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haiphan/PycharmProjects/PythonProject3/"/>
    </mc:Choice>
  </mc:AlternateContent>
  <xr:revisionPtr revIDLastSave="0" documentId="13_ncr:1_{A3B370C4-2B3B-2E4F-8E08-2D0694D44AA0}" xr6:coauthVersionLast="47" xr6:coauthVersionMax="47" xr10:uidLastSave="{00000000-0000-0000-0000-000000000000}"/>
  <bookViews>
    <workbookView xWindow="0" yWindow="780" windowWidth="34200" windowHeight="19860" xr2:uid="{00000000-000D-0000-FFFF-FFFF00000000}"/>
  </bookViews>
  <sheets>
    <sheet name="Sheet1" sheetId="1" r:id="rId1"/>
    <sheet name="Sheet4" sheetId="5" r:id="rId2"/>
    <sheet name="hiddenSheet" sheetId="2" state="very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2" i="1"/>
</calcChain>
</file>

<file path=xl/sharedStrings.xml><?xml version="1.0" encoding="utf-8"?>
<sst xmlns="http://schemas.openxmlformats.org/spreadsheetml/2006/main" count="45877" uniqueCount="22694">
  <si>
    <t>(Do Not Modify) Queue Item</t>
  </si>
  <si>
    <t>(Do Not Modify) Row Checksum</t>
  </si>
  <si>
    <t>(Do Not Modify) Modified On</t>
  </si>
  <si>
    <t>Title</t>
  </si>
  <si>
    <t>Entered Queue</t>
  </si>
  <si>
    <t>Worked By</t>
  </si>
  <si>
    <t>65548134-9978-f011-b4cc-002248b346f1</t>
  </si>
  <si>
    <t>DtniwCPMdenZeQwRg3fB3ox6i057ynjumR9Bs/PbhykRlEyCLM1mAkxeWXTOiS08RHEPw4Z1wLzyl+oInCrlWg==</t>
  </si>
  <si>
    <t>GEARS AU Server Inquiry</t>
  </si>
  <si>
    <t>GEARS</t>
  </si>
  <si>
    <t>Huy Khai Phan</t>
  </si>
  <si>
    <t>High</t>
  </si>
  <si>
    <t>MHS-393160-F6H8P3</t>
  </si>
  <si>
    <t>Product Information Request</t>
  </si>
  <si>
    <t>Queensland Drug and Alcohol Court</t>
  </si>
  <si>
    <t>The AU domain of GEARS is hosted entirely within Australia, including the servers and data storage, as confirmed by multiple representatives from MHS and Little Arms Studios.
Earlier information indicating that GEARS data is housed in an AWS facility in the United States was clarified; the Australian domain data is now confirmed to reside within Australia.
The inquiry originated from the Queensland Department of Justice regarding the hosting location of GEARS data for Australian users, with ongoing communication to ensure accurate information.</t>
  </si>
  <si>
    <t>1c2d7784-8978-f011-b4cb-0022483e0515</t>
  </si>
  <si>
    <t>436bfTBqlSYdq6Kq7NoVgR/DQScYiBigr8yQYQmMul4Eiad7yqJbjH0MQOuixxsrlim57EXq4oAYgb08YDEbSw==</t>
  </si>
  <si>
    <t>MAC+ Name &amp; Email Change</t>
  </si>
  <si>
    <t>MAC+</t>
  </si>
  <si>
    <t>MHS-398466-G7Z7V9</t>
  </si>
  <si>
    <t>Account Change Request</t>
  </si>
  <si>
    <t>Ventura Unified School District</t>
  </si>
  <si>
    <t>Name and email changes were requested and submitted for three Ventura Unified School District users, reflecting updated personal information on the scoring platform.
The requested changes to user names and emails were completed for all three users.
Users were instructed to reset their passwords via the MHS Assessment Center+ login using the "Forgot Password" option with their new email addresses.</t>
  </si>
  <si>
    <t>f4b81577-8378-f011-b4cc-002248b32262</t>
  </si>
  <si>
    <t>XQZtOO/NlAc/Ud0frGwavfUWL9YWmCSISUZGrgaPncsSmLIHWhwxUP5eELNdhxxHywmtssWXKdLtEUsjBF/AIQ==</t>
  </si>
  <si>
    <t>MGI Account Login</t>
  </si>
  <si>
    <t>MGI</t>
  </si>
  <si>
    <t>Elena Li</t>
  </si>
  <si>
    <t>MHS-398457-T1R8P1</t>
  </si>
  <si>
    <t>Access Issue</t>
  </si>
  <si>
    <t>Jefferson County School District  CO</t>
  </si>
  <si>
    <t>- The user was informed that NGAT is accessed through a different URL than GRS2 and provided with the specific link to log in using their school district email and password.  
- The user requested assistance to access NGAT as they only had access to GRS2 and previously had NGAT access last year.  
- The support team offered further help if the user encounters login issues, requesting a screenshot of any error messages.</t>
  </si>
  <si>
    <t>d3e9c7d1-7e78-f011-b4cc-6045bd5c873a</t>
  </si>
  <si>
    <t>BELc+vlPMCgwfNWaFYXhOi6w4wHAq24Qs/XeT5x9KIhcxSghF+K2ZQBij+XDaiTlLoz2BkWjOWbmi4s8q6K8FQ==</t>
  </si>
  <si>
    <t>MAC+ EC Assessment Completed</t>
  </si>
  <si>
    <t>Normal</t>
  </si>
  <si>
    <t>MHS-398447-B5Y0Y6</t>
  </si>
  <si>
    <t>Test or Assessment Missing</t>
  </si>
  <si>
    <t>Elmbrook Schools</t>
  </si>
  <si>
    <t>89095586-a077-f011-b4cb-6045bd5c8410</t>
  </si>
  <si>
    <t>HUI7B5gNdFE94fLHB81FwK6ArW5n8q5h5Op60ayoLD/xaquXxZ3UVtZAAyua0uL2Idl/dbnHVaGoAfsBACzXxA==</t>
  </si>
  <si>
    <t>MAC+ Account update (Admin Change)</t>
  </si>
  <si>
    <t>Toheeb Lawal</t>
  </si>
  <si>
    <t>MHS-398131-L0M4Z3</t>
  </si>
  <si>
    <t>Create or Update Account Information</t>
  </si>
  <si>
    <t>Reef-Sunset Unified School District</t>
  </si>
  <si>
    <t>efb7f50d-7878-f011-b4cc-002248aefb36</t>
  </si>
  <si>
    <t>altS2lsTRdgAcTXurw0R2LqbzxPWIjrFWZLNbyAgvqJI14WNUnTgv3pJ3aVx744I+b7B+A1rM6zDfqGNF33jgQ==</t>
  </si>
  <si>
    <t>TAP Account Creation</t>
  </si>
  <si>
    <t>TAP</t>
  </si>
  <si>
    <t>Justin Muere</t>
  </si>
  <si>
    <t>MHS-398424-C5N8X1</t>
  </si>
  <si>
    <t>Buffkin Baker</t>
  </si>
  <si>
    <t>- A new TAP account was created for Jordy under the email jordy.rabinowitz@gmail.com, and a welcome letter was sent from noreply@mhs.com.  
- Jordy requested a TAP account change from Gallagher to Buffkin Baker but was unable to provide a letter from Gallagher, leading to the creation of a new TAP account.  
- Instructions and a change request form were provided to Jordy to facilitate the TAP account email update, including details of the current account under Gallagher.</t>
  </si>
  <si>
    <t>395a24e3-7d78-f011-b4cb-6045bd5f318f</t>
  </si>
  <si>
    <t>qFV9Y1YhaJIuYQA/SJsmsKfumLVs4TI+5+l/7zYGKMTkuGGQiwNGMd6c1bdrH5m7SN51C3/eNKoZR+fWpUx/iA==</t>
  </si>
  <si>
    <t>MAC+ Account Status</t>
  </si>
  <si>
    <t>MHS-398445-R0X8N3</t>
  </si>
  <si>
    <t>Order Request</t>
  </si>
  <si>
    <t>Cape Henlopen School District</t>
  </si>
  <si>
    <t>8e74a292-7b78-f011-b4cc-000d3ae971d5</t>
  </si>
  <si>
    <t>pQqTmhCYbkALD/xbc5oQHquIqvlTi69V5hBDO9RgAcDBno37nsrpDg9Rtwfqth4KVnOEsCBw8cNUq3b56De0Bg==</t>
  </si>
  <si>
    <t>MAC+ Admin Change</t>
  </si>
  <si>
    <t>MHS-398432-V4Y0F0</t>
  </si>
  <si>
    <t>Park County School District 6</t>
  </si>
  <si>
    <t>The MAC+ admin account was updated from the previous psych's email to a new admin's email, with instructions provided to reset the password via the Assessment Center+ login.
A request was made to change or delete an account, requiring completion of a form and an authorization letter on the organization's letterhead.
Customer service communicated with the requester to confirm the account change and offered assistance for any further questions.</t>
  </si>
  <si>
    <t>727cd77e-6e78-f011-b4cc-000d3ae971d5</t>
  </si>
  <si>
    <t>zepqey57SadjVHFuS39L2N597EC6xrGRe/qsmZPLlPftyr7FyvhKqnV0T0QKYwDAqvYOVNocv1K6xeCwIMnKFQ==</t>
  </si>
  <si>
    <t>TAP Account Login</t>
  </si>
  <si>
    <t>MHS-398389-J8M4K1</t>
  </si>
  <si>
    <t>MHS Case Temp</t>
  </si>
  <si>
    <t>9c58a43a-7378-f011-b4cb-002248b00645</t>
  </si>
  <si>
    <t>dmUf4wHMBygYpH0HqIMKV+kMA+tB5i0Lz20j7HwBjV2EZz4EjNVKcDSEWtms3DQCey972dr4WThSNmyOPrmjhw==</t>
  </si>
  <si>
    <t>MAC+ Account email change</t>
  </si>
  <si>
    <t>MHS-398403-L1L6W6</t>
  </si>
  <si>
    <t>Englewood Schools</t>
  </si>
  <si>
    <t>The account holder for Englewood Schools was updated from Megan Kurmin to Beth Davis as the new MAC+ admin.
The request to change the account holder was initiated due to Megan Kurmin no longer being with the district.
MHS Customer Service requested and received the complete names and email addresses of the current and new account admins to process the update.</t>
  </si>
  <si>
    <t>88de5747-4b78-f011-b4cc-000d3ae8bded</t>
  </si>
  <si>
    <t>LqrPRf6jmaW8tcR8tZ5lxCrzA5yjxrgfLdttW9W0lG5nkZg63Y9UsUebLZbyx2i8Rjfb8X6kjOyX+3TpCV3QLg==</t>
  </si>
  <si>
    <t>MAC+ Admin Email Change</t>
  </si>
  <si>
    <t>MHS-398303-K6J3T6</t>
  </si>
  <si>
    <t>Danville Schools</t>
  </si>
  <si>
    <t>The MAC+ admin account email was successfully updated from melissa.marlowe@danville.kyschools.us to lauren.alsip@danville.kyschools.us, with all data remaining intact.
The customer was instructed to reset the password by selecting the “Forgot Password” button on the MHS Assessment Center+ login page.
The customer submitted a completed change request form and an authorization letter on the organization's letterhead to initiate the email change.</t>
  </si>
  <si>
    <t>a13c3771-6c78-f011-b4cc-6045bd5f0016</t>
  </si>
  <si>
    <t>HEXB9EHAm/tEEqE3kMN+hy8qWiFM1TxLJgBB8/+gP2A2Z07Rjd8I0kiztw5u0O3ndN/5kWElQ55d0fLVEfKyEw==</t>
  </si>
  <si>
    <t>MGI Website Issue Add Student</t>
  </si>
  <si>
    <t>MHS-398384-D9F4P8</t>
  </si>
  <si>
    <t>Known Technical Issue or Problem</t>
  </si>
  <si>
    <t>Little Rock School District</t>
  </si>
  <si>
    <t>- The customer reported an issue with adding a student named Auden Pearson, as the grade dropdown does not display options and manual entry is not possible.  
- Support requested confirmation of the grade level and a screenshot of the issue to assist further.  
- Initial contact acknowledged the customer's request and confirmed a case was opened to address the problem.</t>
  </si>
  <si>
    <t>a2e6cf1e-6478-f011-b4cb-6045bd60b593</t>
  </si>
  <si>
    <t>sxUqvzJbVoOyq84lkjkc9BxII17QkWnSD/9WB8t9v80nztiSGxRdBgJMRYCCJxYNwOPorOzHV3RRhu4lx2t5kw==</t>
  </si>
  <si>
    <t>MGI: Log In Issue</t>
  </si>
  <si>
    <t>Kris Palacio-Gallenero</t>
  </si>
  <si>
    <t>MHS-398316-N0Q1R4</t>
  </si>
  <si>
    <t>a42ae96d-5578-f011-b4cc-0022483df5ea</t>
  </si>
  <si>
    <t>Ub7LjlBhLsj8bDziCl43kAW7MhPjyBDSC3OiuXZO0ItG8n6mPEs7T/YniToHa82X1DFTC+3sWTuIozPPK+wk6g==</t>
  </si>
  <si>
    <t>TAP + Account creation</t>
  </si>
  <si>
    <t>MHS-398327-L1T1K8</t>
  </si>
  <si>
    <t>Account Creation</t>
  </si>
  <si>
    <t>PEO Missiles and Space</t>
  </si>
  <si>
    <t>e4ccb312-5678-f011-b4cc-002248b32262</t>
  </si>
  <si>
    <t>nrlCrQ83vBqg9KibEcar7xqrWuXZTCDaXYJAw2sCPgWuwt+Sg11u9IcxynxvlMPHVBm3LuRJkqaW8VjbIkfLww==</t>
  </si>
  <si>
    <t>MGI Account Issue</t>
  </si>
  <si>
    <t>MHS-398146-R8L2T9</t>
  </si>
  <si>
    <t>Norwalk Public Schools</t>
  </si>
  <si>
    <t>734f1973-5578-f011-b4cc-6045bd5f0016</t>
  </si>
  <si>
    <t>zjPKIHnvODp4H+bFEfS1CJC9t4BESotv1UPJza/tX146inK6T70dXOO+rfoirDxh+dQphzGRcwj8Hp7FkaI6Mw==</t>
  </si>
  <si>
    <t>TAP Add Higher Ed</t>
  </si>
  <si>
    <t>MHS-398328-B1T1W4</t>
  </si>
  <si>
    <t>Manual Order Fulfillment</t>
  </si>
  <si>
    <t>Aquinas College</t>
  </si>
  <si>
    <t>- The EQ-i Higher Education assessment has been successfully added to the user's Talent Assessment Portal account with username ymb001@aquinas.edu.  
- The user, a certified EQ Coach and program advisor, requested the addition of the Higher Education assessment to their account to facilitate upcoming token purchases.</t>
  </si>
  <si>
    <t>d311871c-5878-f011-b4cc-000d3ae8bded</t>
  </si>
  <si>
    <t>LS0rba8+FbyfN5ffssMDiK3XZB/+VFAWDyvTHXoX27UUZQFaRkSXJFhU9cglpq/uNP02J37+kC/Kg93wTje4lg==</t>
  </si>
  <si>
    <t>USB CPT3 Activate</t>
  </si>
  <si>
    <t>MHS-398338-T4Y2V4</t>
  </si>
  <si>
    <t>USB Software</t>
  </si>
  <si>
    <t>Centre de Recherche Clinique</t>
  </si>
  <si>
    <t>- A customer reported being prompted to register a USB but encountered an issue where her activation code was not listed and received a 443 port error when attempting to input it.  
- Technical support reached out via email to offer a call to discuss the activation issue further and provide assistance.</t>
  </si>
  <si>
    <t>11f302e3-5078-f011-b4cc-000d3ae971d5</t>
  </si>
  <si>
    <t>5R7J0+a6wye8PaI52nQVwD6tWQS6ZnxUZ76W0oq4C8DSt2Z7+fHhhKyjemRqhC+C343PfYqzm1zWos3gGhqurQ==</t>
  </si>
  <si>
    <t>TAP + Account update (email change)</t>
  </si>
  <si>
    <t>MHS-398314-J8P6T7</t>
  </si>
  <si>
    <t>Darrell Goretzki</t>
  </si>
  <si>
    <t>68b79cd9-5478-f011-b4cc-6045bd5c3b39</t>
  </si>
  <si>
    <t>2lng9J4mSfoUw1x9WDOnMljKE+XbesFbnK5+VS/S4r6BrUIbSR3+KD9zNvfcgV1Xsn3ndYO2ISF70oClo5bVnQ==</t>
  </si>
  <si>
    <t>GEARS Order Fullfilled</t>
  </si>
  <si>
    <t>MHS-398324-P8L8F8</t>
  </si>
  <si>
    <t>Adams County Adult Corrections</t>
  </si>
  <si>
    <t xml:space="preserve"> 1 Quantity of   GFR778 - Level of Service/Case Management Inventory (LS/CMI) One-Year License
The link to the order is: 
https://mhs.crm3.dynamics.com/main.aspx?appid=60571cde-c7f5-e911-a813-000d3af42f4a&amp;pagetype=entityrecord&amp;etn=salesorder&amp;id=2b8dff90-5478-f011-b4cc-6045bd5c873a</t>
  </si>
  <si>
    <t>fc2cc255-4778-f011-b4cc-002248b346f1</t>
  </si>
  <si>
    <t>ktlyNsQ/qsJE7v1DzBEvlyF2vhsP5cQonTJKOvjgw6/gAgTFyEFdK6j0AVgnrG4td37S1O/G2F8sqNICKH1w0A==</t>
  </si>
  <si>
    <t>MGI + MFA Reset</t>
  </si>
  <si>
    <t>MHS-398084-D9T5Z4</t>
  </si>
  <si>
    <t>Multi-Health Systems Inc.</t>
  </si>
  <si>
    <t>d85541c3-4578-f011-b4cc-000d3ae971d5</t>
  </si>
  <si>
    <t>zuyUFUsMth3zaixyYuHkz04sSV90uQawQXLw+XvgSY/ldaIWmzREXut8QKYAF4H7xMuWCk5cy+XsjLx63i4feA==</t>
  </si>
  <si>
    <t>[Request received]</t>
  </si>
  <si>
    <t>MHS-398296-P6P4N2</t>
  </si>
  <si>
    <t>PAA Psychological Assessments Australia</t>
  </si>
  <si>
    <t>f0255c2f-6071-f011-bec2-6045bd613408</t>
  </si>
  <si>
    <t>YXIdwF3yLhIq0fcK5GlS76IJtf2ENWR30+opeN96khIE7e93XRq6rgopm/BlMLUVdQ8QbHS+EEXd3OvUam0Nrw==</t>
  </si>
  <si>
    <t>MAC+ Change request</t>
  </si>
  <si>
    <t>Ciaran Davey</t>
  </si>
  <si>
    <t>MHS-393735-S6P0W4</t>
  </si>
  <si>
    <t>Pearl Health Clinic</t>
  </si>
  <si>
    <t>- The account email was successfully updated from danmcgrathpsyd@gmail.com to rlisota@pearlhealth.org, and the new admin has access to Manage Users and Distribute Uses on the MAC+ site.  
- The new admin account requires moving inventories from the previous admin through Manage Inventory &gt; Distribute Uses to enable access and distribute uses to sub-users.  
- The previous account administrator requested removal from the Pearl Health Clinic MHS account, prompting a need for an authorized account change form and letter from the organization.</t>
  </si>
  <si>
    <t>6917075b-f577-f011-b4cc-6045bd5c873a</t>
  </si>
  <si>
    <t>TyNvsXl5ZOSPaRLZC8uVdVB3eFRZGK5ifrZbLLmNP4Szvr7X0BoUMUo5AO2sYrEWyIdWRBfILUv04GlvvXLNrg==</t>
  </si>
  <si>
    <t>TAP password reset</t>
  </si>
  <si>
    <t>MHS-398255-J5G9M1</t>
  </si>
  <si>
    <t>Password Reset</t>
  </si>
  <si>
    <t>ACER</t>
  </si>
  <si>
    <t>- A password reset request was made for a customer named Robyn Clark who was unable to receive reset emails at their registered email address.  
- A temporary password was successfully forwarded to Robyn Clark to enable account access.  
- Robyn Clark was provided with new login credentials for their TAP account, including username and password details.</t>
  </si>
  <si>
    <t>549df3d4-0d78-f011-b4cc-6045bd5f0016</t>
  </si>
  <si>
    <t>YhA7NuRHWUFjpvXxbakwroOtj9a5tzxztvD4cACGdO59YDpEcgiXMT2xTeRO2Pwhd5tLifHLI6Soum0cRWolXQ==</t>
  </si>
  <si>
    <t>MAC+ Missing Assessment</t>
  </si>
  <si>
    <t>MHS-398267-B2V4M1</t>
  </si>
  <si>
    <t xml:space="preserve">New Technical Issue or Problem </t>
  </si>
  <si>
    <t>Counseling and Assessment Services at Assumption</t>
  </si>
  <si>
    <t>0084461f-1f78-f011-b4cc-6045bd5f0016</t>
  </si>
  <si>
    <t>TI8Q6U5bARV5dICetOEmsanRZpIOnf0VfrdRTmtuFlcGO+CSOsGeqkBCjAGo4edrHLK8lcjO1dNcZVFjcutE4w==</t>
  </si>
  <si>
    <t>Order fulfillment inquiry</t>
  </si>
  <si>
    <t>MHS-394536-F9X9X2</t>
  </si>
  <si>
    <t>Benedetta Venezia</t>
  </si>
  <si>
    <t>- A GEARS account and institution have been created for the user as super admin to access the LS/CMI assessment tool, which is only available via web browser, not as an app.
- The user received detailed setup instructions, including a non-expiring sign-in link and tutorial videos for navigating the GEARS platform features.
- The user initially inquired about accessing the LS/CMI test for personal review and was informed that an organizational account is required to use the GEARS platform.</t>
  </si>
  <si>
    <t>77de141b-1278-f011-b4cc-0022483df5ea</t>
  </si>
  <si>
    <t>awX79/7mckAhUAusFT8bkUVKUs8jQI/KPHSbAZVD8gsYx7aDLfRD7NCKXzd2tDaLJSEGDBGiweyGImZYQyqm7Q==</t>
  </si>
  <si>
    <t>MAC+ Account change request</t>
  </si>
  <si>
    <t>MHS-398269-M8T0H8</t>
  </si>
  <si>
    <t>Priory Healthcare LLC</t>
  </si>
  <si>
    <t>- The email address for the Aspris Wellbeing Centre's MHS Assessment Centre+ account was successfully updated from sarahchristiansen@aspris.ae to irinafernandes@aspris.ae.  
- The change request required submission of a completed MHS Account Change Form and a company letter on letterhead with signing authority confirmation.  
- The customer service team provided detailed instructions and support for processing the email update request.</t>
  </si>
  <si>
    <t>739cad44-0878-f011-b4cc-002248af7c26</t>
  </si>
  <si>
    <t>hMEfPzbFhCDcARJok3oPKdRD5HcKkBrmDLnvW2FUhbwyEunCfg3wyrEq5byLmDnQ5Z7k0qm/m2wnEsm0u+OMTw==</t>
  </si>
  <si>
    <t>MAC+ Add User issue</t>
  </si>
  <si>
    <t>MHS-398261-K2G0P9</t>
  </si>
  <si>
    <t>Monash Health Mental Health Forensic Assessment &amp; Consultation Team (MHFACT)</t>
  </si>
  <si>
    <t>19828523-eb77-f011-b4cc-000d3ae8bded</t>
  </si>
  <si>
    <t>flZfgb9gV4JouAJ05Mtpun0LqnGanQ4aQGX4OqHWGKDkyxgTL8SYZm3F41xNJM2g7vzCideBnC3IRmTFeZiQQg==</t>
  </si>
  <si>
    <t>MAC+ Client Deletion</t>
  </si>
  <si>
    <t>MHS-398252-W7H1L7</t>
  </si>
  <si>
    <t>Core Connect Psychology</t>
  </si>
  <si>
    <t>9f03f0cf-e077-f011-b4cc-002248aeb400</t>
  </si>
  <si>
    <t>DTVNCKUosKFCXZSpE0y7udgb+XBnc03UstVeI9w71DolzqQ24fw0MjA5lxDZIT0jkqSbe1oEntNCbaFT8qmcyw==</t>
  </si>
  <si>
    <t>MAC+ CAARS-2 Missing Assessments</t>
  </si>
  <si>
    <t>MHS-398246-F6R4Z1</t>
  </si>
  <si>
    <t>Report Generation Issue</t>
  </si>
  <si>
    <t>Frenchs Forest Neurocare Group</t>
  </si>
  <si>
    <t>- The dev-ops team investigated and addressed the issue with generating and viewing CAARS2 assessment reports, making them now available for report generation.
- Two CAARS2 assessments linked to a client at Neurocare Frenchs Forest were initially missing from the system and inaccessible via Swagger, prompting technical support intervention.
- The client’s neuropsychologist reported inability to generate reports despite following troubleshooting steps, leading to escalation and resolution efforts by technical support and dev-ops teams.</t>
  </si>
  <si>
    <t>735fd1c9-c377-f011-b4cb-6045bd5c8410</t>
  </si>
  <si>
    <t>TDaGgCzbdCK+zZ0j0YBW86/i2jeE51EzL3DG0uUNzWDJSh4nm/CODVdO4ilXFZ2sWmJ4FogSNMjVYHBjhWJuIQ==</t>
  </si>
  <si>
    <t>MAC+ CPT3 Online Greyed-out issue</t>
  </si>
  <si>
    <t>MHS-398227-Q6C8P5</t>
  </si>
  <si>
    <t>Cedar Hill Therapy</t>
  </si>
  <si>
    <t>4b301975-d777-f011-b4cc-002248b32262</t>
  </si>
  <si>
    <t>ARU+1EesZwg1/hbmAZ609xIIcbIdP05yt0U7+0eHnbIj0zXrYkW2ZnVg2mJ2ELdCHqjA4J+Ae4WVezZ2U8DlTA==</t>
  </si>
  <si>
    <t>TAP- Unable to see CSI 2 Product</t>
  </si>
  <si>
    <t>MHS-398241-Y2V8J1</t>
  </si>
  <si>
    <t>How to Use</t>
  </si>
  <si>
    <t>Tandy Besaw</t>
  </si>
  <si>
    <t>33d6a95e-8d77-f011-b4cc-002248b34b55</t>
  </si>
  <si>
    <t>o1k+ihqsBbIs/Z1LMoMNOf1LIbJi+5gU8MwvnRyBND8gatCsMui6QmK2lCh3ysa8tzEjuMdQC2hIuqD7D57t4Q==</t>
  </si>
  <si>
    <t>MAC+ Account Email Update</t>
  </si>
  <si>
    <t>MHS-398074-F6B8P1</t>
  </si>
  <si>
    <t>Center Grove Community School Corp</t>
  </si>
  <si>
    <t>Wendy Wilson was removed from the Center Grove Community School Corporation MHS account, and Amber Gilcrest was made the new account administrator with instructions to reset her password.
Amber Gilcrest requested account updates and removal of Wendy Wilson, providing authorization and seeking guidance on purchase order creation and billing details.
MHS provided detailed instructions for submitting purchase orders, including required information and payment options, and requested a tax exemption certificate for tax-exempt purchases.</t>
  </si>
  <si>
    <t>ecc0f0a5-9e77-f011-b4cb-6045bd5db876</t>
  </si>
  <si>
    <t>EphAabLkH3ue5F8VGsbJ/foZn5C/91mD/PxE7e0tTylhRxe9CemXn+o61q0vc/LlcSQhw+KJYWoG58eGA1B/rg==</t>
  </si>
  <si>
    <t>MHS-398124-C3Z0H7</t>
  </si>
  <si>
    <t>Smith College SSW</t>
  </si>
  <si>
    <t>71c13466-aa77-f011-b4cc-002248b38dd1</t>
  </si>
  <si>
    <t>9r1zoCjvC52p/jvojPjzemrBGlsn1p5RIyDGzgHQyvV53eQv/wnfpQt0pcnO1sXNrMzZxkpcJvmzvaJTORmbTg==</t>
  </si>
  <si>
    <t>USB CATA High Sound</t>
  </si>
  <si>
    <t>MHS-398160-J8N7B0</t>
  </si>
  <si>
    <t>NeuroMind Inc.</t>
  </si>
  <si>
    <t>The user reported that the high-pitched sound on the CATA software does not play fully after receiving a replacement USB drive and requested suggestions for fixing it.
Technical support provided troubleshooting steps including disabling Audio Enhancements and Spatial Sound, and running a software repair via a downloadable update.
The user confirmed that the suggested solution worked and expressed gratitude to technical support.</t>
  </si>
  <si>
    <t>e0733a02-4e6d-f011-b4cc-6045bd5f0016</t>
  </si>
  <si>
    <t>O//ngpz+HINDeLX2l3X3O0xtLWEZMN5IE8UmOetAW5NoRxfuzOHZxniOVh1LyIl9BaIjN0yjgiFUxrQsD5fzdQ==</t>
  </si>
  <si>
    <t>MGI - Error 1102</t>
  </si>
  <si>
    <t>MHS-391770-S8C5D7</t>
  </si>
  <si>
    <t>Liberty Tech Charter School</t>
  </si>
  <si>
    <t>The customer experienced a login issue involving error 1102 and was unable to navigate beyond a specific page after signing in.
The customer received an invitation to a group that allowed access to the necessary content, indicating a change in their access permissions.
Technical support requested a screenshot of the error to better understand the login issue and assist the customer.</t>
  </si>
  <si>
    <t>109c91c9-aa77-f011-b4cb-6045bd5ea802</t>
  </si>
  <si>
    <t>7VSH5UN5aehQaa2EtT6O/JYe3JSSaXtu5ggcEg6vUAOgMkDlBxu1v7sri1w35+KUS0Y3H0f4tTKFl70IrolyyQ==</t>
  </si>
  <si>
    <t>MAC+ Admin Update</t>
  </si>
  <si>
    <t>MHS-398164-G8L5Y7</t>
  </si>
  <si>
    <t>Alisal Union School District</t>
  </si>
  <si>
    <t>The email address has been updated to a new admin account while retaining the previous admin as a sub-user.
A QuickStart guide for utilizing and controlling the assessment inventory was provided for reference.
Technical support is available for any questions or concerns regarding the change.</t>
  </si>
  <si>
    <t>e6780194-a777-f011-b4cc-002248b346f1</t>
  </si>
  <si>
    <t>hM2KuR7dEVz/20f9ULAeHqZbRoKA4pM8l9Hl9EiQrreD0E/95k+2T8sA8EvxezBZDXGN0uwUR76Z6T+SdkHVxg==</t>
  </si>
  <si>
    <t>TAP Account Issue</t>
  </si>
  <si>
    <t>MHS-398150-D4R2P0</t>
  </si>
  <si>
    <t>Iowa Department of Corrections</t>
  </si>
  <si>
    <t>please add joel.mcanulty@iowa.gov  as a child to parent with e-mail simonahammondeqi2@gmail.com.
NOTE PARENT IS: simonahammondeqi2@gmail.com
TAP is not letting Simona add Joel to parent.</t>
  </si>
  <si>
    <t>26531a82-9a77-f011-b4cc-000d3ae8bded</t>
  </si>
  <si>
    <t>d7KTCVd7DZtGISAc5Q/gxU/fL8ReebWGr/uyDq9th0gQ3Nn43Kb2TE8K5uso8LlshwG00csb4KmZjZOVvLvBWA==</t>
  </si>
  <si>
    <t>MAC+ Inventory Transfer</t>
  </si>
  <si>
    <t>MHS-398113-W4W5D3</t>
  </si>
  <si>
    <t>SOAR Charter Academy</t>
  </si>
  <si>
    <t>- The order SPRU-481606 was initially failed due to no MAC+ account associated with the email valvarran@soarcharteracademy.org, and attempts to contact Vanessa were unsuccessful.  
- Vanessa confirmed that the online uses were meant for her, leading to the creation of a MAC+ account with her email and the order being resubmitted for processing.  
- Customer service communicated with Vanessa to clarify whether the online uses should be allocated to an existing MAC+ admin account or if a new account should be created, awaiting her confirmation.</t>
  </si>
  <si>
    <t>10a56b44-9e77-f011-b4cc-002248b38dd1</t>
  </si>
  <si>
    <t>B1FDFSy5XkRemBTEDOMrzKA0bCVspFu1mkCYzI/Q/E2hjlH1yTEPMHlisHDrrpa+cyOHdhb5UdQ1c/McfrPtlw==</t>
  </si>
  <si>
    <t>USB Connors CATA inquiry</t>
  </si>
  <si>
    <t>MHS-398122-C7G6F4</t>
  </si>
  <si>
    <t>University of California Irvine</t>
  </si>
  <si>
    <t>2d17eadd-9d77-f011-b4cc-002248b34b55</t>
  </si>
  <si>
    <t>gxFw7AsKiYux25wtmfHG4HtiGdsBGpcMi9Df6usHPpeFdgwZgFmZFbCssxKrpKBdZrQox+NFAM7ieh7a8J3Dmg==</t>
  </si>
  <si>
    <t>MHS-398119-X6H8H8</t>
  </si>
  <si>
    <t>Socorro Independent School District</t>
  </si>
  <si>
    <t>c98df233-ca76-f011-b4cc-6045bd613408</t>
  </si>
  <si>
    <t>pGA34oirZUc2gDPKO0dy8bWYJGtNfTEERyUUDWYAXMZvJwq8fayC/Qecf5Bt2VE72xctiqlICl9sHCrC6zTldA==</t>
  </si>
  <si>
    <t>MAC + RMA</t>
  </si>
  <si>
    <t>MHS-397049-L0T9M8</t>
  </si>
  <si>
    <t>Refund, Return or Exchange Request</t>
  </si>
  <si>
    <t>Mt Tahoma Psychological Services</t>
  </si>
  <si>
    <t>FINANCE NOTES:
PLS REMOVE USES
KCP2U1 - 15 QTY SPRU-481229
#DigitalDistribution:drparmenter@mttahomapsych.com</t>
  </si>
  <si>
    <t>f0f80667-9777-f011-b4cc-002248b346f1</t>
  </si>
  <si>
    <t>gSYS8A4ndIG72/lrRNx90yZH0IPpP8wUezVX+jOnFJ6wlVkkjmHxo1M+0+i5JojSctdwbb6iuMaCCLGSBN6lqA==</t>
  </si>
  <si>
    <t>Mac+ CAARS 2 Completed Assessment Not Showing</t>
  </si>
  <si>
    <t>MHS-398100-W5K8J6</t>
  </si>
  <si>
    <t>St Vincent Hospital/Prevea Health Services</t>
  </si>
  <si>
    <t>The CAARS 2 self-report assessment administered to Mitchell Gottfired was not initially showing under completed assessments but has now been located and pushed to the completed assessments page.
Technical support communicated with the customer to confirm the assessment is marked completed and available for next steps.
The assessment was completed in the office and verified by the administrator, with efforts made to resolve the display issue promptly.</t>
  </si>
  <si>
    <t>faa58a62-8c77-f011-b4cc-002248b346f1</t>
  </si>
  <si>
    <t>9wgwHECGJAUDswox2v2vvrPHP7oxniLMgjfD7SqgJXNSaOWQD8orH/1BkCuO9FgEYwSh2eQFiup3DBQ9gSBg9w==</t>
  </si>
  <si>
    <t>TAP + Access issue ue (add Tools)</t>
  </si>
  <si>
    <t>MHS-398072-Q0P3X8</t>
  </si>
  <si>
    <t>Kate Kerr Account</t>
  </si>
  <si>
    <t>b85548f6-c176-f011-b4cb-002248b24417</t>
  </si>
  <si>
    <t>zRTxRpUaJh8vtv1+61UHc6iCLjrOm/KelsIT9y0EMzyUkmyeHle4BhSZSnJRZso8hUqmSOGVqIutcJGxYmaSRg==</t>
  </si>
  <si>
    <t>TAP account update</t>
  </si>
  <si>
    <t>MHS-396537-Z8Z8K2</t>
  </si>
  <si>
    <t>Leadership Call LLC</t>
  </si>
  <si>
    <t>7393db94-f476-f011-b4cc-000d3ae971d5</t>
  </si>
  <si>
    <t>Q4xzKl0EGouUJeaVdjvJn+V19sNtjLheegftUCJ4nYX2Fl8J3T+qcl1LELUXdMRNSyBzq5RuEbhI2OB618dweQ==</t>
  </si>
  <si>
    <t>MAC+ Account Update</t>
  </si>
  <si>
    <t>MHS-397450-R0D7Q7</t>
  </si>
  <si>
    <t>Westside Childrens Therapy</t>
  </si>
  <si>
    <t>- The MAC+ account email was successfully updated to bradford.czochara@westsidect.com, and order SPRU-481358 was deposited under this account as the admin.
- The customer was guided to complete a change request form and provide a letter on company letterhead to authorize the MAC+ account email update and was informed about adding subusers after the update.
- The order SPRU-481358 involved digital products linked to an existing MAC+ account under a former employee; the customer requested to become the administrator to manage purchases and add users for new staff.</t>
  </si>
  <si>
    <t>161a17cc-9373-f011-bec2-6045bd5c873a</t>
  </si>
  <si>
    <t>hOIBscpNrPD3uJMabtN31X0qy/iRFpjl6Bll+j7WnhvOoaeHRaMpouENT46Qoji14cE/zkebaQd0Yep94evIsw==</t>
  </si>
  <si>
    <t>Mac+ Change Request</t>
  </si>
  <si>
    <t>MHS-394352-T1G0P2</t>
  </si>
  <si>
    <t>La Joya Independent School District</t>
  </si>
  <si>
    <t>- The admin account for the school district was updated from r.verdugo@lajoyaisd.net to g.flores6@lajoyaisd.net following a request due to the previous admin no longer working with the district.  
- A request for admin change was initiated by Sabrina, who provided the old and new admin details and was advised to submit the request via email.  
- Initially, a form and authorization letter on the organization's letterhead were requested for account changes, but it was later noted that the form was not required for school districts and the request was escalated to platform support.</t>
  </si>
  <si>
    <t>e2a62d9f-e476-f011-b4cc-6045bd613408</t>
  </si>
  <si>
    <t>Pq7EZyvV9VcSe2sO5Wm4tf8Fz/BYX7TvJeqnx+G1w89YfDDhwWk4INftV4NYDOUu0DvJ3o5W84c/JUjqJe0Q7w==</t>
  </si>
  <si>
    <t>MGI One roster update</t>
  </si>
  <si>
    <t>MHS-397133-G8M7X0</t>
  </si>
  <si>
    <t>Ector County Independent School District</t>
  </si>
  <si>
    <t>a80a96ad-7c77-f011-b4cb-6045bd5b6cd0</t>
  </si>
  <si>
    <t>bFnSAuCFLACvUlP+y/GUORNdkYBEHwj4+tQwPYO4wPOuruFeoZtEYpATWjfOhfjQT80rLsNlwsHpQHTHjgTrQw==</t>
  </si>
  <si>
    <t>MAC+ Account update (admin change)</t>
  </si>
  <si>
    <t>MHS-398035-Y9T6P3</t>
  </si>
  <si>
    <t>Cypress School District</t>
  </si>
  <si>
    <t>Please promote user ACASTRO@cypsd.org to MAC+ admin
ethomas@cypsd.k12.ca.us is no longer with the district. PW change not needed, please advise Angela when completed. Thank you! CM</t>
  </si>
  <si>
    <t>51201def-6f77-f011-b4cb-000d3ae89174</t>
  </si>
  <si>
    <t>GoaerVNhQ8HOk8+vwyRhJ6zLmPPHlYyANvD1tfcaznG2XPqN3D9F7Rm3qQWFL7D2cuNWNXLMZjj6PpjoZlPSPg==</t>
  </si>
  <si>
    <t>Mac+ deleted user and clients reports</t>
  </si>
  <si>
    <t>MHS-398029-W5W3H8</t>
  </si>
  <si>
    <t>Brainworx</t>
  </si>
  <si>
    <t>The old sub-user account for rebecca.odonovan@adhdnow.ie was accidentally deleted and then re-added, causing missing reports; the deleted account was restored and assessment data transferred back to the active account.
The customer confirmed that the restoration worked and the assessment data is now accessible in the account.
The issue originated from the sub-user not receiving setup notification, leading to duplicate setup and deletion of the original sub-user account.</t>
  </si>
  <si>
    <t>fd652f86-7277-f011-b4cc-002248b38dd1</t>
  </si>
  <si>
    <t>wdisNMD9p5UQ6hdEDSljwlhp5RrPcOHglrauX+YM9VZ3b2D7mZeH6e8G6mH/e0/gVTnqaWrnrcxyW6QfwvKbxg==</t>
  </si>
  <si>
    <t>TAP Open invitation link</t>
  </si>
  <si>
    <t>MHS-398032-W4R2D8</t>
  </si>
  <si>
    <t>BIOSS Southern Africa</t>
  </si>
  <si>
    <t>74cd1032-a976-f011-b4cc-6045bd5f0016</t>
  </si>
  <si>
    <t>4tikfpNc0DY9182bjfsR1mfxtmXfb6FxDzB6bxz+EGUIzpKtxxpJ4VvWmfaOVqRIy/HAProSwh221otzZ+pIig==</t>
  </si>
  <si>
    <t>Assistance on removing raters comments</t>
  </si>
  <si>
    <t>MHS-394813-R5Z9D6</t>
  </si>
  <si>
    <t>Psychological Consultancy Ltd. (PCL)</t>
  </si>
  <si>
    <t>2798599b-0877-f011-b4cc-6045bd613408</t>
  </si>
  <si>
    <t>ccguIwsKuAE3iAav5YNoyRNIOxwt1B7E0YmUofjcjWSfbjcEF+otrFqILkcU/NP9PklF7swefBEAyBB9Dz6FdA==</t>
  </si>
  <si>
    <t>Urgent Portal Assistance Required Please</t>
  </si>
  <si>
    <t>MHS-398000-S8P8L7</t>
  </si>
  <si>
    <t>Neural Networks Concepts Pty Ltd</t>
  </si>
  <si>
    <t>e45bb229-e976-f011-b4cc-002248b346f1</t>
  </si>
  <si>
    <t>72ppyw6MbdtvBI31MsTDiPl0JdEH/C+qx4YLKq9fHxx5a2eT1HOEJNZ/maTX/fgGQbxjfgiGgJgcJUGuK0VB0g==</t>
  </si>
  <si>
    <t>MAC+ Inventory transfer</t>
  </si>
  <si>
    <t>MHS-397198-Q5Z7X1</t>
  </si>
  <si>
    <t>Jane Platts Psychology</t>
  </si>
  <si>
    <t>- The inventory of 25 CA2USE units has been successfully transferred from the email jplat041@uottawa.ca to the correct admin email admin@drjaneplatts.com for the independent practice.
- The customer inquired about utilizing the CAARS 2 inventory purchased last week and requested the transfer of the inventory to the appropriate admin email.
- A case was created to address the MAC+ inventory transfer request, and customer service acknowledged the request and committed to assisting.</t>
  </si>
  <si>
    <t>95e2b1a2-6077-f011-b4cc-000d3ae971d5</t>
  </si>
  <si>
    <t>+eaOgWmFUjahmiEOKWMfeyL6x2wFmORSg0Y0SdDQSIaA3Ow1MpfFVhDMBLPQ78z6j6ckeMfsZVefSk9NA6s6xQ==</t>
  </si>
  <si>
    <t>MHS-398021-K2Z0N1</t>
  </si>
  <si>
    <t>Invoice or Receipt Request</t>
  </si>
  <si>
    <t>Thrive in GPCA</t>
  </si>
  <si>
    <t>- The TAP account associated with the email cec@google.com was reactivated and the master record inserted, enabling order processing for the customer who purchased 35 tokens.
- The customer was informed that digital uses load into the online account within 24 to 48 hours after placing an order, and a Welcome email with login credentials will be sent if a new account is created.
- The customer requested the link to take the Change Style Indicator assessment following their recent order and invoice receipt.</t>
  </si>
  <si>
    <t>5302b3f1-4b77-f011-b4cc-002248aeb400</t>
  </si>
  <si>
    <t>wUusRNo1tZ6oD6NqslBNnZhgPEl/uaTDZRdEcpSCqD/KDgbPpyXmXX8kbM0utNJ1IYvQ4kQcKueeH7MsZljSSw==</t>
  </si>
  <si>
    <t>[PAA] Re: MHS App - Stock Return Please</t>
  </si>
  <si>
    <t>MHS-398018-V5R9T3</t>
  </si>
  <si>
    <t>4a312ed1-4277-f011-b4cc-6045bd5f0016</t>
  </si>
  <si>
    <t>Okcot/27rQt3XyyWe77Ny2m/uOZYQGDbmUBxNE4+lX+XJKFOdfwcSuj9qv0Lac/Bm16dW1DLpf+JVil+h8SJDg==</t>
  </si>
  <si>
    <t>Please Remove Conners 4 Reports - Mary MacBeth</t>
  </si>
  <si>
    <t>MHS-398016-N3Q0V6</t>
  </si>
  <si>
    <t>- Ten Conners 4 assessments were removed from the MAC+ account of Mary Macbeth as requested due to an order mistake.
- The removal action was confirmed by the technical support team of Multi-Health Systems.
- The request originated from Psychological Assessments Australia, including a Goods Return Request attachment for verification.</t>
  </si>
  <si>
    <t>bdb6eed1-1977-f011-b4cc-6045bd5c3b39</t>
  </si>
  <si>
    <t>BrKz7ZqpcIKOx+5x2R3Sby91FhajfQpjQ2SxfZnvvnW/TEfA/b/rPu8maiM/JMjrX4Ct5gz+x93ykoi7+jeCpA==</t>
  </si>
  <si>
    <t>MHS-398008-Q4W2R4</t>
  </si>
  <si>
    <t>Access Therapist Pty Ltd</t>
  </si>
  <si>
    <t>- The account email has been updated from psych@accesstelehealth.com.au to ndis@accesstherapist.com.au, including all sub-user emails.  
- The customer requested the email change due to a name change and had previously submitted authorization and a required form for processing.  
- The support team confirmed the need for a letter of authorization and a completed account change form to proceed with the email update.</t>
  </si>
  <si>
    <t>1a88dd4e-0477-f011-b4cc-6045bd609593</t>
  </si>
  <si>
    <t>T48WeKvUlGA7t9Ove4ox6elucdPEoqWICsbKjaNAZUo6TqJ+djBgLxFRYMPFNdwxMytroEBGJCV8zhvHhkVq7w==</t>
  </si>
  <si>
    <t>Fw: 25/26 SY Updates-MHS</t>
  </si>
  <si>
    <t>MHS-397997-Y5Y9N5</t>
  </si>
  <si>
    <t>Fremont Unified School District</t>
  </si>
  <si>
    <t>4360ae1d-0077-f011-b4cc-6045bd613408</t>
  </si>
  <si>
    <t>KBATMYGvPFgDLWPNhhb9K4TlTCyl7k4M9NwlF42qJRik3L+Z2TSXOY/bakrO4roHeibCxEWRJqeQPzPUiQseXg==</t>
  </si>
  <si>
    <t>MAC+ CBRS Report Disappeared</t>
  </si>
  <si>
    <t>MHS-397990-H6Z2N9</t>
  </si>
  <si>
    <t>New South Wales Department of Education</t>
  </si>
  <si>
    <t>- The CBRS Parent Report for Ethan Phelps was initially stuck and disappeared during processing, causing multiple duplicate reports to generate simultaneously.  
- Troubleshooting steps including clearing browser cache and deleting stuck reports were provided, with requests for screenshots and detailed information to assist investigation.  
- The original report eventually processed successfully, and access to the report was restored after intervention by technical support.</t>
  </si>
  <si>
    <t>d7207f79-f876-f011-b4cc-0022483df5ea</t>
  </si>
  <si>
    <t>QTpbsHcxVeXMnS7HRQUW3qtVE8ujkDCJfz0lOGO3pBbUD47fZx+fnjbF9YzjEjINjUiKJda/fYSZQHwNIYIbvw==</t>
  </si>
  <si>
    <t>MAC+ Account Update Admin</t>
  </si>
  <si>
    <t>MHS-397563-B7J0M0</t>
  </si>
  <si>
    <t>Slaton Independent School District</t>
  </si>
  <si>
    <t>The MAC+ admin account was updated to the email jcarpenter@slatonisd.net, with instructions provided to reset the password via the MHS Assessment Center+ login page.
Confirmation was received to change the administrator account from dkirby@slatonisd.net to the new admin email.
Initial contact included a request to verify the account to be updated, as no account was found under the previous administrator's name.</t>
  </si>
  <si>
    <t>952f452b-da76-f011-b4cc-000d3ae8bded</t>
  </si>
  <si>
    <t>AVEeV64DS7AkJVgYz74TLVi7kn2zFAK5hTVxrrT1bLvRpvdG8bDwmWzQ25zioIEzbFmYlL6CrtjiHpNuvYpDmg==</t>
  </si>
  <si>
    <t>MAC+ CBRS Report Generation Error</t>
  </si>
  <si>
    <t>MHS-397099-Y3W7C5</t>
  </si>
  <si>
    <t>Pittsburg Unified School District</t>
  </si>
  <si>
    <t>The user experienced an error generating a CBRS report, receiving an "unknown error" message when attempting to open the file, and was unable to regenerate the report due to system restrictions.
Technical support advised clearing browser cache and cookies, recommended using Google Chrome, and requested detailed information and screenshots to diagnose the issue.
After backend team intervention, the user successfully regenerated the report following provided step-by-step instructions from technical support.</t>
  </si>
  <si>
    <t>6690b6c4-e576-f011-b4cc-6045bd613408</t>
  </si>
  <si>
    <t>9wsAqj+vHPkl0/Y/FYJI3Hmyf2iLpTnbY8fhEliyBAGOBFDy2YtfOBaSDivg8R/0O/g9KIj2Oojhufpgl6qvGw==</t>
  </si>
  <si>
    <t>MGI + Access issue ue (MFA reset)</t>
  </si>
  <si>
    <t>MHS-397139-C9L4Z6</t>
  </si>
  <si>
    <t>15971e45-5b76-f011-b4cc-002248b32262</t>
  </si>
  <si>
    <t>IlgVFrmLZuYvM4lumgFl6ZdHvbTZ/cvpPgK9rDBei1UxQJLX5+jQKHIEGtQzit1aISJ3dDbA8r1vOdDChYhdMg==</t>
  </si>
  <si>
    <t>MHS-394791-Y0S6G4</t>
  </si>
  <si>
    <t>Live Oak School District</t>
  </si>
  <si>
    <t>- The MAC+ admin account was successfully updated from the previous user to the new employee, with instructions provided to use the Forgot Password feature and update the Notification Email in Account Settings.
- The new employee submitted the required signed form and authorization letter on organizational letterhead to request the account change.
- Initial contact was made by the new employee requesting account creation or transfer, and customer service provided the necessary forms and instructions for completing the account change process.</t>
  </si>
  <si>
    <t>007cad7b-f076-f011-b4cc-6045bd613408</t>
  </si>
  <si>
    <t>hI8Qzo/YWLPxkg2HikYvww8hjjqpuvf+l1/YjEeoc8QD+Bs12k+FoBNZf4uzZ14p5mhSF2eEkJTkSUfAnDFRcQ==</t>
  </si>
  <si>
    <t>TAP Add MSCEIT2</t>
  </si>
  <si>
    <t>MHS-397399-L6T0Y1</t>
  </si>
  <si>
    <t>EQ 2.0 &amp; EQ 360 incorrectly added and need to be removed from Elliot Phillip's account. MSCEIT 2 and CSI should be kept.</t>
  </si>
  <si>
    <t>2e4279f8-e776-f011-b4cb-000d3ae89174</t>
  </si>
  <si>
    <t>Womr5nVUsA9GnmgTtCqLXZqECTGYP52+1Y0uFT4wXBO267vvXYfhPD0bJWX8D3GS7R78st8w8XG1GOZSFxbhfQ==</t>
  </si>
  <si>
    <t>MAC+ CBRS Report Generation Issue</t>
  </si>
  <si>
    <t>MHS-397156-P0Y1F1</t>
  </si>
  <si>
    <t>Pickens County Board of Education GA</t>
  </si>
  <si>
    <t>- Technical support provided troubleshooting steps for the "Error Generating Report" issue, including clearing cache and cookies in Google Chrome and requested additional information if the problem persisted.
- Customer service acknowledged the inconvenience and assured ongoing efforts to resolve the website issue affecting report generation.
- The issue with report generation was addressed, and the customer was advised to regenerate the affected report following the resolution.</t>
  </si>
  <si>
    <t>1c95cf62-ed76-f011-b4cc-002248b38dd1</t>
  </si>
  <si>
    <t>Nx7l2tC99Ayv2qeg63kwodG+v8AP0oMqUi4QRy6qGhCA38EG9aPKBN42kI+ajXUtEpseUricMnMEkfwgA/vgbA==</t>
  </si>
  <si>
    <t>MAC+ CBRS Error Generating Report</t>
  </si>
  <si>
    <t>MHS-397326-P2Q8X2</t>
  </si>
  <si>
    <t>Caroline Cayuga and Associates</t>
  </si>
  <si>
    <t>fd181f1f-cf76-f011-b4cc-0022483df5ea</t>
  </si>
  <si>
    <t>GHRKKKCFU0e/9yv5WZ25gqyfnseNgfi4OfMqHWrquqnn+dOshZCr9H6sXzErVLNWVT+x01AO9d9eBUpP32Co5w==</t>
  </si>
  <si>
    <t>MHS-397062-Y5C8N9</t>
  </si>
  <si>
    <t>Burton Independent School District</t>
  </si>
  <si>
    <t>- The MAC+ Admin Account holder was updated from the Director of Special Education to the School Psychologist, who will now manage ordering protocols and client transfers.
- The previous admin account holder was made a sub user, with instructions provided for transferring clients between sub users.
- The Director of Special Education requested deactivation of her contact after confirming the email change, as her last working day is the following day.</t>
  </si>
  <si>
    <t>d9581838-dd76-f011-b4cb-000d3ae86919</t>
  </si>
  <si>
    <t>DP/07p+acx9ddlNDdI2DLqKVLFBvIdUFdUuQePEPZcHXWOIzzU55T+cxzWEhBpC2MzHE2FNApHniUPFSKi3HHQ==</t>
  </si>
  <si>
    <t>MHS-397117-W3V7Z5</t>
  </si>
  <si>
    <t>Park City School District</t>
  </si>
  <si>
    <t>- A user from Park City School District reported being unable to access their linked account, which is preventing them from testing students.  
- Support requested clarification on whether the error occurs when clicking the link or after entering school district email and password.</t>
  </si>
  <si>
    <t>ffcdb649-dc76-f011-b4cc-000d3ae971d5</t>
  </si>
  <si>
    <t>yTDg4YTpNtMssY5vvCxs8zD8od2AubjcrPNbK3BtkzwGy4KuC9wJFlAzJxKjTXjVF0KjuljIOtVRb4ahOjC1qw==</t>
  </si>
  <si>
    <t>MHS-397114-Z5Y2V4</t>
  </si>
  <si>
    <t>St. Joseph School District</t>
  </si>
  <si>
    <t>f35b2993-ad74-f011-b4cc-6045bd609593</t>
  </si>
  <si>
    <t>KkUZ1Q1rZK/AbYTQQ3ilGYOjcETj+WiNY/vttERhYb6ehs4wvC7ra+AjLhZzWNwTnxgxykNtJgT74apOx1P1oQ==</t>
  </si>
  <si>
    <t>Mac+ RMA</t>
  </si>
  <si>
    <t>MHS-394719-M8J6X4</t>
  </si>
  <si>
    <t>Variations Psychology PC</t>
  </si>
  <si>
    <t>FINANCE NOTES:
PLS REMOVE USES
CPT3U1 - 5 QTY SPRU-479246
#DigitalDistribution:drshinn@variationspsychology.com</t>
  </si>
  <si>
    <t>0a9626a8-be76-f011-b4cc-002248b34b55</t>
  </si>
  <si>
    <t>nYaQLzYDBCGQoIw9apkOnJ93S7k9fbbMTbxujSb+rCjf5PazJ5bg6b+W/ZL7syoQV36uCvr1I7K2aW0v//zt/Q==</t>
  </si>
  <si>
    <t>GIFR + Access issue LS/CMI ue</t>
  </si>
  <si>
    <t>GIFR</t>
  </si>
  <si>
    <t>MHS-395973-R2D1Z2</t>
  </si>
  <si>
    <t>Old Colony YMCA</t>
  </si>
  <si>
    <t>b27e87f5-cb76-f011-b4cc-0022483df5ea</t>
  </si>
  <si>
    <t>5cTz3fN+RCECVjzFmZ5LRUZQb5i/PZp46ireiXqProfUvCxIYeZUMlcqciycJB9cu+6Q8byblOD4aGu/azoojg==</t>
  </si>
  <si>
    <t>MGI: No Students populating to create test plan</t>
  </si>
  <si>
    <t>MHS-397055-Z2W5Z5</t>
  </si>
  <si>
    <t>ASU Preparatory Academy</t>
  </si>
  <si>
    <t>bc0b07b5-cf76-f011-b4cb-002248b0915d</t>
  </si>
  <si>
    <t>KCPK0xi1HgJb+4t72Xhlo4jhka3M7e+g+9JWEOUBerppbjh+rzbWo6KyFlX3TMDWVmM2BVDWIqybnhIDDGFJ8w==</t>
  </si>
  <si>
    <t>Mac+ CBRS Generating report issue</t>
  </si>
  <si>
    <t>MHS-397063-T1B9N2</t>
  </si>
  <si>
    <t>Coulter Psychology</t>
  </si>
  <si>
    <t>The CBRS report generation issue has been addressed, and reports are now generating as expected; users are advised to delete error code reports and regenerate them.
The customer experienced a generic error when attempting to generate CBRS reports across multiple browsers, with cache clearing not resolving the issue.
Initial troubleshooting included verifying no issues with other report types and requesting detailed client and assessment information to further investigate the CBRS report generation problem.</t>
  </si>
  <si>
    <t>a6e4d0c1-d076-f011-b4cc-002248b38dd1</t>
  </si>
  <si>
    <t>pIfPIGI2gkCuG0gG+Ny+VddW2Xph34PQyYuGJZMEF3l3XckR0BYumfgRtJAMM1dQoyKWEWqXDrmjMcKw36aRdw==</t>
  </si>
  <si>
    <t>MAC+ CBRS Report Generate</t>
  </si>
  <si>
    <t>MHS-397066-L0L0Q3</t>
  </si>
  <si>
    <t>EDNOVATE</t>
  </si>
  <si>
    <t>- The issue causing errors when generating CBRS Teacher reports in the MHS Assessment Center+ was identified and addressed by the technical support team.  
- The user was advised to log in to the MHS Assessment Center+ account and regenerate the report following the fix.  
- The problem was confirmed through client and internal testing, with ongoing communication between the user and technical support to resolve the report generation error.</t>
  </si>
  <si>
    <t>2a264712-d176-f011-b4cc-6045bd613408</t>
  </si>
  <si>
    <t>LC6k5mUoEYZwCaDs3w0zuH1WcCKuJhAL0A/y1J4slYfjxJZ/nzFZCOix8d//jO8HlGXSJH4Oewa/rnHjJfSK4A==</t>
  </si>
  <si>
    <t>MAC+ report generation CBRS help</t>
  </si>
  <si>
    <t>MHS-397073-W5R4D1</t>
  </si>
  <si>
    <t>be7b4e6e-c876-f011-b4cb-000d3ae86919</t>
  </si>
  <si>
    <t>CGgWvRSMpzlRXzadj0XiD3F5lnqZh0S5Tmqs9PlemSkCFeT1yzEToA53+a2zD+ROO8C6w7Y22z89hTnaE+TwFw==</t>
  </si>
  <si>
    <t>MGI: Missing Report</t>
  </si>
  <si>
    <t>MHS-397041-Q4D3B5</t>
  </si>
  <si>
    <t>Report Missing</t>
  </si>
  <si>
    <t>Bellevue School District #405</t>
  </si>
  <si>
    <t>A bug caused missing student IDs for three students, preventing search functionality; the IDs have been manually added to restore search capability.
Technical support advised logging out, refreshing the browser, and retrying the student search after backend changes were made.
The issue originated from unrecognized test results for three students, prompting a request for assistance in generating their score reports.</t>
  </si>
  <si>
    <t>71c377b4-c876-f011-b4cc-0022483df5ea</t>
  </si>
  <si>
    <t>tB2qJetYIvsZJ78X7GsaIlcPdvwc8sGAAZ+cFvFgysuwjhK5bn9o6J3hKzV9yyE8VMBWMLL6xkn9gVXILCmQdQ==</t>
  </si>
  <si>
    <t>MAC+ Account Issue</t>
  </si>
  <si>
    <t>MHS-395917-N1Y9W1</t>
  </si>
  <si>
    <t>Mid State Special Education</t>
  </si>
  <si>
    <t>- Tammy successfully added one sub-user but encountered persistent issues adding a second sub-user, with the system not saving the email and showing an empty user list despite troubleshooting efforts.
- Tammy was advised to verify correct email entry, check spam folders for welcome emails from noreply@mhs.com, enable product access for sub-users, and distribute uses appropriately.
- Confirmation was sent that the problematic sub-user email was added under the admin account and a welcome letter was dispatched from noreply@mhs.com.</t>
  </si>
  <si>
    <t>b58db631-c776-f011-b4cc-000d3ae971d5</t>
  </si>
  <si>
    <t>EsKgXXfoqJx/QCjiBye2zXjJStiSpmT/YWioEwQxprToxAzsXI+TD5GILDHCjGuRnD4dEMUQlHfEBtIT5S4klA==</t>
  </si>
  <si>
    <t>MAC + Account update (Admin change)</t>
  </si>
  <si>
    <t>MHS-397037-B5T2G0</t>
  </si>
  <si>
    <t>Celina Independent School District</t>
  </si>
  <si>
    <t>3c6e47c8-be76-f011-b4cc-6045bd5f0016</t>
  </si>
  <si>
    <t>MP40WrdKW5fziCAaKLMjFan2z7jVkA2VWtG9+Ubw5sRzkC9eNQfyfBbDaPmLKqswC3tFI8uP+RXwXbLvA+3FPQ==</t>
  </si>
  <si>
    <t>Mac+ inventory transfer</t>
  </si>
  <si>
    <t>MHS-395991-L4Q2F0</t>
  </si>
  <si>
    <t>Lebanon School District PA</t>
  </si>
  <si>
    <t>I forgot to enter the DD# on order # ORD-554802-G6K1R8.  A MAC+ account was created for the Contact entered on the order  sgarret@lebanon.k12.pa.us in error.  The 50 GRS2 uses need to be transferred to DD# abasnight@lebanon.k12.pa.us. Please delete/deactivate the MAC+ account sgarret@lebanon.k12.pa.us.  Thank you for your help.</t>
  </si>
  <si>
    <t>80229b12-8e74-f011-bec2-6045bd5c873a</t>
  </si>
  <si>
    <t>NUHu1y/4wu2dx438c3YsiECb84i1kjnzWlmTEdIi1+tH0TPtoWXzV/q47jRPe41eQPLCu5g05R6aRcaVSP7L3A==</t>
  </si>
  <si>
    <t>MHS-393480-L9W0B0</t>
  </si>
  <si>
    <t>Quote Request</t>
  </si>
  <si>
    <t>Amory School District</t>
  </si>
  <si>
    <t>finance notes:
pls remove uses
SPRU-479472 GRS2USE - 50 QTY
account for jgarth@amoryschools.com</t>
  </si>
  <si>
    <t>c9b2e12b-b676-f011-b4cc-002248b346f1</t>
  </si>
  <si>
    <t>TmD4+iCVEwufLfJCWgxGQjKCBYKXXmHS9jkf71tmwl1XOVxzw9I8zI5l9ODCs0u7FPSa5nNZ4OhiMWpBBjSnSw==</t>
  </si>
  <si>
    <t>TAP assessment issue</t>
  </si>
  <si>
    <t>MHS-394963-M7C9D3</t>
  </si>
  <si>
    <t>Intact Insurance</t>
  </si>
  <si>
    <t>A participant reported that after answering the first question in the CSI assessment, subsequent questions appeared prefilled, and the HR consultant requested the assessment link and participant details for investigation.
Customer service advised clearing cookies, cache, and browsing history to resolve the issue with accessing the assessment from the beginning.
The HR consultant provided the assessment link and identified the employee experiencing the issue to customer service for further assistance.</t>
  </si>
  <si>
    <t>91da7222-8474-f011-bec2-002248af7c26</t>
  </si>
  <si>
    <t>C2YoLrAyq2s4xDcxrS57t+6NmS1m1sG72GBaux05oDLWi/xudy24cLywAeQXlQVOrhgYUyRfNzQULpLyG4IXeQ==</t>
  </si>
  <si>
    <t>MHS-394647-C8Z2Z6</t>
  </si>
  <si>
    <t>Walnut Valley Unified School District</t>
  </si>
  <si>
    <t>FINANCE NOTES:
PLS REMOVE USES
CEC031 - 25 QTY SPRU-469251
#DigitalDistribution:brengifo@wvusd.org</t>
  </si>
  <si>
    <t>32b932e2-ad76-f011-b4cc-000d3ae8bded</t>
  </si>
  <si>
    <t>SZyWARg1/zdi4vq/FdYUaHkJo8ueO3Z4448uXDHZk0S6KL95ENJy3E8volboW8Tzd7It3yoluNSg8JIJkGIylg==</t>
  </si>
  <si>
    <t>MAC+ Admin Change Request</t>
  </si>
  <si>
    <t>MHS-394821-R2Y2M8</t>
  </si>
  <si>
    <t>Agora Cyber Charter School</t>
  </si>
  <si>
    <t>- The account admin role for Agora Cyber Charter School has been transferred to Katie Talley, with inventory remaining on the original account but accessible for transfer via the MAC+ platform.  
- A request was made to update the MAC+ account to reflect the transfer from Dana Elmquist to Katie Talley.  
- Dana Elmquist notified that she will no longer have access to her email or the school account after a specified date and requested the account transfer accordingly.</t>
  </si>
  <si>
    <t>a5fec2c1-7876-f011-b4cb-002248b1707e</t>
  </si>
  <si>
    <t>EzGEojfw0SBZq+6cWCQc9Lymmvo2QDBYITJLDIc53IYgyWg0ASSbNaL1PWzNgOGQ7zbmLq75korGcwson3If3g==</t>
  </si>
  <si>
    <t>[PAA] Re: MAC+ Inventory Transfer - Alicia Miles</t>
  </si>
  <si>
    <t>MHS-394799-L4B4L8</t>
  </si>
  <si>
    <t>- The inventory transfer request was confirmed completed, moving all inventories from accountchermside.twp@thewellnesspractice.com.au to nepean.twp@thewellnesspractice.com.au.  
- The transfer was initiated following a request to move resources from Alicia's MHS account to Ashley Butler at nepean.twp@thewellnesspractice.com.au.  
- Multi-Health Systems requested a specific date and receiving account details to process the inventory transfer, which was subsequently actioned.</t>
  </si>
  <si>
    <t>22e7d905-6f76-f011-b4cc-002248b32262</t>
  </si>
  <si>
    <t>8SzD8uoz9WP/Blc5yjED6YPFiBjsTsCRlLzJJa8n+6SVoqNCzQkN+ORd9GKM+FbZ6bdz3xtV/VsknEFwKGcJfg==</t>
  </si>
  <si>
    <t>[PAA] Re: MAC+ Conners 4 Link Help</t>
  </si>
  <si>
    <t>MHS-394796-N0R2S2</t>
  </si>
  <si>
    <t>ca40ee3c-6b76-f011-b4cc-6045bd613408</t>
  </si>
  <si>
    <t>FUi2wP8d7hUFc3E3C1mt51hGeJUvg65K5mhI6ZCbdIEeeqSoWVTBBX8aEToepj0BULcd2Zop1Hpe2A1Ta7qG9Q==</t>
  </si>
  <si>
    <t>MHS App - Stock Return Please</t>
  </si>
  <si>
    <t>MHS-394793-P8C5K8</t>
  </si>
  <si>
    <t>- A request was made to correct a duplicated transfer by removing 15 units each of CEC023 and CEC024 from one user and returning them to another.  
- Confirmation was provided that 15 units each of CEC023 and CEC024 were transferred from one user to another as requested.  
- A new support case was created to address the stock return issue and is being reviewed by the support team.</t>
  </si>
  <si>
    <t>89ce1197-fc75-f011-b4cc-6045bd5c3b39</t>
  </si>
  <si>
    <t>7zB/ASKL0GpC7VR1OeDCdDdwzULDtsk8V/BRDvOHNvIn25rWGUDd4lGc+nH2en0eFRVf/WeHLkMBcQjjR7HyZw==</t>
  </si>
  <si>
    <t>GIFR training transfer request</t>
  </si>
  <si>
    <t>MHS-394768-Y7Y6Y5</t>
  </si>
  <si>
    <t>Jerel Armstrong PhD</t>
  </si>
  <si>
    <t>- The Sexual Offender Legislation &amp; Case Law training seat was requested to be reassigned from the purchaser to the appropriate staff member, Francesca Biffi.  
- The training seat reassignment to Francesca Biffi was confirmed by the technical support team.</t>
  </si>
  <si>
    <t>6693807d-a475-f011-b4cc-0022483df5ea</t>
  </si>
  <si>
    <t>LekDoLGB1txzozGKSyzu92ezUu9zXyGo+MfT9nlWrxxmMPGJP72LdroaKBb362i58noEbjUq13z+re68ijCO9A==</t>
  </si>
  <si>
    <t>PO# 02501-0001176550 - order transfer</t>
  </si>
  <si>
    <t>MHS-393452-C0T2J3</t>
  </si>
  <si>
    <t>Kaiser Permanente</t>
  </si>
  <si>
    <t>- Order ORD-554322-J4D8K1 was transferred from michael.j.baugnon@kp.org to emilio.x.liceaiii@kp.org as requested, confirming the account update for the purchase order.  
- The purchase order PO# 02501-0001176550 was acknowledged, processed, and dispatched with communication confirming submission and processing details.  
- Customer feedback was requested through a survey following support interactions to improve service quality and customer experience.</t>
  </si>
  <si>
    <t>a399eb9f-be74-f011-bec2-6045bd5fa7ff</t>
  </si>
  <si>
    <t>4W5CMzc7auoG9mcy6uOIzAQ0h7ZBReVWj/jfxX4D5NRaTpAk5kPOJlWc6y/8TJrsCs7hyFpvlPWl1UMLBb41ww==</t>
  </si>
  <si>
    <t>GIFR Password reset</t>
  </si>
  <si>
    <t>MHS-394727-Y7C7B5</t>
  </si>
  <si>
    <t>OMH - NY.Gov</t>
  </si>
  <si>
    <t>Technical support provided a login link and temporary password to access the GIFR account and confirmed the SAVRY Training is available in the account.
User reported inability to log in despite creating a new password and requested assistance with access to the SAVRY Training.</t>
  </si>
  <si>
    <t>c98b6235-9974-f011-bec2-002248b34b55</t>
  </si>
  <si>
    <t>cKpQRHUdE7DwP1X0KqWJgRGnd0c3h2kRtoMgWB2seLqBGRX6UpGd73bGkgdzB5KfdTpCsD1ZAnxRSBhFvNOSHw==</t>
  </si>
  <si>
    <t>TAP Change request</t>
  </si>
  <si>
    <t>MHS-394693-S7D8Q9</t>
  </si>
  <si>
    <t>Kelly Mannel</t>
  </si>
  <si>
    <t>- The TAP account email and username were updated from kmannel@imagepartners.net to kelly@eiglobal.net following submission of the required change form.
- Customer support clarified the change was for the company name only, with no account deletions requested.
- Initial login issues were addressed by directing the user to the correct web portal, and a change request form was provided for the email update.</t>
  </si>
  <si>
    <t>c307e4d0-9274-f011-bec1-000d3ae89174</t>
  </si>
  <si>
    <t>EJebUP1MLw6u5GIlYCBzKAPou/qM8RyPpU/rPNxexyqTnCQzLtFBn/rThr2B1n2RpuwCnaIvbakw6yQJKL0wdw==</t>
  </si>
  <si>
    <t>MHS-394684-G7N4G8</t>
  </si>
  <si>
    <t>Nevada Co. Charter Services Auth. California</t>
  </si>
  <si>
    <t>- The account administrator was successfully changed to mhannan@nevcocsa.org, with mballinger@nevcocsa.org added as a sub user, granting administrative capabilities including client transfers and user management.  
- Instructions for transferring clients between sub users were provided via a support link to assist with account management tasks.  
- The change request process required completion of an Account Deletion/Change form and an authorization letter on the organization's letterhead, which were submitted and acknowledged by MHS Customer Service.</t>
  </si>
  <si>
    <t>3b631c9b-9274-f011-bec2-000d3ae8bded</t>
  </si>
  <si>
    <t>pWqXjb3E2uHBD9M5hzMxdN8gw7KgGLkYuR1BGEBgCBGRZX0+0FQDJ1em2gWOEgzaM1y2Tb8sJSw+C8rVOSh2sA==</t>
  </si>
  <si>
    <t>MAC+ Assessment Inquiry ue (reminder)</t>
  </si>
  <si>
    <t>MHS-394683-W2Y1W3</t>
  </si>
  <si>
    <t>Mountain View Los Altos UHSD</t>
  </si>
  <si>
    <t>540c460f-8e74-f011-bec2-002248aefb36</t>
  </si>
  <si>
    <t>fIEiE5aKxKdwdk4GwQgSSPqfyBqv2s86hJM4kHoBGD17FQpRpAnvf1GGfEvh/3gd49viurGj8vPW4OmoU378xQ==</t>
  </si>
  <si>
    <t>MGI Website Class Issue</t>
  </si>
  <si>
    <t>MHS-394670-C2D8M6</t>
  </si>
  <si>
    <t>Washington Elementary School District</t>
  </si>
  <si>
    <t>- The user is able to add most student information but encounters an issue specifically with adding grade and school details during manual onboarding.  
- The user reported being unable to add new students beyond the "grade" and "class" fields, questioning if additional setup is required.  
- Technical support requested clarification on the specific grade and class intended for the student to assist with the issue.</t>
  </si>
  <si>
    <t>773cd595-9374-f011-bec2-002248b34b55</t>
  </si>
  <si>
    <t>KG94JrJ3uhQkqx+xvnQ2aeYKDdyBb2pN4thaQEUK0HCS3yPcdHJJ+XhF9oPDQN4CIovqS2+XFEPR3F4jPK/q1A==</t>
  </si>
  <si>
    <t>MAC+ ASRS Invitation Issue</t>
  </si>
  <si>
    <t>MHS-394687-M3H2M2</t>
  </si>
  <si>
    <t>Santa Clara County Office of Education</t>
  </si>
  <si>
    <t>The customer reported an issue with MAC+ ASRS forms not allowing selection of form type in the description menu, preventing sending email invites or creating links.
Troubleshooting confirmed the forms exist in the customer's account under the specified email.
Technical support advised trying to send an invitation using an incognito browser and requested a screenshot if the issue persists for further investigation.</t>
  </si>
  <si>
    <t>bdcd63ec-7674-f011-bec2-6045bd613408</t>
  </si>
  <si>
    <t>vcChyL9yGnoFxpqaFdytJWQMNITJfEDuqUioGYH9DLn3ivjTZt2Adn0LgR8UUbBa8hemq3SlNdNxyF6fDnxoaQ==</t>
  </si>
  <si>
    <t>MHS-394620-Q2L2J3</t>
  </si>
  <si>
    <t>Jason Questor</t>
  </si>
  <si>
    <t>- A TAP account was created for the user with access to the CSI-2 product following a request to enable administration of CSI-2 without certification requirements.  
- The user inquired about CSI-2 certification and administration, learning that CSI-2 does not require certification unlike CSI.  
- A case was initiated to address the TAP account creation and CSI-2 product inquiry, with customer service engagement confirmed.</t>
  </si>
  <si>
    <t>5259fca2-8974-f011-bec2-6045bd613408</t>
  </si>
  <si>
    <t>wishVEyXAp2R0NAhrCfScPP1B1gw3XBovqGzkDiluxneTkwLKVg9+U5l1sylHVTdij9iOSkQuen2E6tt5+ATYA==</t>
  </si>
  <si>
    <t>MHS-394138-J0T1F1</t>
  </si>
  <si>
    <t>Rio Rancho Public Schools</t>
  </si>
  <si>
    <t>The MAC+ admin account was updated from angelica.duran@rrps.net to adriana.lopez@rrps.net following a change request submission.
An updated change request form was resubmitted to correct a previous misunderstanding regarding account administration.
The account administrator was transitioned from christie.polanco@rrps.net to angelica.duran@rrps.net, with instructions provided for password reset and further assistance.</t>
  </si>
  <si>
    <t>08f1ec41-8874-f011-b4cb-000d3a0c2fe3</t>
  </si>
  <si>
    <t>xoo01kInL9gsHXrNj0CkMAlYyVm32hvh9es6q786/EQN6pWtTdCVMAL+g8GxzHhavD1NSxEc+n2SBhgYqOUGJg==</t>
  </si>
  <si>
    <t>GIFR Account Login</t>
  </si>
  <si>
    <t>MHS-394659-N1S3V3</t>
  </si>
  <si>
    <t>Jermaine Anthony</t>
  </si>
  <si>
    <t>Please sent a password reset for the client on GIFR uicurban@gmail.com
- A temporary password was provided to the user for login access.  
- Technical support offered further assistance and encouraged the user to reach out with additional questions.</t>
  </si>
  <si>
    <t>ccbb4818-8674-f011-bec2-0022483cdd30</t>
  </si>
  <si>
    <t>HnvLOVpCUVi0Nowv8wKIfYF/7OaZFmPNUQjokaZ0wdggJ6RvPsNd58VVPOzjoOEgsEDxFkyF+Ozqq+ACHSeyuQ==</t>
  </si>
  <si>
    <t>USB + Software issue ue</t>
  </si>
  <si>
    <t>MHS-394650-H2T8G9</t>
  </si>
  <si>
    <t>Lancaster General Hospital</t>
  </si>
  <si>
    <t>9f910990-8074-f011-bec2-6045bd613408</t>
  </si>
  <si>
    <t>fqcTZ4CYN4Zg1rXnh5gm0tc6ygs/tq05yBEEI4puNKFPPjei1mOq6I6LhPKIPHpGt1QDiAiff+9ClXGEApLQRg==</t>
  </si>
  <si>
    <t>MAC+ CAARS2 Completed Assessment</t>
  </si>
  <si>
    <t>MHS-394638-B7R0Q3</t>
  </si>
  <si>
    <t>Gerard Chambers, Psy.D., Ph.D.</t>
  </si>
  <si>
    <t>- Technical support reviewed the assessment link and found no recorded responses, suggesting the parent did not complete the assessment despite claims otherwise.
- Recommendations were provided to ensure stable internet, use supported browsers, complete assessments in one session, and wait 30 seconds after submission before closing the browser.
- The customer was advised to clear browser cache and cookies and switch browsers, but the issue of missing completed assessment persists.</t>
  </si>
  <si>
    <t>b6f24c4c-6874-f011-b4cc-002248b32262</t>
  </si>
  <si>
    <t>X+/aI93SOy/nSPl9EAR/ue9SMekq9NFPw8024MvtfwzCyagYfaPsEGUKtWnrLikFX33MCSMYwO5lzx5KHsRfxA==</t>
  </si>
  <si>
    <t>Mac+ Account update</t>
  </si>
  <si>
    <t>MHS-394585-F5N2F7</t>
  </si>
  <si>
    <t>Nelsonville-York City Schools</t>
  </si>
  <si>
    <t>The Mac+ account supervisor was updated from Marsha King to Maddie Wright, a School Psychologist, with login instructions provided for the updated account.
Maddie Wright requested creation of an MHS account and was informed the account existed; she was advised to email details of the old and new admins for the change to be effected.
Customer Service provided Maddie Wright with a link to the MHS Account Delete-Change Request form and requested an authorization letter on the organization's letterhead to process the admin change.</t>
  </si>
  <si>
    <t>9b22e35f-6374-f011-bec2-000d3ae8bded</t>
  </si>
  <si>
    <t>z0BVy6oVbWNJ+O6TW0KAQoRyvaJIGkDWiD+49UCIeh6nwWeHgXhYbjo8f2wiAo0nRiN5RsWGQA1QmHC1kiNFFw==</t>
  </si>
  <si>
    <t>MAC+ Account update (Email Change)</t>
  </si>
  <si>
    <t>MHS-394576-T1Z2H2</t>
  </si>
  <si>
    <t>Clearview Local BOE</t>
  </si>
  <si>
    <t>049065f1-e272-f011-bec2-002248b34b55</t>
  </si>
  <si>
    <t>Be2Djvq6a634Lul+5f8VVH3I8oWuS1yqsl+qHHF9FPbVxHVV/npPKBHIdswjww4CtQHRi955yAzpIm29WiEYwA==</t>
  </si>
  <si>
    <t>MHS-394189-G4X3J3</t>
  </si>
  <si>
    <t>Graceway Psychology Group</t>
  </si>
  <si>
    <t>tlindbom@gracewaygroup.com - The account for tlindbom@gracewaygroup.com has been successfully promoted to MAC+ admin following submission of required documentation.
- The practice owner authorized the change of admin account to tlindbom@gracewaygroup.com to enable purchasing and administration capabilities.
- Taylor Lindbom requested to gain purchasing power for the MAC+ account, previously held only by Karina Martinez, and was provided with the account number and necessary forms.</t>
  </si>
  <si>
    <t>c3920531-5d74-f011-b4cc-002248b32262</t>
  </si>
  <si>
    <t>wzZBni+Y13Q5ViGhOhMBbLGuzYtKZwzZBnaFft2UaVkr4vW6frTgpRZJKnotIY+nuJG3WrY5q7ZyfaFsj2xf1g==</t>
  </si>
  <si>
    <t>GEARS Report Issue: YLS/CMI 2.0</t>
  </si>
  <si>
    <t>MHS-394560-L9G3G9</t>
  </si>
  <si>
    <t>Idaho Department of Juvenile Corrections</t>
  </si>
  <si>
    <t>Technical support acknowledged the report download issue and began investigating the problem after it was reported by the Correctional Program Coordinator.
The aggregate reports for YLS/CMI 2.0 were fixed by technical support, and the user was advised to regenerate and download the new reports.
The Correctional Program Coordinator expressed gratitude for the timely fix of the report download issue.</t>
  </si>
  <si>
    <t>9d7d2f22-5974-f011-bec2-002248aefb36</t>
  </si>
  <si>
    <t>IVGML9XC157mvq1LBK4TXR209f9euAZ2kWJ/klwjVrrVCAwMvGsodozHYEALXAp5mVP27dQK4r+pnLDblXjaGw==</t>
  </si>
  <si>
    <t>MGI Account Issue ue</t>
  </si>
  <si>
    <t>MHS-394551-W5T2K9</t>
  </si>
  <si>
    <t>Beaufort County School District</t>
  </si>
  <si>
    <t>- The District Test Coordinator reported being unable to save permission changes for a staff profile and requested assistance with toggling off all permissions.  
- Technical support advised logging out and back in using a Google Chrome Incognito window to resolve the issue.  
- After following the advice, the permission changes were successfully saved, confirming the solution worked.</t>
  </si>
  <si>
    <t>f4971d31-5974-f011-b4cc-6045bd5c3b39</t>
  </si>
  <si>
    <t>zKIna5Bw9CpmHo6tH+MibFLbPwCTICOr2tQB4RyKhFvOAMVFgVsqkCPl3zSKUAhcvfdifQa0uAwv0cMXh3PGVg==</t>
  </si>
  <si>
    <t>GEARS + Inventory Order</t>
  </si>
  <si>
    <t>MHS-394552-K0Q3B8</t>
  </si>
  <si>
    <t>Resource Development Partners, LLC.</t>
  </si>
  <si>
    <t xml:space="preserve"> 1 Quantity of   GFR797 - Level of Service Inventory-Revised (LSI-R) Uses
The link for the quote is: 
https://mhs.crm3.dynamics.com/main.aspx?appid=60571cde-c7f5-e911-a813-000d3af42f4a&amp;pagetype=entityrecord&amp;etn=quote&amp;id=c88deef6-5874-f011-bec2-002248aefb36</t>
  </si>
  <si>
    <t>17e6fd2b-2474-f011-bec2-002248b34b55</t>
  </si>
  <si>
    <t>Ga3XXVDmVFctLygVkM3apb10/fAJ6svF0ThM7RIThETe1zRDikqXfJ4eg4+t1O+yvHHEowGx7b3OJc+SR14sOw==</t>
  </si>
  <si>
    <t>MAC+ Conners 4 Link Help</t>
  </si>
  <si>
    <t>MHS-394529-H5W0L8</t>
  </si>
  <si>
    <t>823c3e61-e273-f011-bec1-000d3ae89174</t>
  </si>
  <si>
    <t>iSBdzydcacsaPmy0j3vvP2WKnDu3Ivi2kVTOF1bK4nEiGlhXCKMptiIQ4/DcbsY1E5FivvdRS0wDK+BZRcS6Hg==</t>
  </si>
  <si>
    <t>GEARS Account Login</t>
  </si>
  <si>
    <t>MHS-394509-K3L7M7</t>
  </si>
  <si>
    <t>Open Door Counseling</t>
  </si>
  <si>
    <t>55ca6a0e-e473-f011-bec2-002248af7c26</t>
  </si>
  <si>
    <t>/kA+towlh+ccf6y5QCl3CNQ4oPdPlD3R2Ch5lo4QW9gYiHsZDKgQplnNpdaU4Ap/C/xPS/jUnHOuIkkghsqdWg==</t>
  </si>
  <si>
    <t>MAC+ links issues</t>
  </si>
  <si>
    <t>MHS-394510-X3Q0D7</t>
  </si>
  <si>
    <t>Outside the Square Psychology</t>
  </si>
  <si>
    <t>15f942d0-d473-f011-bec2-0022483c285f</t>
  </si>
  <si>
    <t>tEUPCMHFLKeFwn/5QuooKA7vSxz2LzQnF0o9do50dWHVo0ph884vZv9aWNuNmLNBiLqwoJqE6HqAjoE9vgDr9g==</t>
  </si>
  <si>
    <t>MAC+ Sub-user Access</t>
  </si>
  <si>
    <t>MHS-394497-M4V3Y8</t>
  </si>
  <si>
    <t>Linden Unified School District</t>
  </si>
  <si>
    <t>The user successfully added a sub-user to her MAC+ Admin account but encountered an issue where enabling access for the sub-user reverted to disabled after saving.
The user confirmed settings to share access with everyone and verified the sub-user is active, but the access issue persists despite repeated attempts.
Technical support suggested trying to enable access using an incognito browser or clearing cache and cookies, and offered a screen share call if the problem continues.</t>
  </si>
  <si>
    <t>31fb5608-9573-f011-bec2-002248aeb400</t>
  </si>
  <si>
    <t>i9KKXIr7cChjJ72uPvNvs9G7nBo/UEBZC/s8IQVLbPyOP5/wj+G28LhpIdo8qS02Ilbw5anI3GFJFgmL+DFLyA==</t>
  </si>
  <si>
    <t>MHS-394355-H2Z8W6</t>
  </si>
  <si>
    <t>Amherst Police Department</t>
  </si>
  <si>
    <t>- The user was unable to log in to the Talent Assessment Portal (TAP) after changing the password and received assistance with a password reset and guidance to access the correct login site.
- The user was initially logging into the training site instead of the TAP site, causing login issues; support clarified the correct URL and login credentials.
- Support advised the user to use their email as the username and provided instructions to reset the password via the "Forgot Password" link if login issues persist.</t>
  </si>
  <si>
    <t>62490107-3772-f011-b4cb-002248af6cfe</t>
  </si>
  <si>
    <t>65RrH4nALOwhUAaqW2j+t5w1grmYUsZwLKghH+AyrgOnNUjbvIuFtjCUt2lGpI9nADeNEuHDxmTTfRCckJ7Wjg==</t>
  </si>
  <si>
    <t>MAC+ Change Request</t>
  </si>
  <si>
    <t>MHS-394025-R9Q1D6</t>
  </si>
  <si>
    <t>Jefferson School District</t>
  </si>
  <si>
    <t>The MAC+ admin account was successfully updated to the email address of the Special Education Program Specialist for Jefferson School District.
The specialist requested to take over the admin account from the previous account manager who no longer works for the district.
MHS Customer Service provided a change request form and instructions to facilitate the transfer of account management rights.</t>
  </si>
  <si>
    <t>3f696658-c973-f011-bec2-6045bd613408</t>
  </si>
  <si>
    <t>erLd2ci7wxnrhhB599gabEQ5IfaBo8XKMK8GQQHIgFiWyMc6oZMJlVTUfZEHW/H+y6z3bfLw6sD+4kuws2yVzQ==</t>
  </si>
  <si>
    <t>MAC+ Name Update Request</t>
  </si>
  <si>
    <t>MHS-387359-T2V5C1</t>
  </si>
  <si>
    <t>Charleston County School District</t>
  </si>
  <si>
    <t>- The MAC+ account holder's name was updated from Lisa Allison to Shannon Hipp, and users are advised to log out and back in for changes to take effect.  
- The account email was changed to shannon_hipp@charleston.k12.sc.us, with instructions provided to use the "forgot password" link for access.  
- The transition involved deleting a sub-user account and updating admin rights, with coordination between multiple school district contacts and technical support.</t>
  </si>
  <si>
    <t>61cf492a-b173-f011-b4cc-002248afb019</t>
  </si>
  <si>
    <t>myAqu9/aprVobUOjab9enPY15oeH2Y80d/7pt3D7nnWpLCG/lX4qODHNdl8X6gvtkNoomAbUO0TEXtCTznjdFA==</t>
  </si>
  <si>
    <t>MGI MFA Reset</t>
  </si>
  <si>
    <t>MHS-394419-W5D7G7</t>
  </si>
  <si>
    <t>Fayette County Board of Education GA</t>
  </si>
  <si>
    <t>cfb2c578-c073-f011-bec2-002248aefb36</t>
  </si>
  <si>
    <t>Pxgz8o/MUtIOe4Ezt0EN2OiQak7pNb8r1QAjOaxY7YUy8ZlzZklm4knufpmq04CSyDfPQFrCSaB2/kWw0nYlfw==</t>
  </si>
  <si>
    <t>LMS Training</t>
  </si>
  <si>
    <t>LMS</t>
  </si>
  <si>
    <t>MHS-394463-M0Z2Z0</t>
  </si>
  <si>
    <t>- The user reported an issue with viewing courses, noting that the "Active Courses" tab showed the same content as "All Courses" and "My Courses" displayed no content.  
- Technical support advised the user to click on the heading titled "The EI Coach EQi-2.0/EQi360 Certification Program" to access all learning modules.  
- The user confirmed that following the support instructions resolved the issue successfully.</t>
  </si>
  <si>
    <t>b337bed1-b873-f011-bec2-002248aefb36</t>
  </si>
  <si>
    <t>rnDoCgzMVvB7oigcb1gNDXxRcE+urtCV9vaApD2aFchxGl8rJ26iENCWmUPe3QTZxRQgxYo6hwfvHsG6dmbkMw==</t>
  </si>
  <si>
    <t>MAC+ C4 Completed Assessment</t>
  </si>
  <si>
    <t>MHS-394442-S6V1R4</t>
  </si>
  <si>
    <t>Woodlands Behavioral Health &amp; Wellness Center</t>
  </si>
  <si>
    <t>- A completed self-assessment for client WL was located and made available in the account for report generation, accessible under the Completed Assessments section or by searching the client's name.  
- The client reported that a Conners 4 self-report taken on an iPad was not showing up on the computer, despite clearing the browser cache.  
- A support case was created to address the issue with the missing completed assessment and customer service committed to assisting further.</t>
  </si>
  <si>
    <t>57c49fc8-ac73-f011-b4cb-6045bd5cd58f</t>
  </si>
  <si>
    <t>BUnuhpJ7VJsWKiGc+8n/62pk+rdPfgqT15EPuAlFK8gfUN3BedWZRm+t8b8ZZaa4yUKLSNZY/4aBJ6jkKr9l2A==</t>
  </si>
  <si>
    <t>MHS-394402-P5C5Z5</t>
  </si>
  <si>
    <t>Willard City School Dist. BOE</t>
  </si>
  <si>
    <t>The MAC+ admin account was successfully updated from the previous user's email to the new School Psychologist's email at Willard City Schools, with instructions provided to reset the password.
The new School Psychologist requested the account change due to the previous psychologist leaving the district and inquired about the process to update the account.
MHS Customer Service provided the Account Deletion/Change form and required an authorization letter on the organization's letterhead to proceed with account changes.</t>
  </si>
  <si>
    <t>83332dd2-ae73-f011-b4cc-6045bd5c3b39</t>
  </si>
  <si>
    <t>/oSDnJaPMLTx5oPj2c9ufGhNeLup6Wuld1LkVdUjo33LjqkYK/IsI7/bKcHBm2904vevWLb9+6dSSMW1dcY/2w==</t>
  </si>
  <si>
    <t>MAC+ Inventory Transfer: SPRU-480136</t>
  </si>
  <si>
    <t>MHS-394413-J8Z0G0</t>
  </si>
  <si>
    <t>Westhampton Family Psych. PC</t>
  </si>
  <si>
    <t>The digital Conners 4 usages order was initially purchased under a retired staff member's account and has now been transferred to the current referral coordinator's account to enable report generation.
The transfer of the order from the retired staff's email to the current referral coordinator's email was confirmed by technical support.
The referral coordinator requested the transfer and removal of the order from the retired staff's account to her own to correct account discrepancies.</t>
  </si>
  <si>
    <t>d3c87aae-b073-f011-bec2-6045bd613408</t>
  </si>
  <si>
    <t>kXy2ZkekQui+NXQ4DMaAU3aUTHctd9eSvZPaHoDLtzAzAJG7iQm4qiNRga5uzXNbJFtujqErluvN+o60YfgIWw==</t>
  </si>
  <si>
    <t>MAC + Account update</t>
  </si>
  <si>
    <t>MHS-394417-W9N3Q4</t>
  </si>
  <si>
    <t>Main Line Counseling Partners</t>
  </si>
  <si>
    <t>fc889ee5-d872-f011-bec2-0022483df5ea</t>
  </si>
  <si>
    <t>Me7RGcYwe7BW/T7AggJHD2M5Q3Jlxe3AfHMyNky+IDmYUsUJ6gcJ0qHeJoeTDOQXTbDv/0M/pkFGkVleNHObcg==</t>
  </si>
  <si>
    <t>MAC+ RMA</t>
  </si>
  <si>
    <t>MHS-394153-K8G3H4</t>
  </si>
  <si>
    <t>Northeast Neuropsychology</t>
  </si>
  <si>
    <t>FINANCE NOTES:
PLS REMOVE USES
C4USE - 25 QTY SPRU-480131
#DigitalDistribution:isabel@neneuropsych.com</t>
  </si>
  <si>
    <t>ae8fbc79-ac73-f011-bec2-6045bd618762</t>
  </si>
  <si>
    <t>jJtywQMgdoxAACHIeU5VuLwX1OGtzv+QKsHSodzp2LSgErEfGK/lqJZMPK5ty3txbPW1kWlLs9hTdFjS8cYgRA==</t>
  </si>
  <si>
    <t>MAC+ Account Inventory Issue</t>
  </si>
  <si>
    <t>MHS-394399-K8T9D7</t>
  </si>
  <si>
    <t>Norman Public Schools</t>
  </si>
  <si>
    <t>- Claire Duncan was made MAC+ Admin but lacks access to uses, currently accessing through the previous admin's account, Nicole Barlow, whose account still holds all uses.  
- The inventory is still linked to the previous admin's account, which remains a sub-user under Claire's account.  
- To reallocate uses, Claire should enable "Share my uses with everyone" in Account Settings and then use "Distribute Uses" to allocate uses to sub-users.</t>
  </si>
  <si>
    <t>fe893e9e-a573-f011-bec2-0022483df5ea</t>
  </si>
  <si>
    <t>Lye7t8/K4S/jqJhSL183mkjOOn8pHbtUiNP5m1kIWFWpMHDjtlKLtgD2icm0hx/CMvIqS1KSB8e4JVHuslsq3A==</t>
  </si>
  <si>
    <t>TAP ISI Group Report vs Individual report</t>
  </si>
  <si>
    <t>MHS-394383-Y7R1L4</t>
  </si>
  <si>
    <t>University of Nebraska Medical Center</t>
  </si>
  <si>
    <t>A leadership program participant purchased tokens for 44 individual ISI reports but was charged extra when generating a Group report, raising concerns about token usage and charges.
The participant can only see individual reports and inquires if participants were grouped together or if each received an individual Group report.
The participant requests assistance to combine all participants into a single Group report due to budget constraints, and was advised on token costs and how to access the Group Report option.</t>
  </si>
  <si>
    <t>5852c836-a873-f011-b4cc-002248afb019</t>
  </si>
  <si>
    <t>1E0qZFDsExbiedACHVJgskdEKv5jSwWBvMBhbinLRnJ650ckWXL3axXsFmmhB45GGiZTmmCoJ+ZCDL6ONCHRjQ==</t>
  </si>
  <si>
    <t>MHS-393825-Z6X9V1</t>
  </si>
  <si>
    <t>Los Angeles Job Corps Center</t>
  </si>
  <si>
    <t>- The client experienced issues activating deactivated Conners Assessment codes on a new computer, with the activation screen stuck on "Connecting to MHS online" despite having internet access.
- USB Scoring Software codes for CPT-3 and CATA were successfully deactivated, with counts reset to zero, and clients were informed that support for USB scoring will end after 2025, encouraging transition to the online CPT Online Suite.
- Detailed instructions were provided to the client for deactivating codes, backing up data, installing software on a new device, and restoring client data to facilitate license transfer and reinstallation.</t>
  </si>
  <si>
    <t>85aa3c8b-a573-f011-bec2-002248b38dd1</t>
  </si>
  <si>
    <t>es9wl/KAK4FzVd78j6STAbeyfJLUoYcAsG26beoCxItmI5W4cxEGvBOVodvhVhGXR3H+Bu5SZEdiaHvcxg3nQQ==</t>
  </si>
  <si>
    <t>MGI Sign In - Washington Elementary</t>
  </si>
  <si>
    <t>MHS-394382-W5G1Y6</t>
  </si>
  <si>
    <t>c6c5da8c-626d-f011-b4cc-000d3ae8bded</t>
  </si>
  <si>
    <t>agZZQXuHb6hOMIDWy5AG18DtJISZyY7eoaWkCY7VUWDT9mXq0waBKa00qZoR4nmE6mMKE1bpFI6FtW/MGpe8eA==</t>
  </si>
  <si>
    <t>MHS-393042-W9M5V0</t>
  </si>
  <si>
    <t>Milwaukee College Prep</t>
  </si>
  <si>
    <t>The MAC+ admin account was updated from Elliot Broch to Kaylee Hunter, with instructions provided to reset the password via the MHS Assessment Center+ login.
Kaylee Hunter requested the admin change as Elliot Broch is no longer with the organization, and was advised to change the admin rather than create a new account to retain access to assessments.
MHS Customer Service provided Kaylee with an Account Deletion/Change form and required an authorization letter on the organization's letterhead to process the admin change.</t>
  </si>
  <si>
    <t>12bb51be-9873-f011-bec2-000d3ae8bded</t>
  </si>
  <si>
    <t>x7NHoibiTRmdGfoVqKc/eVqMYD+HZzPAmvo7LRobWkPNLJScyj+z7v5bYYJBF3n17X7g0jRnGjL+vEY2SERSmw==</t>
  </si>
  <si>
    <t>MHS-394363-C7K4R0</t>
  </si>
  <si>
    <t>2501a4f9-9373-f011-bec2-002248aefb36</t>
  </si>
  <si>
    <t>rRO4Lb7uWK7kDOeWgVjFqd9XMzwVzudSJeaKCFIDYn49h+PAEmgI7iiV/ChTIKNPa0wK3MRnVPV/PWqUTj7rkA==</t>
  </si>
  <si>
    <t>MAC+ C4 Report Inquiry</t>
  </si>
  <si>
    <t>MHS-394104-N9G4Y7</t>
  </si>
  <si>
    <t>The Phoenix Practice</t>
  </si>
  <si>
    <t>- The detailed Conners 4 reports cannot be generated from the shorter ADHD Index version completed by respondents; full versions must be completed by teacher and/or parent to obtain comprehensive reports.
- To include DSM 5 symptom scales in reports, users must generate reports from the full Conners 4 assessment and can customize scoring options within the MAC+ account.
- The system automatically generates reports based on the form completed by participants, and there is no way to modify or add information to generate different or more detailed reports without re-administration.</t>
  </si>
  <si>
    <t>456c26da-9773-f011-bec2-0022483df5ea</t>
  </si>
  <si>
    <t>x6Os7b+UduDUsKpvdWGjsAs5+i/p8mN9lwcwyL9VhN8fSTDVEc5J2PZSM32Snt5M9VTr2lkty5TqwJ5kAwvvSw==</t>
  </si>
  <si>
    <t>USB CPT3 Transfer</t>
  </si>
  <si>
    <t>MHS-392850-Q9S9X7</t>
  </si>
  <si>
    <t>CIUSSS Saguenay Lac-St-Jean</t>
  </si>
  <si>
    <t>- Technical support provided detailed instructions for transferring the MHS Scoring Software database and licenses from the old to the new computer, emphasizing that the database folder is hidden and data on the new computer will be overwritten if transferred.
- The customer reported issues with license activation and data visibility after transfer, including a license showing as active but not functioning and transferred data not appearing in the new system's menu.
- Support offered step-by-step guidance via email and phone to ensure correct file removal and successful transfer of licenses and client data, with ongoing communication to address activation and data transfer concerns.</t>
  </si>
  <si>
    <t>a3ed7889-9773-f011-bec2-000d3ae8bded</t>
  </si>
  <si>
    <t>3F59SeImr8aOneAqM7Gl0g+BZZr9rC27DP0TeETHtr8Q/zE87tIucTkERkorSNdItxssovlc+SyLq+yUp4l1ow==</t>
  </si>
  <si>
    <t>MGI Account Login Issue ae</t>
  </si>
  <si>
    <t>MHS-394359-Z7Z7S4</t>
  </si>
  <si>
    <t>Alma School District</t>
  </si>
  <si>
    <t>- The user is unable to log in to the MHS CRM using their school email, encountering issues with recognition and multi-factor authentication (MFA).
- Technical support requested a screenshot of the login page and inquired if the user still has the device used to set up MFA to assist with the authentication problem.
- The user confirmed using their usual computer for login but still cannot access the system, seeking further assistance.</t>
  </si>
  <si>
    <t>d41ca6af-9173-f011-b4cc-6045bd609593</t>
  </si>
  <si>
    <t>EPJSsJ86uzmW6KjNKW5Q2V2SfC2YItOeOqaAumbToA5nPh+vaZZDtbzcY47/s9+KT+XYbCYwDLXcEBl53oKCtg==</t>
  </si>
  <si>
    <t>MGI + Login Issue ue</t>
  </si>
  <si>
    <t>MHS-394349-L5X5R5</t>
  </si>
  <si>
    <t>A-Plus Academy Elementary</t>
  </si>
  <si>
    <t>4e3be577-9073-f011-bec2-6045bd5c873a</t>
  </si>
  <si>
    <t>kUcpaojJxW6TJWt+3wAlW/3PcVfpr321zbS7QxZa4JqFwG9DHPuKiL6H60PzLEcuV0jFIgvvMtBIAuGciFMIag==</t>
  </si>
  <si>
    <t>MHS-394345-V5R2C7</t>
  </si>
  <si>
    <t>Great Falls School District</t>
  </si>
  <si>
    <t>- The account management for Great Falls Public Schools was requested to be transferred from Carly Nason to Maria Martin due to Carly's departure from the school district.
- The request to promote Maria Martin to MAC+ admin was made by Carly Nason and did not require a change request form.
- Maria Martin's account was successfully promoted to MAC+ admin by the technical support team.</t>
  </si>
  <si>
    <t>4e86406d-9073-f011-bec2-002248b38dd1</t>
  </si>
  <si>
    <t>luajbXAAUr3BSdhF+GnmSi5grA85mlgXdIiEHi5JztY89H67eb5a6w6Fm9yd3GuBunebTlo2E487jyWjx9sSdA==</t>
  </si>
  <si>
    <t xml:space="preserve">There are GEARS products that need to be digitally fulfilled. </t>
  </si>
  <si>
    <t>MHS-394344-R6Z6L0</t>
  </si>
  <si>
    <t xml:space="preserve"> 1 Quantity of   GFR777 - Level of Service/Case Management Inventory (LS/CMI) Uses
The link for the quote is: 
https://mhs.crm3.dynamics.com/main.aspx?appid=60571cde-c7f5-e911-a813-000d3af42f4a&amp;pagetype=entityrecord&amp;etn=quote&amp;id=d7d18c33-9073-f011-b4cc-6045bd609593</t>
  </si>
  <si>
    <t>e5495cd4-4873-f011-bec2-002248af7c26</t>
  </si>
  <si>
    <t>Clurh0QbibFRCo3TNygHxF9cLkVdN5rxqJobP3KxhL6pGkKomYYNHtX8k/eskQQl7gIwfRQyeaH9+VrS7vp5cg==</t>
  </si>
  <si>
    <t>MAC+ Inventory Transfer - Alicia Miles</t>
  </si>
  <si>
    <t>MHS-394314-B4H4P4</t>
  </si>
  <si>
    <t>d1b4a736-2273-f011-bec2-6045bd5c873a</t>
  </si>
  <si>
    <t>ljwbUnwFtj1kQBx1Kk462fqcL47SOVmrh069QjiuGVelFyF2quHEMzKN3jGfM7iFff5WJnMbuXfM0simv762mg==</t>
  </si>
  <si>
    <t>TAP - Email Change Request</t>
  </si>
  <si>
    <t>MHS-394304-M9Y4P9</t>
  </si>
  <si>
    <t>John Lentz</t>
  </si>
  <si>
    <t>- The TAP account email and username have been successfully updated to john@innerconditions.com as requested by the user.
- The user experienced login issues due to different email formats being recognized as separate accounts and received assistance from customer service to access the system.
- A formal request form was submitted and processed to change the user's sign-in credentials for the TAP account.</t>
  </si>
  <si>
    <t>e7725d18-2373-f011-bec2-002248b38dd1</t>
  </si>
  <si>
    <t>zWlwJZJf6fnczqnFPPVkG5pvyEU1q9SZyQB01j2OTe7BjL5ZelyNfYcu2Q8aemW8EUg616V5iIPtWwNyj5SoFQ==</t>
  </si>
  <si>
    <t>GIFR Membership</t>
  </si>
  <si>
    <t>MHS-393749-Q7Q0C0</t>
  </si>
  <si>
    <t>Missing Digital Inventory</t>
  </si>
  <si>
    <t>C&amp;C Centre for Healing</t>
  </si>
  <si>
    <t>GIFR membership has been enabled for six users, with three memberships still available for additional users upon providing their email addresses.
The account oscarcollins@cccenterforhealing.com was confirmed as the correct email for the GIFR membership, replacing an incorrect email previously on file.
The customer was provided with instructions and support contact information to assist with GIFR membership activation and usage.</t>
  </si>
  <si>
    <t>cb74aa0c-1e73-f011-bec2-0022483df5ea</t>
  </si>
  <si>
    <t>qSlxkafaUIaN1qM8zBBt5l06VpUSH8U8457wXremYM6o0fjnlyinsz3jQlp2PaSbBekGXpiLf/k+xEQ47mTOeQ==</t>
  </si>
  <si>
    <t>URGENT Please remove CEC from MAC+ A/C gloria.dainty@southerndhb.govt.nz</t>
  </si>
  <si>
    <t>MHS-394300-V9R8W0</t>
  </si>
  <si>
    <t>Technical Support confirmed that the request to remove specific inventory from the MAC+ account has been actioned.
An urgent request was made to remove 30 units each of CEC Parent Online Report and CEC Teacher Online Report from the MAC+ account and return them to the distributor account.
The request originated from a customer service representative seeking confirmation once the items were removed, referencing the original transfer confirmation number.</t>
  </si>
  <si>
    <t>3896c1f5-0973-f011-b4cb-6045bd5efe72</t>
  </si>
  <si>
    <t>ClL+Ly0r6OH8YW5wgo8S8I7hHlprCrLJJZXaoxdLocTebNTogXbpG1xOYTmAHNYYxpHLzq1YAAo7VrV9XNpE1A==</t>
  </si>
  <si>
    <t>GEAR Add User</t>
  </si>
  <si>
    <t>MHS-394280-S1J0T0</t>
  </si>
  <si>
    <t>Lowndes County Juvenile Accountability Court</t>
  </si>
  <si>
    <t>- Technical support provided step-by-step assistance and relevant help guide pages to facilitate inviting new users to the GEARS account.
- An existing invitation issue was identified and resolved by removing the previous invitation, enabling new user invitations to be sent successfully.
- Confirmation received that the process of inviting new users worked as intended after follow-up and troubleshooting.</t>
  </si>
  <si>
    <t>8cd38bc9-0373-f011-bec2-6045bd613408</t>
  </si>
  <si>
    <t>9lONkIIFHL85Qpq4s9oLQQIbtBt7FCRUrG7f3h5RQZlmvAuTyr1cG3gcZv1BL+Rh9HtH0PrvLpJ38mxFM1hXEA==</t>
  </si>
  <si>
    <t>MAC+ CEFI Website Issue</t>
  </si>
  <si>
    <t>MHS-394266-Z4T2N1</t>
  </si>
  <si>
    <t>Vitanya</t>
  </si>
  <si>
    <t>- The MAC+ account vitanya0013@gmail.com is experiencing significant delays and timeouts when generating and downloading Scored Datasets and Interpretive reports, with processes taking up to 25 minutes and causing the site to become unresponsive.  
- A screen sharing session was scheduled to investigate the issues further, with recordings of the problems saved and shared with the technical team for analysis.  
- Users report the portal is slow and often hangs on Scored Dataset pages, making data extraction difficult, especially during high volume periods, prompting ongoing technical support engagement.</t>
  </si>
  <si>
    <t>ead94e1f-0073-f011-bec2-6045bd5f0016</t>
  </si>
  <si>
    <t>ji574HhefDp8A8WzwL5W9YpALV9QA15d3p3m2/ji8Q3lgnhJptEORXYCenLRAiB2Jg+qyQwXcoL8VWQ6hS2W2g==</t>
  </si>
  <si>
    <t>USB + Software issue ue (port 443 error)</t>
  </si>
  <si>
    <t>MHS-394258-V4Z8G6</t>
  </si>
  <si>
    <t>Texas A&amp;M University</t>
  </si>
  <si>
    <t>706e192f-f972-f011-bec2-6045bd5c873a</t>
  </si>
  <si>
    <t>zqxuAs1/ZhQxiinpIdmpy33EnQezRri1/CVb/tkXbfzo2Q4R5wvyXEkI9aVnIBDrDrxroDNZFouevxHzTfWuAA==</t>
  </si>
  <si>
    <t>MHS-394249-B1G0X0</t>
  </si>
  <si>
    <t>Springbank Psychology</t>
  </si>
  <si>
    <t>- The order SPRC-72336 was received with digital products intended for Dr. Booker's MAC+ account, requiring removal of online uses from Barbara Chirkoff's account and deletion of the MAC+ account created under her email.
- Barbara Chirkoff confirmed that all online uses and accounts should be consolidated under Dr. Lindsay Booker's MAC+ account, requesting correction to have only one account for Dr. Booker.
- Attempts to contact Lindsay Booker by phone were unsuccessful; billing and shipping details for Springbank Psychology were confirmed for order processing.</t>
  </si>
  <si>
    <t>8d4dfaf3-f572-f011-bec2-002248b34b55</t>
  </si>
  <si>
    <t>H/wmYPRamY9iNOSHfaY3x8T1wJHRl1soa6NyTFXZoVe8fvKqqKV2oeggHOuLArpzZmSo7MNaAnozR6VCS29tKQ==</t>
  </si>
  <si>
    <t>MHS-394242-C4V6L7</t>
  </si>
  <si>
    <t>State of California Department of Justice</t>
  </si>
  <si>
    <t xml:space="preserve"> 1 Quantity of   GFR104 - STABLE-2007 One-Year License
The link to the order is: 
https://mhs.crm3.dynamics.com/main.aspx?appid=60571cde-c7f5-e911-a813-000d3af42f4a&amp;pagetype=entityrecord&amp;etn=salesorder&amp;id=8c6402a5-f572-f011-b4cc-002248b32262</t>
  </si>
  <si>
    <t>801e98fb-e772-f011-b4cb-002248b25124</t>
  </si>
  <si>
    <t>hj4/olMTM3mtgJi29l+4dqvVaixwZVRMQEFEwPga/RoXKLqQTs3crX3/FXdTr/2ZZWKl8WoX0Y7Zc6U673aD8g==</t>
  </si>
  <si>
    <t>MAC+ CEFI Self-Report Generation Issue</t>
  </si>
  <si>
    <t>MHS-394200-S5Y4D3</t>
  </si>
  <si>
    <t>Halton Hills Family Health Team</t>
  </si>
  <si>
    <t>a7d23a8e-f472-f011-bec2-0022483df5ea</t>
  </si>
  <si>
    <t>AyC9dRfghPQvx3cf5CZAaL2hrZzqG5jIFnfiW8BiFBvgo00a1VMMQJ19rFDRqHclIqLPzyMX64z8yLJQ5dRSHg==</t>
  </si>
  <si>
    <t>GEARS Order New Account</t>
  </si>
  <si>
    <t>MHS-394238-W1B6H8</t>
  </si>
  <si>
    <t xml:space="preserve"> 1 Quantity of   GFR104 - STABLE-2007 One-Year License
The link to the order is: 
https://mhs.crm3.dynamics.com/main.aspx?appid=60571cde-c7f5-e911-a813-000d3af42f4a&amp;pagetype=entityrecord&amp;etn=salesorder&amp;id=bb9c7b40-f472-f011-b4cc-002248b32262</t>
  </si>
  <si>
    <t>f20aa753-e472-f011-bec2-002248aefb36</t>
  </si>
  <si>
    <t>WK4pObzf+9kInJ0+zjhHFiL8yXyB02NDHXmx5Z6TzyxsLwyLNo1deHO9jmAjvY22EacZoOyP2tefxft8HjlypA==</t>
  </si>
  <si>
    <t>MHS-394114-Z1X4X3</t>
  </si>
  <si>
    <t>- The account rlisota@pearlhealth.org has been promoted to admin, enabling management of inventories and distribution of uses to sub-users via the MAC+ site.  
- To transfer inventory or clients between users, the admin can select the sub-user and use the action menu for ownership or inventory distribution.  
- The email associated with MAC+ was updated from danmcgrathpsyd@gmail.com to rlisota@pearlhealth.org as requested.</t>
  </si>
  <si>
    <t>a59a6604-ef72-f011-b4cc-002248b32262</t>
  </si>
  <si>
    <t>m/vlPG1UfmufpOgKDZVGUJtU0WK22/a7H9Joj1wh3UfW/Ejm54Qsiq7PZC+GUs/4qWCEmBmYobiOyoDHEg7yOg==</t>
  </si>
  <si>
    <t>MHS-394221-V9J2W2</t>
  </si>
  <si>
    <t>Springfield City School District</t>
  </si>
  <si>
    <t>31cca14e-eb72-f011-bec2-6045bd5c873a</t>
  </si>
  <si>
    <t>SFZGlTMjUpF7MqKNJr8y1DA4uOdHP4iKKEwSkz4XNhldJlnWJ5efk84joK9FViGMn8AOdeDBY0gQ2ty4vp44ZQ==</t>
  </si>
  <si>
    <t>MAC+ Order Transfer</t>
  </si>
  <si>
    <t>MHS-394213-C2D2W2</t>
  </si>
  <si>
    <t>Harmony United Psychiatric Care</t>
  </si>
  <si>
    <t>- Online uses for SPRU-477139 were mistakenly assigned to aquil.imran@hupcfl.com and have been transferred to the correct user, shanique.yee@hupcfl.com, who can now access the online forms.
- It was clarified that Shanique cannot be added as a user under Aquil's account due to her existing MAC+ account; deleting her account would require backing up all client data to avoid starting from zero.
- Emphasis was placed on using the correct email during checkout to ensure uses are allocated to the appropriate MAC+ account.</t>
  </si>
  <si>
    <t>ff460136-e872-f011-bec2-6045bd5c873a</t>
  </si>
  <si>
    <t>OYJho4ptncM1EgQpKujq6OIqQ4QD4Jm3ZCGXVgWERe1aupmQgarXlHMineqWI6Fx/IqKAh6OwLc/kcRXE0WK2Q==</t>
  </si>
  <si>
    <t>MAC+ CEFI Report Generation Error</t>
  </si>
  <si>
    <t>MHS-394201-H7L9M0</t>
  </si>
  <si>
    <t>Texas Behavioral Health PLLC</t>
  </si>
  <si>
    <t>8ef06b9b-ea72-f011-b4cb-002248b25124</t>
  </si>
  <si>
    <t>+YO1JakiQDqfth8682JDO7SZFPXb30ah9OaAL40Hvg+tw3bw3CEBow2mfKUy/zdygg7sJXZA4etOd5cuhUEulQ==</t>
  </si>
  <si>
    <t>MHS-394210-W9M3M4</t>
  </si>
  <si>
    <t>School District of Manatee County</t>
  </si>
  <si>
    <t>- The user is unable to be added as a sub-user by the MAC+ admin due to account removal and restrictions on using only work emails.
- The support team requested confirmation of the MAC+ admin's email to assist with adding the user's work email as a sub-user.
- The user reported being removed by another admin and currently has no active account, preventing re-addition to the system.</t>
  </si>
  <si>
    <t>e9b721cf-4a71-f011-bec1-002248b1707e</t>
  </si>
  <si>
    <t>1l24Y39ZEIAdMyZsM1MU+b/UpLTBVfEagXcDW8xEmtmf/wk4prqMAlFpIeHeWGI6P1TDrvNCmdE/6ax7HON1nQ==</t>
  </si>
  <si>
    <t>MAC+ Admin Change/Order Inquiry</t>
  </si>
  <si>
    <t>MHS-393694-K2W0T2</t>
  </si>
  <si>
    <t>Community Independent School District</t>
  </si>
  <si>
    <t>3bbc4312-d772-f011-bec2-002248b34b55</t>
  </si>
  <si>
    <t>k4PtiSwmxF0SppfwckC/V81K7eTZfg6mFlxYYCXxyQ2zpERfjKYMiQv9Wxxa8zwA9+WRPlxUxVekMxfE3USVtA==</t>
  </si>
  <si>
    <t>Mac+ Report Issue C4 ( report generation)</t>
  </si>
  <si>
    <t>MHS-390005-W6S1X3</t>
  </si>
  <si>
    <t>Barnet, Enfield and Haringey Mental Health NHS Trust</t>
  </si>
  <si>
    <t>- Technical Support identified that the student's age should be set to 12 based on the administration date and date of birth, and requested the age field be updated to generate the report successfully.
- The client was advised to re-enter the date of birth using the calendar modal to recalculate the age, as the age is based on the assessment administration date, which may differ from the current age.
- Screenshots of error messages and participant details including DOB, age, and administration date were exchanged to investigate the report generation issue further.</t>
  </si>
  <si>
    <t>7f6c305a-d672-f011-bec2-002248b34b55</t>
  </si>
  <si>
    <t>p1BxASAuQEfzuEae0gcgEmrfOL5TkSDCVCl7v7hj5ooctdGhX3LtP3K0QxtzzjqG6kQc9nEcZJkKjIBn1x1j2A==</t>
  </si>
  <si>
    <t>MAC+ Account Login</t>
  </si>
  <si>
    <t>MHS-394146-Y4F4D3</t>
  </si>
  <si>
    <t>Appleton Area School District</t>
  </si>
  <si>
    <t>- Multiple temporary passwords were sent to the customer via email, but none were received or worked, indicating a possible issue with email delivery or domain blocking.
- The customer expressed frustration as the inability to receive password reset emails interrupted an ongoing assessment.
- The issue has been escalated to the platform team for further investigation to resolve the email delivery problem.</t>
  </si>
  <si>
    <t>e6d1bcf3-d372-f011-bec2-002248af7c26</t>
  </si>
  <si>
    <t>8oevr9zKi6v28JBQWbP090fFuWAZGsic0jm+PzCJ3F9g1R26SNmszXNO6OaUwH49RgDZAeGru2PsvCJ0xSPYtA==</t>
  </si>
  <si>
    <t>MHS-394141-K1D9R1</t>
  </si>
  <si>
    <t>University of Iowa Hospitals and Clinics</t>
  </si>
  <si>
    <t>83a9a7e0-d272-f011-bec2-6045bd5f0016</t>
  </si>
  <si>
    <t>vhfW/HKLlJmvp3/CJy92TzKWAwCALaDTyPdt9YZnft7ohwzl54FLJItHt5pQe0H7Q8nE/5BkCnkvgdPjlmiscQ==</t>
  </si>
  <si>
    <t>MGI MFA Account Setup Issue</t>
  </si>
  <si>
    <t>MHS-394136-N6L6W7</t>
  </si>
  <si>
    <t>Clarke County School District GA</t>
  </si>
  <si>
    <t>- The user successfully created an MHS account and downloaded the authenticator app on her phone, but it does not connect with her computer.
- Support advised confirming the correct authenticator app is downloaded, specifying Microsoft Authenticator from the app store, and requested a screenshot if issues persist.
- A support case was opened to address the user's issue with adding the authenticator.</t>
  </si>
  <si>
    <t>48e413f2-d172-f011-bec2-0022483df5ea</t>
  </si>
  <si>
    <t>LGyq0A1+rAUPaEDbXHlwpSmvyurjInpJJ3Ir3EfPVdD18swsyhBcOvg/SCCI9bHQ7DhaKHPxrWHtpksjWT78Qg==</t>
  </si>
  <si>
    <t>TAP Token Inquiry</t>
  </si>
  <si>
    <t>MHS-393919-G4X2Q6</t>
  </si>
  <si>
    <t>Triangle Associates</t>
  </si>
  <si>
    <t>- A customer reported that despite purchasing 570 tokens on July 30, 2025, he was informed that he has no tokens left and disputes having used them all.  
- Support confirmed the deposit of 570 tokens on July 30 and advised the customer to review token activity via the Manage Tokens section with a specified date range.  
- A support case was created to address the customer's inquiry about token usage, with customer service committed to providing assistance.</t>
  </si>
  <si>
    <t>bf47807f-2d72-f011-bec2-0022483df5ea</t>
  </si>
  <si>
    <t>9HuHd0kfZrtD3LEGCZ5uWdO/mB9Db382y7idrapg3yzBs3vHVxBL0MRdHB+xIaXySqPcbacUvDPdjHbSQXUqFg==</t>
  </si>
  <si>
    <t>FAS Client Data Access Inquiry</t>
  </si>
  <si>
    <t>FAS</t>
  </si>
  <si>
    <t>MHS-392619-G2G0W1</t>
  </si>
  <si>
    <t>Rize Prevention</t>
  </si>
  <si>
    <t>- To enable all users to access all CAFAS client results under one main FAS account, the organization's administrator must consolidate multiple accounts into a single Service Area/Program and transfer all clients accordingly.  
- User access is managed by granting permissions to the specific Service Area/Program within the main account, allowing centralized access to all client data.  
- Guidance and support are available from MHS Customer Service to assist the administrator in setting up user logins and restructuring the account for unified access.</t>
  </si>
  <si>
    <t>c4c603bf-7b6d-f011-b4cc-002248aefb36</t>
  </si>
  <si>
    <t>mZaWyYKYkJGrNxwiLUt1IFvGo6wzaoMH3f07D1MEp547BdxrI/LSklOpF/tTpUKhwwMf8P7ITKhUY2aED++LYA==</t>
  </si>
  <si>
    <t>Refund Request - PLS REMOVE USES</t>
  </si>
  <si>
    <t>MHS-393104-Q1K1B7</t>
  </si>
  <si>
    <t>Clinical Partners Limited</t>
  </si>
  <si>
    <t>FINANCE NOTES:
PLS REMOVE USES
CEC048 - 50 QTY SPRU-476193
CEC023 - 50 QTY 
#DigitalDistribution:help@clinical-partners.co.uk</t>
  </si>
  <si>
    <t>fd3c52df-f371-f011-bec2-000d3ae971d5</t>
  </si>
  <si>
    <t>dNzKQsCicFVk2EvsNQG9MY7Mbdq6jv+5dIrUOvf0XPRsTurI3lrVb6B8PiAckvIV9TAKE4igeK4FMmbvQO1XGg==</t>
  </si>
  <si>
    <t>TAP invitation issue</t>
  </si>
  <si>
    <t>MHS-393852-M8Y0G6</t>
  </si>
  <si>
    <t>Amrize Ltd</t>
  </si>
  <si>
    <t>The participant list upload issue was linked to alterations in the Excel file format, including expanding columns, which caused upload failures despite attempts to correct the file.
Technical support identified formatting inconsistencies and trailing spaces in user names as potential causes, advising to use "paste values" to avoid copying unwanted formatting.
Despite multiple attempts and a newly created participant list, only partial uploads succeeded, requiring manual entry of missing emails and ongoing troubleshooting.</t>
  </si>
  <si>
    <t>83f124c9-9f71-f011-bec2-6045bd5c873a</t>
  </si>
  <si>
    <t>sYlMlVbciuTvj4EKR9+NB2At7lKaZ89zpV/lrQXaNuoZLO2h8gbkzGVNci79Mh2EIzAjBddb6jE9ZLBAEypO1Q==</t>
  </si>
  <si>
    <t>MAC+ Email Update</t>
  </si>
  <si>
    <t>MHS-392332-Z5S3H7</t>
  </si>
  <si>
    <t>Kathryn Whitehead</t>
  </si>
  <si>
    <t>- The email address for the MAC+ account was updated from kathrynwhiteheadpsychologist@gmail.com to k@kathrynwhiteheadpsychologist.com, with instructions to use the "Forgot password" option if needed.  
- The customer submitted a completed account change form to authorize the email update, following clear directions provided by customer service.  
- Initial request for the email change was made by the customer, and the service team provided a form and guidance to complete the update process.</t>
  </si>
  <si>
    <t>1e561ff9-8a72-f011-bec2-000d3ae971d5</t>
  </si>
  <si>
    <t>iANHuOpdr2aZsu41CEu37UVvkf/m0mCKqKpyCr304yqGs8RSjZfNPRp5N24hp3O/D/OPKMVb5t37LudCxbnmLA==</t>
  </si>
  <si>
    <t>MAC+ data storage/ deactivate account</t>
  </si>
  <si>
    <t>MHS-394091-S0P4G6</t>
  </si>
  <si>
    <t>Western Health</t>
  </si>
  <si>
    <t>- MHS requires a completed Account Deletion/Change form and an authorization letter on the organization's letterhead to proceed with deleting accounts and client data.
- Accounts cannot be deactivated or closed by users; deletion requests must be submitted to MHS for permanent removal of all client and account data from servers.
- Client data cannot be fully deleted on MAC+; users can edit client profiles to remove personal details, but assessments remain linked to the client record.</t>
  </si>
  <si>
    <t>ee50a28c-5f72-f011-bec2-000d3ae971d5</t>
  </si>
  <si>
    <t>kurePX4OnZ/Dw+pLTVWKGYtkGsza20/yYbvMjwKUd6DYRf2I/D47rpRKHXj0MswnIShk5s/O/jLy8TfLIJkAhg==</t>
  </si>
  <si>
    <t>GIFR - Order Assign Request to another Person</t>
  </si>
  <si>
    <t>MHS-394076-W1M0D7</t>
  </si>
  <si>
    <t>- A GIFR account has been created for Clifford Kusaj with the purchased training courses applied, and login credentials will be sent shortly for platform access.  
- The order includes three training products: LS/CMI Blended Curriculum Kit, RNR Principles in Practice, and Group Therapy with Sexual Abusers.  
- Confirmation of Clifford Kusaj's details was provided to assign the order correctly, including email and contact number.</t>
  </si>
  <si>
    <t>fe32d21a-3a72-f011-bec2-002248b346f1</t>
  </si>
  <si>
    <t>In9f1+WHAx7gb2Rzetc2vH5pXiLdLNYPUtoM28ahKEvzlIUTJw0xcc2KQRjlychLu/iSNirpE5xosLyKa1huhQ==</t>
  </si>
  <si>
    <t>MHS-394037-N3L7T4</t>
  </si>
  <si>
    <t>Providence Health System</t>
  </si>
  <si>
    <t>- Technical support located two assessments (Self Report and Parent Report) for client LW under the account, making them available for report generation in the Completed Assessments section.  
- The client’s initials and assessment date were provided to assist in locating the assessments.  
- The issue involved assessments showing as pending on the portal despite completion, prompting support to verify details and enable access without re-completion.</t>
  </si>
  <si>
    <t>187f7ba4-3572-f011-b4cc-002248b32262</t>
  </si>
  <si>
    <t>T5U1FudeJUk9fRaxgdzUpSFYhZgIUjvhSMVa6zijh4aAuaQB9SQ+DPd8hn3jFBGzcgNQRw9GEjWkO4MaNmkZZw==</t>
  </si>
  <si>
    <t>GIFR + Access issue (YLS/CMI) ue</t>
  </si>
  <si>
    <t>MHS-394022-R6Q1F6</t>
  </si>
  <si>
    <t>City of Lethbridge’s Community Social Development</t>
  </si>
  <si>
    <t>587d2186-2872-f011-bec2-002248b346f1</t>
  </si>
  <si>
    <t>4qKP2AqXo8uhtiDPBA2mWPQ2azPvGn7ICAigWepqPbymMVx+loyLJry6RGrN1rJwn2W102YTngcV2FkXxPW07g==</t>
  </si>
  <si>
    <t>MAC+ Account Creation &amp; SPRC-72299 Fulfilment</t>
  </si>
  <si>
    <t>MHS-393991-B3J3J5</t>
  </si>
  <si>
    <t>CISSS de Laval</t>
  </si>
  <si>
    <t>A MAC+ account was created using the email agathe.b@hotmail.com, and the order ORD-553411-V7B4B0 was successfully loaded to this account.
The original email provided was too long for MAC+ setup, prompting a request for a shorter email address to avoid errors.
The customer was advised to check their inbox, junk, and spam folders for a welcome email from noreply@mhs.com to access their order and allow 24 business hours for processing.</t>
  </si>
  <si>
    <t>7aebaa3a-2772-f011-b4cb-6045bd6101ea</t>
  </si>
  <si>
    <t>dnLfbzQ/TLOpj796wMrrPWUYTobWJdahmtzU04pmdXw1aqIlnfAgACediuACiuelvseErfCblxuyaQO6pSJsXw==</t>
  </si>
  <si>
    <t>MAC+ Account update</t>
  </si>
  <si>
    <t>MHS-393987-Z7X1L7</t>
  </si>
  <si>
    <t>Coahoma Independent School District</t>
  </si>
  <si>
    <t>The account admin change request was initiated by the current admin, who is leaving the position, to transfer ownership to a new admin, Alma Maldonado.
The new admin's email was updated to amaldonado@coahoma.esc18.net as part of the account change process.
MHS Customer Service requested and received necessary details to proceed with the admin change, confirming the reason as the current admin's position change.</t>
  </si>
  <si>
    <t>5d9bb63e-2472-f011-bec2-000d3ae8bded</t>
  </si>
  <si>
    <t>41eGu2N8YC1xrTltk783Nvazyi37flDzGdVEgGT72bYYSAHCxmXtrSgU3ZhaNcZCa04B1MKi/P2aZaLUJqOP8A==</t>
  </si>
  <si>
    <t>MAC+ CATA Admistration</t>
  </si>
  <si>
    <t>MHS-393623-X0S6Q7</t>
  </si>
  <si>
    <t>Centro Psicopedagógico Intelecto</t>
  </si>
  <si>
    <t>- The CATA USB activation code was deactivated to allow reactivation on a new computer, with guidance provided to access online uses via the MAC+ account and instructions to enable the assessment and confirm available uses.
- Troubleshooting steps included using Google Chrome in incognito mode to launch the CATA test, which successfully resolved the issue after encountering an error when starting the test.
- Communication clarified the transition from USB scoring to online scoring for CATA, emphasizing the need to move to the online version as USB support will cease after 2025.</t>
  </si>
  <si>
    <t>d54cf8ef-2b72-f011-b4cb-002248af6cfe</t>
  </si>
  <si>
    <t>limqyFJtcXMPl4Srjbq0OCT1JCAVN09sazgGRYr04ZjNHkEc9w08Vvn9LnT+naw14e2W0AQFYMEQ9sFop54f8A==</t>
  </si>
  <si>
    <t>MGI NGAT Website Issue</t>
  </si>
  <si>
    <t>MHS-394001-D0P6W0</t>
  </si>
  <si>
    <t>Blount County Board of Education AL</t>
  </si>
  <si>
    <t>- The customer reported an issue where they and another user are unable to add a student's grade or class in the MGI system, although other information can be added.
- Technical support requested specific details including MGI account emails, student name, ID, grade, class, and a screenshot to assist with the issue.
- A case was created for the MGI NGAT website issue, and customer service confirmed they would follow up with the customer.</t>
  </si>
  <si>
    <t>4fd5a1a4-2972-f011-bec2-000d3ae971d5</t>
  </si>
  <si>
    <t>CGashmxX6BffyqPYYHti3u7AIRtNplji+ZN8vnNBMK0/THnYcUbFOK02g2rHhPsWgkyJTYJJLf2/N4eh/GznNg==</t>
  </si>
  <si>
    <t>MAC+ CEFI Adult Report Issue ue</t>
  </si>
  <si>
    <t>MHS-393995-Y7P4R2</t>
  </si>
  <si>
    <t>Mind Matters Reading</t>
  </si>
  <si>
    <t>Technical support identified that the "Time Known (months)" field in the Client Information contained a non-numeric character "i," which should be corrected to a numeric value to resolve the report generation issue.
The client was advised to delete stuck reports from the CEFI Adult assessment section and regenerate the report, with assurances that no charges would apply for regeneration attempts.
Despite multiple attempts to delete stuck reports and clear cache, the client continues to experience a persistent blue loading bar error when generating the CEFI Adult report.</t>
  </si>
  <si>
    <t>5cd91dce-1d72-f011-bec2-002248aefb36</t>
  </si>
  <si>
    <t>wN/MMTvvTNI3393wpgoaMltUv4Fmol2BZ3srpmjRPUO2qlda6CpgFIK7hX3s6ADl/gDLJYe074ApxJxLqKTezg==</t>
  </si>
  <si>
    <t>MGI + MFA reset ue</t>
  </si>
  <si>
    <t>MHS-393951-K7F3P6</t>
  </si>
  <si>
    <t>222e9841-1c72-f011-bec2-002248aefb36</t>
  </si>
  <si>
    <t>DfnZldo1+ND32znav6MyR7w7pl72aj34RqXdiodF/7l34ZaJmTUDxn151GZgPVPgfO8BrLkeQ2DC+OnIF0Vl2Q==</t>
  </si>
  <si>
    <t>TAP: Change username Transdev</t>
  </si>
  <si>
    <t>MHS-393948-B0Q4Q1</t>
  </si>
  <si>
    <t>Transdev</t>
  </si>
  <si>
    <t>The TAP account email was changed from Cynthia.Ercoli@transdev.com to Nancy.Portincaso@transdev.com, with instructions to use the "Forgot Password" button for access.
The username for the TAP account was updated to match the new email Nancy.Portincaso@transdev.com.
A request was made to update the TAP username to Nancy.Portincaso@transdev.com, initiating the process for the change
Change single user TAP from Cynthia.Ercoli@transdev.com to Nancy.Portincaso@transdev.com
Form attached. Any questions e-mail alysha.liebregts@mhs.com</t>
  </si>
  <si>
    <t>33d5e8f3-1b72-f011-b4cb-002248b3716a</t>
  </si>
  <si>
    <t>Sy8HI3UgIPGIvU76hsQeqtnWtnmDPssck6oR1ib9RzqGGQIiKi3jAXkDak8TiWExuzSsapoD1ApqlfO7EJje5Q==</t>
  </si>
  <si>
    <t>TAP CSI2 Open Link</t>
  </si>
  <si>
    <t>MHS-393946-H0G1Y1</t>
  </si>
  <si>
    <t>United States Air Force</t>
  </si>
  <si>
    <t>- A fix addressing the issue with the TAP CSI2 open link, which affected participant identification and token consumption, was successfully implemented and a new assessment link was created for participants to use.  
- Tokens consumed during the initial assessment were reviewed and reimbursed to the client's account as part of the resolution process.  
- The problem involved participant names, last names, and IDs being overwritten after multiple uses of the open invite link, prompting a prioritized fix due to potential PII concerns.</t>
  </si>
  <si>
    <t>1c9be2b8-1a72-f011-bec2-000d3ae971d5</t>
  </si>
  <si>
    <t>sgFCzLvOXsF4lhj4AH1PDOVSPjv64bjlwojEdRAkLm4QBwBVNz1qYOGfCAed+o1BEpGDjQw9xGbwz2Tt6DDElg==</t>
  </si>
  <si>
    <t>TAP Account Update</t>
  </si>
  <si>
    <t>MHS-393941-N4B6Z0</t>
  </si>
  <si>
    <t>Andrea Bittinger LLC</t>
  </si>
  <si>
    <t>1)Change single user TAP from Andrea.bittinger@beaumont.org to andrea.bittinger@gmail.com
2)Change username abittinger to andrea.bittinger@gmail.com
3)Add MSCEIT 2 access 
Form attached. Any questions, reach out to alysha.liebregts@mhs.com</t>
  </si>
  <si>
    <t>02d17a01-1172-f011-b4cc-002248afb019</t>
  </si>
  <si>
    <t>siIcisIob70lZY6WH5AIj/GH1m9z60R47VpSyw4BbprH/iCoIs4Yz7BJlkYD8sl9Sa66O2disYk9hredgx9OcA==</t>
  </si>
  <si>
    <t>LMS Access Issue ue</t>
  </si>
  <si>
    <t>MHS-393913-C1W0K9</t>
  </si>
  <si>
    <t>Center for Creative Leadership</t>
  </si>
  <si>
    <t>- The user reported being unable to see the assigned course after logging in and requested support, including not knowing the trainer's identity.  
- Support advised the user to try logging in using Google Chrome Incognito or Microsoft Edge InPrivate mode and to click on the course title to access the program.  
- The user was provided login credentials and informed that the trainer can monitor progress and assist with certification.</t>
  </si>
  <si>
    <t>1043a301-c770-f011-bec2-002248b38dd1</t>
  </si>
  <si>
    <t>a/sQ3B1Yx4NbNQjzE7DPSdDWAFQqH+h0Kf/zW3rpkJgoILMx86jj3j3Gkk91twiaFzjW+CBo4HG9XODOv10QKQ==</t>
  </si>
  <si>
    <t>MHS-393592-M4H4S2</t>
  </si>
  <si>
    <t>b3acc04f-0972-f011-bec2-6045bd613408</t>
  </si>
  <si>
    <t>4dm2txODKu+RUixGKFCOr3bEaoiNSU7X4Ze25reh29aa8V05uOYJn7OO+qmmZub9S5eNTdn5Ek49AXbhGX3J1w==</t>
  </si>
  <si>
    <t>MHS-393893-P6V5L9</t>
  </si>
  <si>
    <t>Bartow County School System</t>
  </si>
  <si>
    <t>- The account ownership for the MHS Assessment Center+ platform was requested to be changed from the retired Lead School Psychologist to the new Lead School Psychologist, Eugene Lopp.
- The request to promote Eugene Lopp to MAC+ admin was successfully completed by the technical support team.</t>
  </si>
  <si>
    <t>9b3bbd6b-0b72-f011-bec2-0022483df5ea</t>
  </si>
  <si>
    <t>IVa9dV+XvFw1CTJHVSPr3oJ8d9+L6DizbQLo050S+sZpMXw/hCLAYlNjAPzWiiwluO3xBBNU9yt67d6UyWgqQQ==</t>
  </si>
  <si>
    <t>GIFR LS/CMI Assigning Training</t>
  </si>
  <si>
    <t>MHS-393901-X1H4G7</t>
  </si>
  <si>
    <t>Tennessee Department of Labor &amp; Workforce Development</t>
  </si>
  <si>
    <t>A new account was created for the corrected email mtreadway@ethra.org, and the LS/CMI On Demand Training was successfully assigned to Melinda Treadway.
Jeremy requested assistance to correct a participant's email address after mistakenly entering the wrong one during LS/CMI on demand training assignment.</t>
  </si>
  <si>
    <t>efb28e42-ff71-f011-bec2-002248aefb36</t>
  </si>
  <si>
    <t>aFTrkl1OM0L/sKF/cWznTTAsfkMpKr3Ea5S9UxxSWWYg1UdDvz4F+PGU+LNuiGGT+pH4Sf1fhYKWTT4K3r6wTw==</t>
  </si>
  <si>
    <t>MHS-393867-R3G0D2</t>
  </si>
  <si>
    <t>London City Schools</t>
  </si>
  <si>
    <t>cd32b0c8-5371-f011-bec2-6045bd613408</t>
  </si>
  <si>
    <t>UbRswFeXrBHIINNtvHzcyqun6pN7JCkjmTl3NgIWrSLs45g0/JDFLSbzWSGZaXt2D9B2YhZY8PZbzwN2GQNwcg==</t>
  </si>
  <si>
    <t>MHS-393502-Y0M2V2</t>
  </si>
  <si>
    <t>Nationwide Children's Hospital</t>
  </si>
  <si>
    <t>FINANCE NOTES:
PLS REMOVE USES
CEC027 - 25 QTY
CEC028 - 25 QTY SPRU-475440
#DigitalDistribution:Kristopher.West@nationwidechildrens.org</t>
  </si>
  <si>
    <t>12f329e7-3e6d-f011-b4cc-6045bd5f0016</t>
  </si>
  <si>
    <t>Miv/Zd6lscr/1c7Zl79rZOL8Qo6ZT7dXoDs6pyW4a8c66X8DhTgoWDIEiaOY2ue47ghK1F+RmuZ1cwz2bgB8Ew==</t>
  </si>
  <si>
    <t>GIFR + Access issue ue (Assigning training)</t>
  </si>
  <si>
    <t>MHS-392919-Y7S6V9</t>
  </si>
  <si>
    <t>Barnstable County Community Justice Support Center</t>
  </si>
  <si>
    <t>d39d0877-fc71-f011-b4cc-002248afb019</t>
  </si>
  <si>
    <t>N8ptKwPcc1BLlzOYRA4d+pt5YLmQ6hapO5KGNG2ee7vIzP0yg8GyE5a0CDYy857uYq5gUi+FgbVotsM3YkxizQ==</t>
  </si>
  <si>
    <t>MHS-393864-P9D6L3</t>
  </si>
  <si>
    <t>5111aa5c-fc71-f011-bec1-000d3ae89174</t>
  </si>
  <si>
    <t>+u8HdZBDSxkFYje1XW0x9lgaDgo4jeo5X3g4EbtimY9m62Qc1TDC1WnjXvtf1A+E7vgD+ADgKF91ni9YhwKR4g==</t>
  </si>
  <si>
    <t>MHS-393863-Q9R1L5</t>
  </si>
  <si>
    <t>2f4116af-2071-f011-bec2-6045bd5c873a</t>
  </si>
  <si>
    <t>iwXlLcfNBwpeTt8smycTqaBD2kk3Q5qsSdKTNV4oN1kkEiXC40NKRn/yojbC1xQToQCb2yV5uxbuiHVT0qEdNQ==</t>
  </si>
  <si>
    <t>TAP Email Change</t>
  </si>
  <si>
    <t>MHS-393624-X0K6S7</t>
  </si>
  <si>
    <t>Jan Schumacher</t>
  </si>
  <si>
    <t>The Talent Assessment Portal account email for Jan Schumacher was updated from notions@naolanguage.services to janschumacher123@gmail.com, with the password remaining unchanged.
A request was made to update the TAP account username to match the new email address janschumacher123@gmail.com.
Jan Schumacher initiated the email change due to closing the previous email account and provided a completed account change request form for processing.</t>
  </si>
  <si>
    <t>c9a27802-3d71-f011-bec2-002248b38dd1</t>
  </si>
  <si>
    <t>/18eH65vOth9GAoT/kWyKM/1ooEPr/UH9kJdkABGozt2qNYqD1osDkzVpNJyETnf5JmoJh/xtc0CuGfGKYx5eg==</t>
  </si>
  <si>
    <t>PdPVTS instalation problem</t>
  </si>
  <si>
    <t>MHS-393659-Z5J1P3</t>
  </si>
  <si>
    <t>University Medical Center Ljubljana</t>
  </si>
  <si>
    <t>- The PdPVTS app must be downloaded from the Microsoft Store or Apple Store to ensure automatic updates to the latest version when available.  
- If the Microsoft Store is blocked for security reasons, IT consultants can add Microsoft Store apps as exceptions in Microsoft Intune or use the winget command as a workaround for installation.  
- There is no offline installation file available for the PdPVTS app; the only options are using the app stores or the winget command with Intune exceptions.</t>
  </si>
  <si>
    <t>47062c15-d971-f011-bec2-000d3ae971d5</t>
  </si>
  <si>
    <t>P9myiriLMmXuwESSTYzwZQvaZm9fUAwQE05VEJwGAMpJisOUbjPbB7rrxD+vdGT0kncCUFRaCXnAhdWkKjZGFQ==</t>
  </si>
  <si>
    <t>MHS-393838-D5B9Y8</t>
  </si>
  <si>
    <t>Nemzetkozi Alapitvany ICSB</t>
  </si>
  <si>
    <t>- The account email was successfully updated from hmeiners@icsbudapest.org to aleamon@icsbudapest.org as requested.  
- The email and name change request was initiated due to a personnel transition at the International Christian School of Budapest.</t>
  </si>
  <si>
    <t>e0d7336b-ac71-f011-bec2-0022483df5ea</t>
  </si>
  <si>
    <t>4znOq1y/r72Vdf1jglcLqNhiiFM/wJwKKrZmwBOQBXIbI0ygNBN+oG0RPT1+2WPeu+PfmxVPe2d5XCuZT7fgCg==</t>
  </si>
  <si>
    <t>MAC+ CAARS 2 Incorrect Link ue</t>
  </si>
  <si>
    <t>MHS-393824-P8W2Y6</t>
  </si>
  <si>
    <t>ClearMind Behavioral Health</t>
  </si>
  <si>
    <t>The client reported that the CAARS2 observer link was not working, while the self-report link functioned correctly; troubleshooting steps provided did not resolve the issue.
The client urgently needs a working observer link for a scheduled assessment session, with the correct link clarified as containing the letter "o" instead of the number "0."
The client expressed dissatisfaction with initial customer support and requested a prompt resolution to access the CAARS2 observer link for patient treatment.</t>
  </si>
  <si>
    <t>be4d9fea-a471-f011-bec2-0022483df5ea</t>
  </si>
  <si>
    <t>QClVpxkQ3e0tslE2MbEEVaYzVpnEjIyYVLlY8EzTQzMaVr2l9vhGMcF8At+FNSCzxFbluZtfQhmMMqF+mcrDSQ==</t>
  </si>
  <si>
    <t>MAC+ Account Change Request</t>
  </si>
  <si>
    <t>MHS-393826-L8D3S7</t>
  </si>
  <si>
    <t>The Wellness Practice</t>
  </si>
  <si>
    <t>The MAC+ account associated with Chermside.twp@thewellnesspractice.com.au was deleted upon request from the psychologist ceasing employment, and the account was confirmed deleted by technical support.
Specific clients Christopher Dale, Andrew Parry, and Henrietta Unwin were requested to be permanently removed from the MAC+ account to comply with local data laws, with deletion forms submitted and processed.
The account was later recreated to allow login, but no products were assigned; assessment data deletion can be managed by the user from the Completed Assessment page without technical support involvement.</t>
  </si>
  <si>
    <t>29db78e5-9a71-f011-bec1-000d3ae89174</t>
  </si>
  <si>
    <t>kd+uGFMZRxo3IpbNCFvZfY19JmfdCqhtHlcinV5C343vtwCUG/zsrfVkkY31H/4vZycHa5GNR+/DzrU1uOa8Rw==</t>
  </si>
  <si>
    <t>MAC+ ASRS Local Administration lost</t>
  </si>
  <si>
    <t>MHS-393820-N1J2S8</t>
  </si>
  <si>
    <t>Sparrow Centre for Children</t>
  </si>
  <si>
    <t>- Technical support identified a pending assessment for Alexander Elford that was inaccessible due to the local administration not creating an assessment link, advising to create links for future access.
- Feedback was acknowledged regarding the lack of a built-in search option for pending cases, with a suggestion to use CTRL + F as a temporary solution.
- A provisional psychologist reported an issue with losing access to an incomplete local administration ASRS assessment and requested a feature to view all allocated, incomplete, and completed assessments under the client profile.</t>
  </si>
  <si>
    <t>f6b785dd-a171-f011-bec2-002248b38dd1</t>
  </si>
  <si>
    <t>B9I2mlcDqavF/NjmAa1ltyr02F7nUbSanMgF+w03aQTvYmUNvi/sKIMZF5qIeP6mroiwnefuK/lYJb8NFIiZeQ==</t>
  </si>
  <si>
    <t>MAC+ Email invitation issue</t>
  </si>
  <si>
    <t>MHS-393822-T7Z5V9</t>
  </si>
  <si>
    <t>AHLES Psychological service</t>
  </si>
  <si>
    <t>- The dropdown menus for creating an email invitation failed to autofill because the inventory only includes a product for ages 6 to 18, while the client is in the 2 to 5 age range, causing a mismatch.
- The client attempted to create an email invitation using an Apple MacBook but got stuck at the dropdown menu selection step; troubleshooting was done without success, and the issue was escalated to the Platform Support Team.
- A screenshot of the issue was provided by the client, highlighting the problem with the email invitation process for the younger age group assessment.</t>
  </si>
  <si>
    <t>4cf63d18-8d71-f011-b4cc-6045bd5c3b39</t>
  </si>
  <si>
    <t>Q0SmQfmqiWY/y9scr3DRsRSvHBCe4zmfuVC3NKYYOfr5N1tlB3bbVGqw24pdgjNvj/DNv3gOIq4DmtkNqKqkDw==</t>
  </si>
  <si>
    <t>MHS-393806-F9S0X1</t>
  </si>
  <si>
    <t>- The Conners 4 x 5 online forms were transferred from the account associated with summer.edwards@biio.com.au to support@biio.com.au as requested.
- A request was made to remove the MAC+ (MHS) Online Conners 4 Form x 5 from summer.edwards@biio.com.au and move them to support@biio.com.au.</t>
  </si>
  <si>
    <t>47afbbf8-8871-f011-bec2-002248af7c26</t>
  </si>
  <si>
    <t>/96+DnFZU63P7AkC0GDbc538J72bResw/cHJY9tIadcJ7VzRI1xZenh1vtSnhxpR/1QbOZhL0KXyt8r6N0MwJw==</t>
  </si>
  <si>
    <t>MAC+ EC Generate Report</t>
  </si>
  <si>
    <t>MHS-392633-F4Q4L9</t>
  </si>
  <si>
    <t>Targeted Behavioral Solutions, LLC</t>
  </si>
  <si>
    <t>- Technical support confirmed successful generation of Early Childhood assessment reports from their account, suggesting the issue may be client or assessment related, and requested the user to try regenerating the reports.
- The user reported issues generating Conners EC reports and provided a screenshot for troubleshooting.
- Follow-up was made to check if the instructions to regenerate the report resolved the issue or if further assistance is needed.</t>
  </si>
  <si>
    <t>8bd0b1ae-8871-f011-bec2-002248af7c26</t>
  </si>
  <si>
    <t>OYpZZ++FtLKLhWBTB0V/sU7RUTBu9QGa9w6CYOCgQNYRPQZ1o18ovgTIwbbeLHZfFLZX7lGEdFxBIKYcdW9yWw==</t>
  </si>
  <si>
    <t>MAC+ Account Closed</t>
  </si>
  <si>
    <t>MHS-393314-P3Q0H6</t>
  </si>
  <si>
    <t>Account Deactivation</t>
  </si>
  <si>
    <t>Wellstar Medical Center, Inc</t>
  </si>
  <si>
    <t>- The customer requested to move all available inventory and specific uses from the MAC+ account to the Neuropsych_Testing account due to department change and requested deletion of the MAC+ account to prevent future inventory loading.
- Completed account deletion request and inventory transfer forms were sent to the customer, requiring authorization on organizational letterhead to proceed with the changes.
- All inventory and online forms have been transferred to the Neuropsych_Testing account, and the customer was informed that the MAC+ account will be deleted upon receipt of the completed authorization form.</t>
  </si>
  <si>
    <t>348c6af8-3467-f011-bec3-6045bd5f0016</t>
  </si>
  <si>
    <t>V0DaYadiRecirlr4FXlBAX1o6zxFWPfxUVxq1vGgQWm5VJugVFDIYufD138WomtPHi558YrD3ZdE+NrnE5+sXA==</t>
  </si>
  <si>
    <t>MHS-391815-N4V2V7</t>
  </si>
  <si>
    <t>The Teamsters Service Bureau</t>
  </si>
  <si>
    <t>- A Talent Assessment Portal account was created for Shelley using the email shelley@mntsb.org, with login credentials sent from noreply@mhs.com.
- Shelley, a new TAP customer, requested pricing and refresher course information for the EQ-i 2.0 assessment.
- Shelley was certified on the EQ-i during 2008-2010 and now requires a new portal with updated billing information for her current organization.</t>
  </si>
  <si>
    <t>da9e38ce-6471-f011-b4cc-6045bd5c3b39</t>
  </si>
  <si>
    <t>i4rQiNM7FDLypbjIZ0fi1zaGQm0v8IGQIMnTVGBDKF09NtXQ/ZjW2n1qT3+RxvRgXixdigEwVGmC4iPg4BPo2A==</t>
  </si>
  <si>
    <t>CSI 2 Report not Scored</t>
  </si>
  <si>
    <t>MHS-393746-J4G5C4</t>
  </si>
  <si>
    <t>Cox Communications</t>
  </si>
  <si>
    <t>- A platform issue caused a CSI 2 report for Cox Enterprises to fail scoring, prompting a client to retake the assessment and request a refund for duplicate token usage.
- MHS technical support confirmed an update would be pushed to the TAP platform to fix the scoring issue, allowing report re-generation without additional credit consumption for up to four weeks.
- Developers identified and are actively working on the open invitation issue related to the CSI report, with fixes scheduled for deployment within the week.</t>
  </si>
  <si>
    <t>f9831276-5871-f011-bec2-000d3ae971d5</t>
  </si>
  <si>
    <t>JosbpYBaNkcJPlJW4/Q+/Km0kHfln/sSH3RbsyNV2SrqQQpktegBWfLdp8gY42hCR/JpdVLG9diUG60xxxqCvg==</t>
  </si>
  <si>
    <t>PO# 260308</t>
  </si>
  <si>
    <t>MHS-393721-D0Q5X3</t>
  </si>
  <si>
    <t>Sweetwater County School District #2</t>
  </si>
  <si>
    <t>- The order SPRU-479537 was successfully transferred from the account brooke.lewis@swcsd2.org to laura.hopp@swcsd2.org as requested.  
- The purchase order PO# 260308 was received and processed, with online assessments deposited to Laura Hopp's MAC+ inventory and invoices sent to Laura and ap@swcsd2.org.  
- An account under brooke.lewis@swcsd2.org was identified as created in error and never used for orders, prompting the transfer of related online forms to Laura Hopp.</t>
  </si>
  <si>
    <t>bfcb071e-3e71-f011-bec2-002248b34b55</t>
  </si>
  <si>
    <t>2sSAMh04jpPUy0i9kQaV9laa061ii5TjOLdkHdzsKaZKELePhqbJVtKDnqmy0sCzf6xFhCcLhGCGTUPv9onuXQ==</t>
  </si>
  <si>
    <t>MHS-393661-T4G2F0</t>
  </si>
  <si>
    <t>De Leon ISD</t>
  </si>
  <si>
    <t>The MAC+ admin account was updated from Regina Sadberry to Monica Lingle, with instructions provided for password reset.
Stacey requested a quote for 25 units each of ASR026 and ASR027 and asked to change the MAC+ admin, providing necessary authorization documents.
There was clarification that the recent ASRS order was from June 2025 for Spanish forms, and the inventory showed zero balance for ASR026, prompting the quote request.</t>
  </si>
  <si>
    <t>4e16b782-5771-f011-b4cc-002248afb019</t>
  </si>
  <si>
    <t>44+3TIuTqpJUaAS6kwPgb63fjVzN7Ln2OucvFzF2MmZazgEp9N3BPG54ONWD0fegyP+7QLG3Xugwb2HtdQlDIw==</t>
  </si>
  <si>
    <t>MHS-393717-P5D5L1</t>
  </si>
  <si>
    <t>Centered Mind Counseling</t>
  </si>
  <si>
    <t>The customer's email address was corrected from an incorrect spelling to the accurate one, enabling the issuance of a revised quote and account creation for purchasing assessment uses.
Technical support updated backend settings and advised the customer to reset the password via the "Forgot Password" option using the corrected email address.
A case was initiated to address the customer's issue of not receiving the welcome email and quote after requesting account creation and product purchase.</t>
  </si>
  <si>
    <t>69fbdb19-4271-f011-bec2-0022483df5ea</t>
  </si>
  <si>
    <t>VLZFMOBlsutVUFCdKPp/XnHeTSbZznoXKZ0Mcld5LGO6lanZ7PQaquxJo6G5y1czjJyqSbHiVGtXWOxGZb2QVw==</t>
  </si>
  <si>
    <t>Naglieri - login issue</t>
  </si>
  <si>
    <t>MHS-393673-F2X9Z9</t>
  </si>
  <si>
    <t>Lake Villa School Dist #41</t>
  </si>
  <si>
    <t>00e0f070-3c71-f011-b4cc-6045bd609593</t>
  </si>
  <si>
    <t>PS/wuBZoVNYQNBJE5JMiMVYN6zYlKh45vTFZxVCcBQZGhlM1UxEpMu4dATyOz39pXVSDtUz4Q9A57WAcIk0mYg==</t>
  </si>
  <si>
    <t>TAP Account Change Request</t>
  </si>
  <si>
    <t>MHS-393656-Z8H5Q9</t>
  </si>
  <si>
    <t>Elisabeth Garrett</t>
  </si>
  <si>
    <t>- The email address for the TAP account A0000016076 was successfully updated from lisa@strategiesforsocialchange.com to lisa@gmoxie.co, while the username remained unchanged.  
- The account change request was initiated with necessary documents submitted, including a completed Account Deletion/Change form and an authorization letter from an authorized signatory.  
- Customer service provided detailed instructions and support contacts to facilitate the email update process for the Talent Assessment Portal account.</t>
  </si>
  <si>
    <t>5dd9cf5a-3d71-f011-bec2-002248af7c26</t>
  </si>
  <si>
    <t>kYrboMvWbnPnwyYhGWjFh3o3Oq4d6++6ASoTg9wrZpojuj/URyyHEK3mchC64Jsv0EfctNIZiYbTnrJ4QoVzPQ==</t>
  </si>
  <si>
    <t>USB: CPT USB Error</t>
  </si>
  <si>
    <t>MHS-393660-F0R1N5</t>
  </si>
  <si>
    <t>Angel Kids Pediatrics</t>
  </si>
  <si>
    <t>77495a36-2771-f011-b4cc-002248afb019</t>
  </si>
  <si>
    <t>xmXB35daf5Is41YnJWM+/g1f+4IkdZlbUHp5JmZP/P2xEiNiQXaCBXZdAL/XEWjOwLLuw10sbAPPNd5oUtElSA==</t>
  </si>
  <si>
    <t>MAC+ C4 Parent report not generating</t>
  </si>
  <si>
    <t>MHS-393626-S4F7F0</t>
  </si>
  <si>
    <t>William D. Ling Ph.D.</t>
  </si>
  <si>
    <t>- Technical support advised deleting all stuck reports and attempting to regenerate the Conners 4 Parent Report, with instructions to provide the assessment link and MAC+ account if the issue persists or if PDF/Word download fails.  
- The user reported being unable to download the Conners 4 Parent Report despite multiple attempts, with only a progress bar showing after completing the assessment for client Eliza Hanlan.  
- A support case was created to address the issue of the MAC+ Conners 4 Parent Report not generating, with customer service committed to assisting the user.</t>
  </si>
  <si>
    <t>081050c0-f570-f011-bec2-002248b38dd1</t>
  </si>
  <si>
    <t>XqQK6tp/MVm6xnfCgTJee9Z1/37fU1atVMiru1MmrGOWiuYSDnWl49X6sjmwGTTiLP678O+ytfdubG7QeADyQA==</t>
  </si>
  <si>
    <t>CPT3 File already in use error</t>
  </si>
  <si>
    <t>MHS-393613-X5B8N6</t>
  </si>
  <si>
    <t>Pearson Educacion SA</t>
  </si>
  <si>
    <t>- The error message "File Already In Use" occurs because the database is locked and the locking file needs to be deleted carefully to avoid issues.  
- The issue arises when attempting to open the CPT-3 program on the same computer and user where it was originally installed, with a USB drive connected.  
- Customer service and technical support are actively communicating to address the error and provide guidance on resolving the database lock problem.</t>
  </si>
  <si>
    <t>fc2a6bba-f270-f011-bec2-000d3ae8bded</t>
  </si>
  <si>
    <t>Dvlr0ejwW8fUpZW227hEVnqXTn4cod9F47HY6OAp1ybiLMPfTxjpfsc7vEqFfAhJ4w/Bw4hnn045L5Ctc5Fc0g==</t>
  </si>
  <si>
    <t>MAC+ Unable to generate report</t>
  </si>
  <si>
    <t>MHS-393611-R8Z3M9</t>
  </si>
  <si>
    <t>Denise Borg</t>
  </si>
  <si>
    <t>- A server-side issue caused slowness in report generation, which has now been addressed to prevent further problems during report creation.
- The user managed to download reports from another computer due to time pressure while the issue was being investigated.
- The support team advised clearing cache/cookies and deleting stuck report generations to refresh the account and assist in troubleshooting the report download problem.</t>
  </si>
  <si>
    <t>67c2e064-f170-f011-b4cc-002248afb019</t>
  </si>
  <si>
    <t>PKcA/Hf/5SofxIbfW28JqpOpbHGQEd28eT6FmigYN94ATIYvc7BxCozY8CKZkOdXgKJHcvrg0v83vaF9DB7/Vg==</t>
  </si>
  <si>
    <t>MAC+ Error Generating Report</t>
  </si>
  <si>
    <t>MHS-393593-L9Y1H0</t>
  </si>
  <si>
    <t>Sara Balmer Psychology for Kids Pty Ltd</t>
  </si>
  <si>
    <t>- A server-side issue caused slowness in report generation, which has been addressed; users are encouraged to report if the problem recurs for further assessment.  
- Troubleshooting steps including clearing cache and cookies in Google Chrome were provided to address report generation difficulties.  
- Users were advised to delete stuck reports and attempt regeneration, with a request for detailed account and assessment information if issues persist.</t>
  </si>
  <si>
    <t>3a12b506-ed70-f011-bec2-6045bd5c873a</t>
  </si>
  <si>
    <t>uSJwsVVglcllx/8cLb5cZzCrOzYO5ZHYfHJrxTSNbnjF3j7Tkzn3lovXLJBP0xCmI6nRXuR40WihENFzABFoZw==</t>
  </si>
  <si>
    <t>MAC+ Conners-4 Reports Not Generating</t>
  </si>
  <si>
    <t>MHS-393607-V9Q3M9</t>
  </si>
  <si>
    <t>Willow Corner</t>
  </si>
  <si>
    <t>- Multiple users have reported issues with Conners-4 reports not generating and remaining stuck in the downloading stage, prompting an ongoing investigation by the support team.
- Users are advised to clear cache and cookies before signing back in to refresh their accounts while the system issue is being addressed.
- Support recommends deleting stuck reports and regenerating them, and if the problem persists, providing MAC+ and assessment links for further investigation.</t>
  </si>
  <si>
    <t>d62bce30-e070-f011-bec2-002248aeb400</t>
  </si>
  <si>
    <t>B6T3fX3un/4kLnLNlNxhYfTtgKZk9FXUf/yh6A4cF7ZwFOQSeZemD90xVVw91xSlPq6/7Rfu/b9Bui67RvJ2lg==</t>
  </si>
  <si>
    <t>250804 CPT migration file question</t>
  </si>
  <si>
    <t>MHS-393601-T7W2D5</t>
  </si>
  <si>
    <t>AccessSoft Inc.</t>
  </si>
  <si>
    <t>11614215-e170-f011-bec2-6045bd5f0016</t>
  </si>
  <si>
    <t>EIWAcwWyBb1bwY7/gMbqjn49jQsifGYNNs7rughjz4RYl8NBKkHBcFfG2zWM0ywN2sKjeKk1CfJrohCCQBUkdw==</t>
  </si>
  <si>
    <t>250804 CPT-3 Installation Error - "Runtime error in setup script"</t>
  </si>
  <si>
    <t>MHS-393602-X0X4H9</t>
  </si>
  <si>
    <t>d4187217-db70-f011-b4cc-002248b32262</t>
  </si>
  <si>
    <t>df0kfEs3aBUaDzhC7a/miE+n6DjMK1VQzBfyEzdbosHPPOUPszmNkUcmwrQxMaOZ4spGH1OOxWQ36c+S4Lx3cw==</t>
  </si>
  <si>
    <t>MAC+ Report Generation Issue</t>
  </si>
  <si>
    <t>MHS-393598-W3W7T5</t>
  </si>
  <si>
    <t>Daniell Siderowitz</t>
  </si>
  <si>
    <t>- Technical support advised deleting stuck report generations and retrying report creation, requesting assessment link and MAC+ account details if the issue persists for further investigation.  
- The client reported repeated failures generating a Conners 4 report and duplicate charges, despite following troubleshooting steps including clearing browser cache and using Google Chrome.  
- Multiple clients have reported issues specifically with failed report generations for the C4 assessment, prompting ongoing support engagement.</t>
  </si>
  <si>
    <t>30a2b244-d870-f011-bec1-000d3ae89174</t>
  </si>
  <si>
    <t>+aI+1IP9ihy2p4tPlpIEvfUqAgtMl15h8hYgKLyd8ex+dTKkbpDvvRjxKRBc+//jfTGdD3vkQ/Y6jyi/1CSftg==</t>
  </si>
  <si>
    <t>MAC+ Conners 4 Generating report issue</t>
  </si>
  <si>
    <t>MHS-393599-T9T7F6</t>
  </si>
  <si>
    <t>- Multiple users reported issues generating Conners-4 reports, with reports stuck on downloading for extended periods, prompting investigation by the support team.
- Support advised clearing cache/cookies and deleting previous report generations before attempting to regenerate the report.
- The report generation issue was successfully resolved after deleting previous reports and regenerating, as confirmed by the user.</t>
  </si>
  <si>
    <t>a72c53ec-d570-f011-b4cc-6045bd5c3b39</t>
  </si>
  <si>
    <t>AVBjPedZfB9y9RXKmw3doucOq5XjhruspycMX5H61Hjjcz/wII5OsuwfDv4OzAy7OjuB36FOU83l6qzd/+mgHQ==</t>
  </si>
  <si>
    <t>MAC+ Issue Generating Report</t>
  </si>
  <si>
    <t>MHS-393589-C2Y2C0</t>
  </si>
  <si>
    <t>- Technical support advised deleting all stuck report generations and retrying to generate the Conners 4 Self Report, with a request to provide the assessment link if the issue persists for further investigation.  
- Customer service provided detailed troubleshooting steps including checking for special characters, verifying report fields, allowing processing time, and refreshing browser cache and cookies to resolve report generation issues.  
- The customer reported ongoing difficulty generating the Conners Self Report despite basic troubleshooting efforts and requested further assistance.</t>
  </si>
  <si>
    <t>0b0177f6-cb70-f011-b4cc-002248afb019</t>
  </si>
  <si>
    <t>CjVt7uQbCSlICxLnKGlyfmdBuIlUSTKnTazT94BLY+48dww6Ahr52TWyYY1mC5iXRHaazfrGTHbfxiSQv4HfDQ==</t>
  </si>
  <si>
    <t>MHS-393594-P9B7P2</t>
  </si>
  <si>
    <t>NSW Dept of Edu. &amp; Training</t>
  </si>
  <si>
    <t>- Technical support confirmed that Conners 4 report generation was tested and working on their end, advising to delete stuck generations and try regenerating the report.  
- The user reported that Conners 4 Short form reports were stuck processing for over two hours despite multiple attempts to refresh and restart, while other reports downloaded successfully.</t>
  </si>
  <si>
    <t>d09039a7-be70-f011-b4cc-6045bd5c3b39</t>
  </si>
  <si>
    <t>3xujFgzUxUexXGcH8YIb2WtNNFGGJEW63s7qdOmk9sZxXiImKpbRngG1FRIl5F+NNCkqsvMxgOdnc3QZDmMVVQ==</t>
  </si>
  <si>
    <t>MHS-393590-L4G9B2</t>
  </si>
  <si>
    <t>Pediatric and Adolescent Psychology Associates</t>
  </si>
  <si>
    <t>- The customer reported an issue with generating Conners 4 reports despite clearing browser cache and cookies, with report status remaining stuck on loading.  
- Customer service requested the customer to delete stuck reports and try regenerating them, or provide assessment links for backend processing.  
- The customer confirmed that the report generation issue appears to be resolved and is now working.</t>
  </si>
  <si>
    <t>f9a90f1a-ba70-f011-bec2-002248b38dd1</t>
  </si>
  <si>
    <t>EcRb5Ln2afFiPNQIkyQmK38FGUDeuAiU1lHY3okpI2ELf7j/qzXW3qHbHsn6ilVp85ALdoAjy7OgQLB6NTMNHQ==</t>
  </si>
  <si>
    <t>MHS-393588-H4D5Y0</t>
  </si>
  <si>
    <t>Pitstop Health</t>
  </si>
  <si>
    <t>- The Practice Manager urgently requested assistance with generating the Conners 4 Parent report, reporting multiple unsuccessful attempts including logging out, refreshing, and clearing browser data.  
- Customer Service provided troubleshooting steps such as checking for special characters, verifying report fields, allowing processing time, and refreshing browser cache, requesting the MAC+ account email if issues persist.  
- Technical Support advised deleting all previous report generations and trying again, offering to address the issue on their back-end if the report remains stuck upon providing the assessment link.</t>
  </si>
  <si>
    <t>6bd30e9f-a570-f011-bec2-000d3ae8bded</t>
  </si>
  <si>
    <t>nHPjugtLHk+8oW05C7OSTlQw2RAIwo2k6l7AuAmkDmwfOXNY0xhdbj29JM7ZMZkVehwYyP+XjvpJaa5sVT3cdA==</t>
  </si>
  <si>
    <t>MAC+ Conners 4 Report Generating Issue</t>
  </si>
  <si>
    <t>MHS-393583-L7Q4Q2</t>
  </si>
  <si>
    <t>Cooperative Educational Services NM</t>
  </si>
  <si>
    <t>- The report generation issue for the Conners 4-Short Self-Report persists due to a recurring server-side problem causing slowness, with multiple cases reported over the weekend and escalation to platform support underway.  
- The customer experienced significant delays and was unable to obtain critical student scores, leading to the student being withdrawn for homeschooling due to the testing process challenges.  
- Troubleshooting steps including clearing cache, deleting previous attempts, and checking for special characters were provided, but the report remained stuck in processing despite multiple attempts.</t>
  </si>
  <si>
    <t>1a63714b-ac70-f011-bec2-002248aeb400</t>
  </si>
  <si>
    <t>adqtoxzrP65TY+cqjO1yKZ53qJCT5n6kNYRXKGHP/h8KZALXzJaPld52HyOTvc+UDrNXM96nbfZ1Aj/fmIyksQ==</t>
  </si>
  <si>
    <t>MHS-393579-D2Y0T9</t>
  </si>
  <si>
    <t>Athans and Associates</t>
  </si>
  <si>
    <t>- The report generation issue was identified as a server-side problem causing slowness over the weekend, and measures have been escalated for a thorough investigation and fix.
- The user successfully regenerated the reports after troubleshooting steps, including deleting stuck report generations and confirming assessment links, were provided by technical support.
- Technical support advised checking for special characters in names, verifying report fields, allowing processing time, and refreshing browser cache to address report generation errors.</t>
  </si>
  <si>
    <t>871b6722-7a70-f011-bec2-6045bd5f0016</t>
  </si>
  <si>
    <t>DH8L26/UOzBByBzIWyAU5HMf9Qt5QMVv9LgxtQkVPa6x0DSGfvCJB+7Wi6/AWHic6XKUUZQVVttMRN3YxB2Img==</t>
  </si>
  <si>
    <t>MAC+ : Change of account email due to change of Business Name</t>
  </si>
  <si>
    <t>MHS-393570-G1V4J3</t>
  </si>
  <si>
    <t>- The account email was successfully updated from info@schoolpsychologyservices.com to kate@pencilandpathways.com following a business name change request.  
- The account type was confirmed as Single User, and instructions were provided to complete and submit the MHS Change Request form for updating account details.  
- Clarification was given that no changes to account settings are needed beyond submitting the form, and guidance was provided regarding multi-user account designation.</t>
  </si>
  <si>
    <t>14473c44-8270-f011-b4cc-6045bd609593</t>
  </si>
  <si>
    <t>SO7mNJUwXNJQtqPefEm1b0FDs+P3KO8hbgH32hVgtrcED1M+ez5bGWqm8NkP8/qrMhh6357xLnKqHTIAXUlTjA==</t>
  </si>
  <si>
    <t>MHS-393573-T1C8W4</t>
  </si>
  <si>
    <t>Carolina Psychological Institute</t>
  </si>
  <si>
    <t>21b44e36-ef6f-f011-bec2-000d3ae971d5</t>
  </si>
  <si>
    <t>RJLClAVhvWhdx6xNz3M6IgzC/6QTpI3MA3aQOy+LLOh8cTAMQbykhhYBJuN0p+9hQJ3hUIKxdI8os4WkkElRyw==</t>
  </si>
  <si>
    <t>MAC+: Move Uses</t>
  </si>
  <si>
    <t>MHS-393561-P4D8C0</t>
  </si>
  <si>
    <t>Air Capital Counseling &amp; Assessment, LLC</t>
  </si>
  <si>
    <t>- The customer requested to transfer the order ORD-552633-M3V6C1 from the main office email to the email tina@aircapitalcounseling.com to ensure the inventory is sent to the correct account.  
- The transfer of order ORD-552633-M3V6C1 to tina@aircapitalcounseling.com was confirmed successfully by technical support.  
- The customer activated the MHS Online Assessment Center+ account initially sent to the main office email but requested future communications and inventory to be directed to their personal email.</t>
  </si>
  <si>
    <t>cd212f74-096f-f011-b4cc-002248b346f1</t>
  </si>
  <si>
    <t>15QxjAYSx68n15uA0HchRaqD6fKfgueSzcHztp52JNYjyD0TPxdcKdyZ/Q76Em7PoLInb8MhMszebwB9zqWoUw==</t>
  </si>
  <si>
    <t>TAP EQi invite</t>
  </si>
  <si>
    <t>MHS-393498-C5Q8N9</t>
  </si>
  <si>
    <t>The Burger Concinnity Group</t>
  </si>
  <si>
    <t>- The customer inquired about ordering an EQi - Leadership survey but was encountering issues with the system defaulting to the basic EQi - 2.0 assessment.  
- Support clarified that after completing the EQi 2.0 assessment, users can select either a Workplace Report or a Leadership Report under the Reports menu.  
- Technical support offered further assistance if needed, providing contact details for continued support.</t>
  </si>
  <si>
    <t>13fac3af-e96e-f011-b4cb-002248b24fe5</t>
  </si>
  <si>
    <t>cWgnfduB8o39m6oGzZ1PhKdreq352uSL6Q358uWEqYDq0J355qvWfYhChDmqlucsOUbOjz50nkHCHwHgJ+SKEg==</t>
  </si>
  <si>
    <t>MHS-393437-X1P2Q6</t>
  </si>
  <si>
    <t>Stark County Educational Service Center</t>
  </si>
  <si>
    <t>577edcfa-de6e-f011-b4cc-6045bd613408</t>
  </si>
  <si>
    <t>lawuq8mSeha4mJeKM0RCnxeMpIYb72SbmNaq/ybbhJQAFI6Dzt7j9Hfu4mdMQ1RXaAiAtcIdkCuj0uip1NbdPQ==</t>
  </si>
  <si>
    <t>MAC+ CAARS2 Assessment Completed</t>
  </si>
  <si>
    <t>MHS-393419-M3W1G8</t>
  </si>
  <si>
    <t>Onyx Assessments</t>
  </si>
  <si>
    <t>- The CAARS2 assessment link was initially showing as completed but not appearing in the user’s portal or Swagger, causing access issues for report generation.
- After investigation, the CAARS2 assessment issue was addressed, and the completed evaluation became accessible in the portal's Completed Assessment section.
- Customer support requested specific details from the user to assist with reports not showing as completed, ensuring accurate follow-up on the assessment visibility problem.</t>
  </si>
  <si>
    <t>c3d87517-016f-f011-b4cc-000d3ae8bded</t>
  </si>
  <si>
    <t>txFv4Feh1qW9Iqh24noOKtT2+91/x1cCYWBgurD1GElDTltU/DRVprBMcuVep97b9Jg2PSS7LosmMjeVt6XQnw==</t>
  </si>
  <si>
    <t>MAC+ C4 Missing Assessment</t>
  </si>
  <si>
    <t>MHS-393477-Z4X8K4</t>
  </si>
  <si>
    <t>Uplift Psychology</t>
  </si>
  <si>
    <t>The Conners 4 assessment for participant Fi Spe, initially not showing under completed assessments, has been made available in the Completed Assessments section of the portal account.
A case was created to address the missing Conners 4 assessment issue, and customer service acknowledged the request and initiated support.</t>
  </si>
  <si>
    <t>5f5137af-fc6e-f011-b4cc-000d3ae971d5</t>
  </si>
  <si>
    <t>ZsXqDlhphSB+xeLtIRruNswsOSMp0SvR8Q6E4aMJ7tblL15+djgrKjzlxCExb9epUsNry0xn4DCQbuSgFTknbQ==</t>
  </si>
  <si>
    <t>MAC+ Admin Email Update</t>
  </si>
  <si>
    <t>MHS-391412-B0B0H0</t>
  </si>
  <si>
    <t>Bacon County Board of Education</t>
  </si>
  <si>
    <t>The MAC+ admin account was updated from karen.lamb@bcraiders.com to paxton.sellers@bcraiders.com, with instructions provided to reset the password via the MHS Assessment Center+ login.
Paxton Sellers initially requested the admin email change on July 21, sending the required details, but no response was received until she resent the information on August 1.
Customer service communicated multiple times requesting confirmation of old and new admin details before processing the update, ensuring accurate handling of the request.</t>
  </si>
  <si>
    <t>b1468e3b-f46e-f011-b4cc-0022483cdd30</t>
  </si>
  <si>
    <t>mUU+xltzv/mpdYImWSqmmHV9bJx+YOARICqsRrwBuO/cVjC20OqLlqVpuaEyNd8Gglmj7fxPZqxWU4BFKIR10g==</t>
  </si>
  <si>
    <t>MHS-393454-K0C6M9</t>
  </si>
  <si>
    <t>François Beaudry</t>
  </si>
  <si>
    <t>- A new Talent Assessment Portal account was created under the email beaudry1212@gmail.com for continued use of certified tools after retirement.  
- The user confirmed certifications for EQ-i/EQ360 in 2020 and CSI/CN and HRG in 2024, and expressed interest in part-time EQ-I 2.0 trainer opportunities.  
- The multi-user account was updated to laura.gamini@nrc-cnrc.gc.ca, with instructions provided to reset the password via the portal.</t>
  </si>
  <si>
    <t>4448142d-476e-f011-b4cc-0022483cdd30</t>
  </si>
  <si>
    <t>oWxkNiYwvTxD5xQAVv1MoN0pmJJSGR64fzMrb+f0oPddZrfCxBY428Q99dfW4qhealOr4mJ9AxK7UnUyyIJ5dQ==</t>
  </si>
  <si>
    <t>MHS-393339-P0T7V1</t>
  </si>
  <si>
    <t>Lawton Public Schools</t>
  </si>
  <si>
    <t>FINANCE NOTES:
PLS REMOVE USES
CEC047 - 123 QTY
CEC048 - 98 QTY SPRU-376101
DD dianna.heckert@lawtonps.org
-----------------------------------------
One time exchange - $0 impact to client and MHS - Tamara advised
Client purchased CEC GI forms in August, did not realize they were not what was intended (pricing was the same)
Request to exchange existing CEC047 and CEC048 for CEC023 and CEC024
Client has been advised of cost difference and inventory amount will not be equivalent in exchange (based on today's cost). Email in timeline</t>
  </si>
  <si>
    <t>197a65c3-ed6e-f011-b4cc-002248b32262</t>
  </si>
  <si>
    <t>Y6CFe0lPQwgtil4nK8PLjbG7IBA5LEEpbBAmSgrvJ+m7MfdYs5JkXbjiwQo69Je8LY95iXJmFgdyRkJHMlD2xg==</t>
  </si>
  <si>
    <t>MHS-393334-X9D1K0</t>
  </si>
  <si>
    <t>Telecare</t>
  </si>
  <si>
    <t>- Technical Support from MHS scheduled a call to assist with training setup after the customer requested help to access the Gears site for completing training.  
- The customer expressed urgency in completing the training and reached out multiple times due to lack of response from customer service.  
- A call was arranged for 2:30 pm PDT to provide direct assistance with the training setup.</t>
  </si>
  <si>
    <t>653f964a-e86e-f011-b4cc-002248aefb36</t>
  </si>
  <si>
    <t>fgU1MWQHTsm3QY8DWQNS8PwHGJG1YDhy1rGM3nqv2ecoCTG//fnUgzMFkskmJf9ANqihxLYDiifKU1PNJroMFA==</t>
  </si>
  <si>
    <t>MHS-393405-Z5R2Q7</t>
  </si>
  <si>
    <t>Oakland County District Courts</t>
  </si>
  <si>
    <t>6e00e52e-9b6d-f011-b4cc-002248b346f1</t>
  </si>
  <si>
    <t>GxfwcoqU3bHJz6yzbIUZujwCXvZAk2/MSDgxHnJovxqNRkTFXMEdZiaJtM1qDgDLupEZzPdpbDml7MavPJYlrA==</t>
  </si>
  <si>
    <t>MHS-393151-L3Y0Z9</t>
  </si>
  <si>
    <t>Focused Learning Neuropsychology</t>
  </si>
  <si>
    <t>FINANCE NOTES:
PLS REMOVE USES
CPT3U1 - 15 QTY SPRU-478614
#DigitalDistribution:cheyennemountainneuro@gmail.com</t>
  </si>
  <si>
    <t>109a10fd-d76e-f011-b4cc-6045bd609593</t>
  </si>
  <si>
    <t>vjkEAbaNnPLIiu0I0pIH+U86ddx+biFreMAA+R8hc7vS0mtIj512GDeeyHTxccMIyeZ0pbhgFPnsAGFZgEzkqg==</t>
  </si>
  <si>
    <t>MAC+ CAARS2 Report Issue</t>
  </si>
  <si>
    <t>MHS-393412-K5Z0N6</t>
  </si>
  <si>
    <t>Pathways Neuropsychology Associates</t>
  </si>
  <si>
    <t>- The customer reported receiving duplicate CAARS 2 and Conners 4 test reports on her MAC+ account using Chrome, causing confusion during downloads.  
- The customer’s client is receiving repeated reminder emails for tests already completed, linked to the account’s setting to send overdue test reminders after 7 days.  
- Support advised providing screenshots of duplicates for investigation and recommended clearing or dismissing unused assessment links on the Pending Invitations page to stop automatic reminder emails.</t>
  </si>
  <si>
    <t>fbf46a70-d66e-f011-b4cc-000d3ae8bded</t>
  </si>
  <si>
    <t>Fa3VZ1IaHdVexs1exMJBLLqzij1C+H3g17b8ajObHkT3STLEOtD213mfY2KroKOOE2fIKMrR9xOloKOogmlcJg==</t>
  </si>
  <si>
    <t>MAC+ MASC2 Blank Report</t>
  </si>
  <si>
    <t>MHS-393359-J0Z4D8</t>
  </si>
  <si>
    <t>O'Koon Psychology Group</t>
  </si>
  <si>
    <t>- The MASC 2 report initially generated for the client contained no charts or data, prompting multiple attempts and a detailed issue report from the practice manager.  
- The technical support team escalated the issue to the backend and DevOps teams for investigation and resolution.  
- The backend team confirmed the error was fixed, and the client was advised to regenerate the report, which should now include all required data.</t>
  </si>
  <si>
    <t>2282e9c6-d76e-f011-b4cc-6045bd5f0016</t>
  </si>
  <si>
    <t>EYbcc1SJZ1DDpEGcxTRAYhQdmrOsJe/iICkCgP1KiDwo6uYyKV0ekt+2KDdrp74EbxkyYoHA+eSpY4Hxi+uiQA==</t>
  </si>
  <si>
    <t>MHS-393411-F9D3Z1</t>
  </si>
  <si>
    <t>eceaf2ce-506e-f011-b4cc-000d3ae8bded</t>
  </si>
  <si>
    <t>pA4HM66bTCUgT/zei/1GIzHl+eXeRgFjuforAxzQTdJbmIVAkrZZ/IFhh5MjDt4HBT0WEbprLgg4OpH6FLU/4Q==</t>
  </si>
  <si>
    <t>MGI + Login Issue ue (MFA reset)</t>
  </si>
  <si>
    <t>MHS-393354-G5L5Y9</t>
  </si>
  <si>
    <t>27dbe2be-9f6e-f011-b4cc-002248b34b55</t>
  </si>
  <si>
    <t>miH6h9P6pdFrdoVY1OfEXw5oG0H3KSOarSDAtfCZ54+AiurCob4fYseXn9wBYQkP9AXCDKzy6ciPiOwlZtGmAA==</t>
  </si>
  <si>
    <t>[PAA] Re: MAC+ Change Email change request form - BP#008192</t>
  </si>
  <si>
    <t>MHS-393392-D3B4X4</t>
  </si>
  <si>
    <t>- The email change request form for Corinne Restuccia was received and processed, confirming her promotion to account admin after her colleague left the school.  
- The support team acknowledged receipt of the request and confirmed the account update was completed.  
- Communication included signed documentation and coordination between Psychological Assessments Australia and Multi-Health Systems.</t>
  </si>
  <si>
    <t>b5f17fdb-916e-f011-b4cc-6045bd5c873a</t>
  </si>
  <si>
    <t>7It8dZHZFgXX34SXieDaD5ywJFqJFPeVtZnc23QpAYq0LGXzz9RWQ6DA1jdAU4aMan8qIQ2w71nE1H4SP7iehg==</t>
  </si>
  <si>
    <t>MAC+ Email Change Request</t>
  </si>
  <si>
    <t>MHS-393388-J8Q4K5</t>
  </si>
  <si>
    <t>The MAC+ admin account email was updated from jillian.shapiro@reddamhouse.com.au to corinne.restuccia@reddamhouse.com.au following a change request.
A signed MAC+ Change request form was submitted to replace Jillian Shapiro with Corinne Restuccia as the admin contact.
The change request was acknowledged and a support case was created to process the email update for the MAC+ admin account.</t>
  </si>
  <si>
    <t>d2429497-8f6e-f011-b4cc-002248b38dd1</t>
  </si>
  <si>
    <t>xYJolIHITU76hmKVg+JaiMiMbajtmHQ4LSDMgIzGJYOcFyms8IAeon8M7MfHFtMyctL+hn3aQ6gXGdFfhoqPtA==</t>
  </si>
  <si>
    <t>MHS-393387-L1D6Q9</t>
  </si>
  <si>
    <t>The MAC+ admin account was updated from peita.balfe@det.nsw.edu.au to sally-anne.rusden@det.nsw.edu.au, with instructions provided for password reset via the MHS Assessment Center+ login.
Sally-Anne was confirmed to be removed from Ruth Bruce's MAC+ account before proceeding with the requested changes.
Communication involved coordination between customer service and technical support to ensure proper account updates and confirmations.</t>
  </si>
  <si>
    <t>7cd258c6-7e6e-f011-b4cc-002248afb019</t>
  </si>
  <si>
    <t>JuxY5EVk1FvGWUCQvLxAwU1mIsKQKGLaQuVorvH4FUNpgsges8so72uyVTG0bv/2uZOK0WCCsceKNQvJ2fJZvA==</t>
  </si>
  <si>
    <t>TAP - Access Issue</t>
  </si>
  <si>
    <t>MHS-392967-K6Y9Z5</t>
  </si>
  <si>
    <t>Katrina Hostetter &amp; Associates, LLC</t>
  </si>
  <si>
    <t>- The user reported issues logging into the Talent Assessment Portal despite multiple password resets and attempts using both username and email address.
- Temporary passwords provided were case sensitive and included characters that caused confusion, such as zeros and the letter "O," leading to continued login errors.
- Customer service provided login links, help files, and multiple password resets, encouraging manual entry and use of email as username to resolve access problems.</t>
  </si>
  <si>
    <t>bbd7eea3-7c6d-f011-b4cc-002248b34b55</t>
  </si>
  <si>
    <t>7Lo4h2whldUW8dwLh65HwFmHFUzDP2xIcvX3iNaEsmRy7uj8tHAcN1KYKKNvWLaits8e8nQrDd4giE8xxY2sMw==</t>
  </si>
  <si>
    <t>MHS-393106-S8W7S0</t>
  </si>
  <si>
    <t>Well Power</t>
  </si>
  <si>
    <t>The account ownership for the MAC+ account has been transferred to Michelle Roy, with instructions provided for her to reset the password via the MHS Assessment Center+ login.
The process to change the account administrator required submission of an Account Deletion/Change form and an authorization letter on the organization's letterhead.
The request to transfer account ownership was initiated by the current owner due to their upcoming departure from the organization.</t>
  </si>
  <si>
    <t>4edfce8d-456e-f011-b4cb-0022483ddfd3</t>
  </si>
  <si>
    <t>SlEkQQBDhko7gMmNQ3MYAvpJPKVdJw+yTw7gLQcT66EN1Q3aymYZtX0qXUJT/RlhdB9ENFlgfOe9SR3wZRrE7g==</t>
  </si>
  <si>
    <t>MAC + Account update (delete)</t>
  </si>
  <si>
    <t>MHS-393336-B1X5C2</t>
  </si>
  <si>
    <t>Holland Bloorview Kids Rehabilitation Hospital</t>
  </si>
  <si>
    <t>b1f82dcb-396e-f011-b4cc-0022483cdd30</t>
  </si>
  <si>
    <t>Q0hdac1ReH3X4wRhCmEM30lchZ3pZzop3npHT9Yxm2sbsoLeu57DiizAPmui2Ubbw2gN65D7FTuedqzl5FQAYA==</t>
  </si>
  <si>
    <t>MAC+ KCPT2 Assessment Issue ue</t>
  </si>
  <si>
    <t>MHS-393306-M4D9M5</t>
  </si>
  <si>
    <t>Advocate Aurora Health</t>
  </si>
  <si>
    <t>- The user reported being unable to start the K-CPT2 test after the practice test due to a symbol over the start button, and provided a screenshot for support.
- Support advised ensuring the selected input device is used during the practice test to enable the Start button for the actual test.
- The user was contacted promptly after the issue was reported, with ongoing communication to resolve the test start problem.</t>
  </si>
  <si>
    <t>f371c82c-3b6e-f011-b4cb-002248b0cfc5</t>
  </si>
  <si>
    <t>bTedP7Ut6DJyDEtjdxhZ4ABv6Ja90O27xNPd7yq3S9waWeiIrtRTIlFEMVzGsLmrfTILlBMREZTtECrGMjCEgA==</t>
  </si>
  <si>
    <t>MHS-393231-C4Q1R0</t>
  </si>
  <si>
    <t>JVR Psychometrics</t>
  </si>
  <si>
    <t>- The MAC+ credits were mistakenly transferred to the wrong account (edupsychologist02@gmail.com) and have now been successfully transferred back to the correct account (clientservices1@jvrafrica.co.za).  
- Confirmation was sought and provided that the credits should be allocated to the MAC+ app for JVR, specifically tied to the admin account clientservices1@jvrafrica.co.za.  
- The issue was initially reported by the Director and Head of Client Services and Account Management at JVR, requesting the transfer of credits back to their account from the incorrect client platform.</t>
  </si>
  <si>
    <t>cf699a3f-946d-f011-b4cc-0022483df5ea</t>
  </si>
  <si>
    <t>AfvY2+ynQygagD4OGO13hTtKsj1FQ/1wek0r0dU81S4wjo7016jT+EL3/noPXfPCTd64AQsa3+KJAHdOzhYYYw==</t>
  </si>
  <si>
    <t>MAC+ Email Address Change</t>
  </si>
  <si>
    <t>MHS-393146-G2L0C9</t>
  </si>
  <si>
    <t>Lammersville Unified School District</t>
  </si>
  <si>
    <t>The MAC+ admin account email was successfully updated from anbrown@lammersvilleusd.net to ytituana@lammersvilleusd.net, with instructions provided to reset the password via the MHS Assessment Center+ login.
The customer submitted the completed change request form along with a letter of authorization to facilitate the email change for the MAC+ account.
Initial request for the email change was made by the lead psychologist, followed by MHS providing the necessary Account Deletion/Change form and authorization requirements.</t>
  </si>
  <si>
    <t>fd945c5a-326e-f011-b4cb-000d3af32408</t>
  </si>
  <si>
    <t>Eu610b1w3NZAWna4NsKN+aMmuTPiEvWO2lwPWYkQ52tx1LWv3vLZwVKlAvqQGl3MjsMymrWygBwY9fXxBoLjjQ==</t>
  </si>
  <si>
    <t>MAC+ CBRS Report Issue</t>
  </si>
  <si>
    <t>MHS-393291-B3F2C7</t>
  </si>
  <si>
    <t>Brunswick Creek Psychology Services</t>
  </si>
  <si>
    <t>- A user reported an issue with generating a Comparative CBRS report, encountering an "error generating report" prompt despite clearing browser cache and cookies.
- A screenshot was provided by the user to assist with troubleshooting the report generation error.
- Technical support was notified to investigate the cause of the error and provide a resolution for generating the CBRS Comparative Report.</t>
  </si>
  <si>
    <t>c9011250-2f6e-f011-b4cc-002248b34b55</t>
  </si>
  <si>
    <t>uvsJFMICWtHcMG+JCGClikZbuvbMfHACIqBiaCBg+ZRivvj2YAa8lOThqd48BlEaYc+JAamBzUBAEqMN7VnfCg==</t>
  </si>
  <si>
    <t>USB CPT3 - Report Generation Issue</t>
  </si>
  <si>
    <t>MHS-393285-L2G9X3</t>
  </si>
  <si>
    <t>Trinity Health MI</t>
  </si>
  <si>
    <t>The customer reported an issue where generating a report leads to an empty webpage, and a screenshot was provided for support escalation.
Technical support advised the customer to install Adobe Reader and set it as the default PDF viewer to resolve the report generation issue.
Detailed instructions were provided on how to change the default PDF viewer on the customer's computer to Adobe Reader and requested to re-generate the report afterward.</t>
  </si>
  <si>
    <t>699900fa-2c6e-f011-b4cc-6045bd613408</t>
  </si>
  <si>
    <t>I6fIKHoTe8YtqkAszQxq4xLTpqMLMxs+RrOjjsrhV3POmFRxoMzzr40sDirbcuHAwsUqxB1kv27mNfcJIEZgHA==</t>
  </si>
  <si>
    <t>MAC+ Order reprocess</t>
  </si>
  <si>
    <t>MHS-392848-Q9T8X1</t>
  </si>
  <si>
    <t>Humber River Regional Hospital</t>
  </si>
  <si>
    <t>5dec8522-2d6e-f011-b4cc-002248b346f1</t>
  </si>
  <si>
    <t>CIzGJ9fPOm4M4AoEcAn0VHvEyLNJmJJYnPe5PmnC61YL1zZIqt4lLgRYeTu0I5cZZeq4TnCAepymLCAJYfkoCg==</t>
  </si>
  <si>
    <t>MGI MFA Account Reset</t>
  </si>
  <si>
    <t>MHS-392689-R0K0P7</t>
  </si>
  <si>
    <t>Paradise Valley Unified School District</t>
  </si>
  <si>
    <t>- The MFA for Marian Miller's account was reset following a request due to issues with the authentication app linking to her account.  
- The request to reset MFA was initiated by a Gifted Testing Technician IV from Paradise Valley Unified School District.</t>
  </si>
  <si>
    <t>0d394a69-2b6e-f011-b4cc-0022483cdd30</t>
  </si>
  <si>
    <t>oRic0/y+wmVCgvLq4Py3xaJnGdStKIVFD1zAGZz073xpmKBk/Noh7TklbTLPQf5EY4SKxW5D0GXux7AP1Q8Pjg==</t>
  </si>
  <si>
    <t>GIFR Training Assign</t>
  </si>
  <si>
    <t>MHS-393278-H6R5N7</t>
  </si>
  <si>
    <t>Suffolk County District Attorney's Office</t>
  </si>
  <si>
    <t>t is an inconvenience and causes some additional work. To mitigate the current situation, I am having to physically enter the missing data on the reports. Just looks silly and is negatively impacting perception of the assessment and MHS.</t>
  </si>
  <si>
    <t>2415e246-196e-f011-b4cc-6045bd5f0016</t>
  </si>
  <si>
    <t>PZSffYdOIT0xl53//vgP1IwoFxcnY8gRMJQYCysZPLnysZ+vFwMHsLSr7PwxC7Km6z3GDOGrKFeRrAu+YH6tlA==</t>
  </si>
  <si>
    <t>MAC+ C4 Assessment Link Issue</t>
  </si>
  <si>
    <t>MHS-393221-W5Q7T2</t>
  </si>
  <si>
    <t>Rochester Center for Behavioral Medicine</t>
  </si>
  <si>
    <t>Technical support acknowledged a backend glitch causing assessments to appear incomplete despite being finished, assuring it does not affect result accuracy and is being addressed for a permanent fix.
The client reported inconsistent and changing assessment links, causing confusion and repeated assessment completions, and requested escalation to a manager for resolution.
The clinical lead expressed concern over reliability issues with the MAC+ platform affecting patient care and requested better solutions due to significant financial investment.</t>
  </si>
  <si>
    <t>f1a7f509-246e-f011-b4cc-6045bd618762</t>
  </si>
  <si>
    <t>xh9BcMVIi7fs+JeaMQ2drKGL4xmbrk5aFOa6IJEctNfIH3/SS8hULvFn8fErQBuXedrUwZE5OFLXxNtQSr8hww==</t>
  </si>
  <si>
    <t>MAC+ CAARS 2 Report Generation Issue</t>
  </si>
  <si>
    <t>MHS-393252-Q9Q7F9</t>
  </si>
  <si>
    <t>AR Care</t>
  </si>
  <si>
    <t>3d682e38-0e6e-f011-b4cb-002248b1707e</t>
  </si>
  <si>
    <t>URQ7gMjHshvcuH847nYp1wrKIeJOq2diSv3Wqz105p29YGaKUXZAJN/k1PbVhkb7hMDeMwxe3zGEcJRm8aOa9Q==</t>
  </si>
  <si>
    <t>GEARS + Account update</t>
  </si>
  <si>
    <t>MHS-393200-G8G2L3</t>
  </si>
  <si>
    <t>Council of Accountability Court Judges of Georgia</t>
  </si>
  <si>
    <t>60486941-156e-f011-b4cc-002248b346f1</t>
  </si>
  <si>
    <t>wpIGgvWmMKZHPaAm2BKFU2jNA665nkODtaNCsw/p9AGome8CzKl1Y4dmaOxV15cNnnyjsxN3BJxTj+XqJRfhtw==</t>
  </si>
  <si>
    <t>New TAP Account Request</t>
  </si>
  <si>
    <t>MHS-393212-Y6V2F2</t>
  </si>
  <si>
    <t>Knowesis</t>
  </si>
  <si>
    <t>A new TAP account was created for the email ddancausse@knowesis-inc.com, with the EQ-i 2.0 and EQ360 assessments added, and a welcome email sent from noreply@mhs.com.
The associate provided a certificate from 2018 training by Developmental Associates to facilitate account creation.
Customer Service requested a copy of the certificate or the training company's name to proceed with creating the new account.</t>
  </si>
  <si>
    <t>16819286-116e-f011-b4cb-000d3a846d4d</t>
  </si>
  <si>
    <t>2I/aJEHhfj0PjRbGvsl7knSaWmDLgaWMwTsMDwRiNp8gP8hfyzUEa5+3J4DsKBBiuCUP8cNUBSFE9z/Fjrp0UA==</t>
  </si>
  <si>
    <t>Mac+ Unable to generate report</t>
  </si>
  <si>
    <t>MHS-393203-Z5K4C1</t>
  </si>
  <si>
    <t>East Coast Psychology Clinic</t>
  </si>
  <si>
    <t>2cd6a3e4-0c6e-f011-b4cc-6045bd5c873a</t>
  </si>
  <si>
    <t>nnE2v+Gr9LRtow9cE7jeX10WdhC0iHnnzjrSllBC7TGsUSL93d6BJNteiewUxmSBAj0uRBBInKpcIthRC5lv5g==</t>
  </si>
  <si>
    <t>Order - MAC+ - change DD</t>
  </si>
  <si>
    <t>MHS-393198-X0R4C8</t>
  </si>
  <si>
    <t>ENC Psychological Services, PLLC</t>
  </si>
  <si>
    <t>- The customer requested urgent transfer of order ORD-551773-Q5K8T4 uses from elizabethsaylors@encpsychological.net to bethsaylors@yahoo.com due to inventory visibility issues in their MAC+ account.  
- The issue was escalated to the Platform Support Team to load the uses for the specified order to the correct account.  
- Confirmation was sent that order ORD-551773-Q5K8T4 has been successfully moved to the bethsaylors@yahoo.com account.</t>
  </si>
  <si>
    <t>f195dc72-a86d-f011-b4cc-002248aefb36</t>
  </si>
  <si>
    <t>S+j4GCW9jvUBuQ2W6hk7yhs9CNica0tO23lBQ7ZDkw45pO9UjK7BtEvVtwAiaHEQWtp1B0joxepxGC6Ky3XEDw==</t>
  </si>
  <si>
    <t>MHS-393165-Z9H6S4</t>
  </si>
  <si>
    <t>William Clarke College</t>
  </si>
  <si>
    <t>The MAC+ admin account for William Clarke College was updated from sld@wcc.nsw.edu.au to counsellor@wcc.nsw.edu.au following a submitted change request form.
The user is instructed to reset the password via the "Forgot Password" option on the MHS Assessment Center+ login using the new email address.
The change request was formally submitted by the Executive Assistant to the Head of College with attached documentation for account update.</t>
  </si>
  <si>
    <t>d9663def-916d-f011-b4cc-6045bd613408</t>
  </si>
  <si>
    <t>5bkmvQ5aq+VdwvJIWLAv/dPeAhqXzokEgbap4vkjnRV1uTUXc8lc/Y4ir2P+yx8iCV8DFJZAD6YUIpSaQbXkqg==</t>
  </si>
  <si>
    <t>MAC+ Move Uses</t>
  </si>
  <si>
    <t>MHS-393143-D4V1T7</t>
  </si>
  <si>
    <t>Huntington Beach City School District</t>
  </si>
  <si>
    <t>Original PO case MHS-388950-M7C0Z0
PO# W28R0118
QUO-562552-Y9G9S6
ORD-544269-Q5F3L8
SPRU-471860</t>
  </si>
  <si>
    <t>084b807f-6e6d-f011-b4cb-000d3ae89174</t>
  </si>
  <si>
    <t>/nDIjhFToBC3RascJvOSPtQOgY4Du67DRbiawMNDQHF2NCxlbnvpPRM1rUu+O5vU+1Dbg6mhuZ3CtFjmOLESQA==</t>
  </si>
  <si>
    <t>MHS-393069-C0T6J0</t>
  </si>
  <si>
    <t>Blanco Independent School District</t>
  </si>
  <si>
    <t>shyra.klebahn@blancoisd.org to nicole.hughey@blancoisd.org
- The MAC+ admin email for the Blanco ISD MHS online assessment center account was updated from shyra.klebahn@blancoisd.org to nicole.hughey@blancoisd.org, with instructions to use the Forgot Password feature to log in and update the Notification Email.
- The customer requested to move the Blanco ISD account admin to Nicole Hughey's email, prompting MHS to provide an Account Deletion/Change form and authorization letter requirements to complete the admin change.
- MHS Customer Service confirmed the current admin email and clarified that only one admin is allowed per account, providing detailed instructions and forms for the admin change process.</t>
  </si>
  <si>
    <t>30b3bd93-ca6c-f011-b4cc-000d3ae8bded</t>
  </si>
  <si>
    <t>I1eeA7VqBPzdSCm8kpp21u5ykJYI7XHCfkhOs3aChkKqYzOYa1hff5rsXQAnZ5TfwsMepGoZPl1i1s7PU0mu2Q==</t>
  </si>
  <si>
    <t>MHS-392955-X7K5K7</t>
  </si>
  <si>
    <t>Shaun Hulin</t>
  </si>
  <si>
    <t>- The TAP account for shulin@citgo.com was tombstoned due to inactivity, and a request was made to un-tombstone it without requiring recertification for inactivity over a year.  
- Shaun was informed that his TAP account is a sub-account under cfiguer@citgo.com and provided a temporary password for access.  
- Shaun contacted support to regain access to his TAP account after a long period of inactivity, prompting a review and communication with the sales team regarding account status and next steps.</t>
  </si>
  <si>
    <t>69d3186b-6d6d-f011-b4cc-0022483df5ea</t>
  </si>
  <si>
    <t>dhnNvntDgV+PaXTzpgRVeDek7hZzLmSwJx1sBiNCr9ychrP+WTFYWjMsYJzDzrTooGYABBb5YWF89Lu1C4s0jw==</t>
  </si>
  <si>
    <t>TAP EQ360 Rater Reminders</t>
  </si>
  <si>
    <t>MHS-393065-P1N0P4</t>
  </si>
  <si>
    <t>Dynamic Directions</t>
  </si>
  <si>
    <t>The customer requested assistance with adding raters and sending reminders for an EQ360 assessment where 7 out of 22 raters had not completed the assessment.
Instructions were provided to the customer on how to send reminders to pending raters via the EQ360 product page under the 'Manage' and 'Raters' tabs.
The customer was guided through the process of sending reminders and generating a report including all raters who completed the assessment.</t>
  </si>
  <si>
    <t>62bb1908-606d-f011-b4cb-000d3a84d7ba</t>
  </si>
  <si>
    <t>rCxOwRrB0LoDAkQarW7h7WKd7C5NI6XIv3rGXMGmHj1dYzDft7nUp56jyM0LFwDi7hoZTykETnkGbSyzz7+P4w==</t>
  </si>
  <si>
    <t>TAP + Account update (username)</t>
  </si>
  <si>
    <t>MHS-393031-L9R3T0</t>
  </si>
  <si>
    <t>Kristen Earp, LLC</t>
  </si>
  <si>
    <t>9fd4aa0b-616d-f011-b4cc-002248b38dd1</t>
  </si>
  <si>
    <t>SWwg0bwBwxOypdv0b5hKrg6MDurpeNZ3PkoOuOf5xH5TOk7GymG3kAXupnruQG0ia7x3RBgkY32IFzXzLxkV9Q==</t>
  </si>
  <si>
    <t>MHS-393034-P9M1R8</t>
  </si>
  <si>
    <t>Change single user TAP e-mail from Nancy.Portincaso@transdev.com to nfportincaso@gmail.com
There is no data in the TAP account.  I need to change this one so we can change another for work.  Thanks Alysha</t>
  </si>
  <si>
    <t>7c5d9015-566d-f011-b4cc-6045bd613408</t>
  </si>
  <si>
    <t>5oht249yB+KfKqvbCaJ1bPa9P6c77kw1LseAAaO9iNM1FCoOrvE7hwjMDnoHtcxWU7W9WR/U1WkrtutkkfwaTg==</t>
  </si>
  <si>
    <t>GIFR Training transfer</t>
  </si>
  <si>
    <t>MHS-393017-H0V4C0</t>
  </si>
  <si>
    <t>An order was created and processed for LS/CMI training, initially assigned incorrectly, then reassigned to the correct employee as per the customer's request.
The customer provided a purchase order but was asked to confirm a complete shipping address to proceed with order fulfillment.
A new account was created for the correct trainee, and the training was successfully added following the customer's confirmation.</t>
  </si>
  <si>
    <t>02950dcb-b76b-f011-b4cc-000d3ae8bded</t>
  </si>
  <si>
    <t>Ocmlu6Kp6/JLbKQZ7ZnA4Msj7KBdsJjcpQvnDFzQGCvNzlsT/5jaIPsF2YtCUuUVDyfWae3jLukF84qljSltVg==</t>
  </si>
  <si>
    <t>MHS-392592-V6L4X7</t>
  </si>
  <si>
    <t>Chapel Hill Independent School District</t>
  </si>
  <si>
    <t>- The MAC+ admin account was updated from tarryl@chapelhillisd.org to williamsjolyn@chapelhillisd.org, with instructions provided to use the Forgot Password feature and update the Notification Email.
- The admin change request process required submitting a completed form and an authorization letter on company letterhead, which was communicated and facilitated with the customer.
- Initial contact and case creation were made to address the MAC+ admin account change request, with customer service providing guidance and support throughout the process.</t>
  </si>
  <si>
    <t>de4ee89c-5a6d-f011-b4cb-000d3ae89174</t>
  </si>
  <si>
    <t>9VKQ4NuMkEe9gOfn+pESKNQRs9SefY1py18GOP6o3L8WCPoRNf+S8Ao5ET6+r+Rv4sDwjBWmntTQY/I9EGYudw==</t>
  </si>
  <si>
    <t>FAS CAFAS Generate Report</t>
  </si>
  <si>
    <t>MHS-393023-K7X5B3</t>
  </si>
  <si>
    <t>EmberHope Youthville</t>
  </si>
  <si>
    <t>- Technical support requested clarification on the specific error message encountered when attempting to print a client's Assessment or Family Report, following receipt of a screenshot showing only the FAS dashboard.  
- User reported issues generating a CAFAS assessment report, specifically that the score does not appear when saving, and was asked to provide a screenshot for further investigation.  
- Support inquired whether the user experiences an error message or no response when clicking on Assessment or Family Report options, seeking further details to assist.</t>
  </si>
  <si>
    <t>9eb10794-bf6b-f011-b4cb-0022483dc626</t>
  </si>
  <si>
    <t>ixa2a5UQLjnuggwJvKtAIVVid4IllX41c90Fs29QukaGLD2wRVxUvWxQ2fu70FhCJVtWZMzEQg1s8KPt0ePeEg==</t>
  </si>
  <si>
    <t>MAC+ Remove Uses</t>
  </si>
  <si>
    <t>MHS-392614-Q4D5D9</t>
  </si>
  <si>
    <t>Smithtown Central School District</t>
  </si>
  <si>
    <t>Please email me a quote for 100 Connor 4 Uses. Thank you.
- The order activated by mistake was requested to be canceled by the support team, and a removal of user access from MAC+ was also requested.  
- Confirmation of the billing and shipping address for the Connor 4 quote was provided by the customer to proceed with the quote creation.  
- A new case was created to handle the Connor 4 quote request, and customer service committed to assisting with the quote process.</t>
  </si>
  <si>
    <t>fced0974-566d-f011-b4cc-002248aefb36</t>
  </si>
  <si>
    <t>hbazktm/7O7nB0uN05KSq03AbrgnV5HEG0t4aBBOLADJj1txN3rk1yk40klx7uR3paxibac8FAPaIKd8ptI9YQ==</t>
  </si>
  <si>
    <t>MHS-393018-V6Q1F3</t>
  </si>
  <si>
    <t>University of Florida</t>
  </si>
  <si>
    <t>6607f3b4-516d-f011-b4cc-0022483cdd30</t>
  </si>
  <si>
    <t>UngkT0EATFTD+i7lVembG6mtQwhbdrlABhUd6a2hs1aB08WX9yl4pWe/rAGK8lRlwLjPiSZTVC1rP6eXkQSnhw==</t>
  </si>
  <si>
    <t>MHS-393006-K5P8C4</t>
  </si>
  <si>
    <t>Conroe Independent School District</t>
  </si>
  <si>
    <t>FINANCE NOTES:
PLS REMOVE USES:
CPT3U1 - 200 QTY SPRU-474457
#DigitalDistribution:estanley@conroeisd.net
--------------------------------------------
for order ORD-547275-N5T8P4 please move 200 CPT 3 over to KCPT 2 online.  please advise Jodi when complete</t>
  </si>
  <si>
    <t>75b195f0-526d-f011-b4cc-0022483df5ea</t>
  </si>
  <si>
    <t>Ps9IYHRXzzLwy9rcm5U4+bBlvHYsFBzGGU7nWFCHOKk1zLuZT2ZkrS1ITOtoCxKpe2q4D4yDRf7DT/ls8qdyLA==</t>
  </si>
  <si>
    <t>TAP Website Issue</t>
  </si>
  <si>
    <t>MHS-393009-R0R3F0</t>
  </si>
  <si>
    <t>- The TAP account james.d.riffe.civ@army.mil encountered an error when attempting to purchase tokens, linked to a validation failure caused by an expired SSL certificate on the army.mil website.
- Possible solutions include updating the SSL certificate on army.mil or renaming the TAP account to a temporary email address to enable token purchases.
- The customer successfully purchased tokens through an alternative method while the technical support team investigates the TAP platform error.</t>
  </si>
  <si>
    <t>cdf77e7c-506d-f011-b4cc-002248aefb36</t>
  </si>
  <si>
    <t>DjPV4RA66rV3chgiqN4D82TWNXKymRtvudffdofA0FI92ptkaH2ZqZjz1Dr1LcQRUYQH9/0Goo4ChSTM0SrPaQ==</t>
  </si>
  <si>
    <t>TAP account client management help</t>
  </si>
  <si>
    <t>MHS-393003-M0S2K0</t>
  </si>
  <si>
    <t>Vanguard</t>
  </si>
  <si>
    <t>The client Jennifer reported an issue with only four clients appearing under her TAP account despite expecting more, and inquired about verifying if a specific client took the test via CSV or open invitation.
Jennifer confirmed she sent the assessment link to participants on July 3 but was puzzled by the low completion rate of only four clients in a month.
Technical support offered to schedule a Microsoft Teams call for Jennifer to share her screen and assist with the client management issue.</t>
  </si>
  <si>
    <t>bd88d0de-4e6d-f011-b4cc-002248af7c26</t>
  </si>
  <si>
    <t>WAAbwezlAdGpk8B0L7WWxhrXmb++Q2j7FOYdBYIIen/2gd77+/+yYPMYKoX2iqJwg0Je0xaz4v0+Po/bWvZPMQ==</t>
  </si>
  <si>
    <t>MHS-392999-J3M5Z2</t>
  </si>
  <si>
    <t>Rockland Public Schools</t>
  </si>
  <si>
    <t>effd50d2-496d-f011-b4cc-6045bd609593</t>
  </si>
  <si>
    <t>ddXHo1xbRYtOO6REq/lfU4GUGmAY/HPp7yih1VV3Grp79DvxhDCnafI/IUUibt8nofbsvXcPLrOHCFvFRFkYIA==</t>
  </si>
  <si>
    <t>MGI- unable to access the platform</t>
  </si>
  <si>
    <t>MHS-392035-L0W0T3</t>
  </si>
  <si>
    <t>44357db6-476c-f011-b4cc-002248b32262</t>
  </si>
  <si>
    <t>FbcAjh/Y/jK5VZSrmBKhjfL5U2AffjWLGb2wgvuQfQ1RfILdrcnaxrAYaployyyUOqQPVX8daKv0U8RsDP3meg==</t>
  </si>
  <si>
    <t>MAC+ Assessment Issue ue (CAARS 2 Access)</t>
  </si>
  <si>
    <t>MHS-392773-S8J9S7</t>
  </si>
  <si>
    <t>Tonic Psychology</t>
  </si>
  <si>
    <t>3c44872a-456d-f011-b4cc-0022483df5ea</t>
  </si>
  <si>
    <t>4vpEY7uGnpBYyqRzIihhAVYdT5+RGkvwo8CE6KaraBbTfdoJCF2c8XeAUKlCAXNntr5ZHDaQMU0/5NqC4ZXjXQ==</t>
  </si>
  <si>
    <t>TAP change request</t>
  </si>
  <si>
    <t>MHS-392991-P5G8M1</t>
  </si>
  <si>
    <t>National Research Council of Canada</t>
  </si>
  <si>
    <t>d583c501-3966-f011-bec3-000d3ae8bded</t>
  </si>
  <si>
    <t>Jvi/xqt1yeATuW4Isce1TZKQTYO6Jxf+OtkIJYXUaqzhQe+3cofbyhVYzxuHNHnXN4E/nCdYcxQ+FdSZwZJv9Q==</t>
  </si>
  <si>
    <t>GEARS RMA - PLS REMOVE USES</t>
  </si>
  <si>
    <t>MHS-391408-R8G9L6</t>
  </si>
  <si>
    <t>Payment Issue or Dispute</t>
  </si>
  <si>
    <t>Monroe County Veteran's Treatment Court</t>
  </si>
  <si>
    <t>FINANCE NOTES:
PLS REMOVE USES
GFR778 - 1 QTY
GFR777 - 50 QTY SPRU-448877
#DigitalDistribution:stephanie_pride@monroemi.org</t>
  </si>
  <si>
    <t>57e39e90-306d-f011-b4cc-000d3ae971d5</t>
  </si>
  <si>
    <t>wvRnpLZ+EwqoxaalK1VNaMparEdRd1yD+p8pRYdGIWP0UYUCzOB/IYZPXnCdHHzX1d+kvrWPGqJNsjONQlysCw==</t>
  </si>
  <si>
    <t>Fw: Removal of MAC+ Items - admin@healthymindsolutions.com.au [ Our ref INV#114452]</t>
  </si>
  <si>
    <t>MHS-392985-X3Q1M1</t>
  </si>
  <si>
    <t>- Technical Support confirmed the removal of 15 C4USE and 15 CA2USE items from the account admin@healthymindsolutions.com.au as requested by Psychological Assessments Australia.  
- The request to remove MAC+ items was escalated to Technical Support with instructions to return credits to the specified email address.  
- Communication involved coordination between customer service teams and a Clinical Partner Enablement Manager to ensure the action was completed and acknowledged.</t>
  </si>
  <si>
    <t>1636ac69-d46c-f011-b4cc-002248b346f1</t>
  </si>
  <si>
    <t>eMn4ljuy/6u8rVieDiPw9L3V0y2i425gmDC72l94FoIbCYm+nV6mr/arG+FHN4XkZnv2BTxRyhanW+WcFb+2vQ==</t>
  </si>
  <si>
    <t>MHS-392961-K1Q0V5</t>
  </si>
  <si>
    <t>Confirmation is pending from Sally-Anne regarding her removal from Ruth Bruce's MAC+ account before proceeding with requested changes.
Customer service representatives from Multi-Health Systems have acknowledged the MAC+ change request and are actively reviewing it.
Communication between Psychological Assessments Australia and Multi-Health Systems is ongoing to clarify and confirm details related to the MAC+ account adjustments.</t>
  </si>
  <si>
    <t>f7ecde8a-8b6c-f011-b4cc-002248aefb36</t>
  </si>
  <si>
    <t>AC5bbyamIKVtStDlHewSp1bMjy4cmTBfAal5jEh8ASCUn6v77X9I+HMd+76ubSDJscvcgmDbIDtxCWxj/12Pmg==</t>
  </si>
  <si>
    <t>MHS-392827-H8R0L6</t>
  </si>
  <si>
    <t>MSW Psychological Associates</t>
  </si>
  <si>
    <t>- Purchases made with the email mwhite@mswpsychassociates.com have been moved to the account associated with mwhite@mswpsychassociates.org.  
- Customer requested to transfer an order of 25 CAARS-2 to the email linked to their existing account or to update the account email.  
- MHS Customer Service provided instructions to complete an account change request form and submit a letter of authorization to update or delete the email linked to the account.</t>
  </si>
  <si>
    <t>eafda0d4-8d69-f011-bec3-000d3ae971d5</t>
  </si>
  <si>
    <t>yTlsLZQVYtNknWBzJDymOQI9/ukBkBk6mXzUI5PEGFFNt4A172nZtWgK/ApH0WCl4vZXrlb8G/YUt3IqhEwwOQ==</t>
  </si>
  <si>
    <t>LMS CAFAS Training Access</t>
  </si>
  <si>
    <t>MHS-392461-B0T4R3</t>
  </si>
  <si>
    <t>The Home for Little Wanderers</t>
  </si>
  <si>
    <t>The clinician reported being unable to access the CAFAS course despite receiving an assignment notification, prompting multiple follow-ups with customer service.
Customer service provided a PDF guide on accessing the CAFAS quiz and later enrolled the clinician in the CAFAS Training, confirming visibility in the account.
A survey invitation was sent to gather feedback on the support experience related to accessing the CAFAS exam.</t>
  </si>
  <si>
    <t>4f74177a-c16c-f011-b4cc-002248b346f1</t>
  </si>
  <si>
    <t>PurC3UcC4WZfO/XbVmFOMpNvdCOtI1XUDqdxAJZ6qXStRLYdP5Vy+h2uwwfgZXA3ZTxaLCQkbBhePn7778hg6A==</t>
  </si>
  <si>
    <t>TAP EQi Leadership Subscales</t>
  </si>
  <si>
    <t>MHS-392942-L1G8S9</t>
  </si>
  <si>
    <t>BMWC Constructors, Inc.</t>
  </si>
  <si>
    <t>In the EQ-i 2.0 Leadership client report. Not all subscale scores are showing in the report.  Same bug in 2025 that was last year in 2024. EQ-i 2.0 Leadership report: no scores for the below in balancing section 
Jan 18 2024: no self regard, no independence, no stress tolerance.  
Jan 19 2024: no self regard, no independence, no stress tolerance
Jan 25 2024: no independance, no stress tolerance
Jan 30 2024: no stress tolerance
TAP EQi Leadership client report balancing subscales</t>
  </si>
  <si>
    <t>c778301c-c06c-f011-b4cc-6045bd618762</t>
  </si>
  <si>
    <t>UqYLb10/cbfPd3/HSI2vVM6SgSSVnaRbOOLAGf679eLd1/jkyVsKi/+g9HA+PRZmjj4ULpviofqw321LvvjuMA==</t>
  </si>
  <si>
    <t>TAP Create New Account</t>
  </si>
  <si>
    <t>MHS-392939-Z3V4Q5</t>
  </si>
  <si>
    <t>Epiphany Coaches Inc.</t>
  </si>
  <si>
    <t>A TAP account needs to be created for Janice Nistor under the email rhoda@epiphanycoaches.com, including access to EQ-i, EQ 360, and EQ-i Higher Ed assessments.
The organization's coordinator/administrator requires TAP access to manage the 9 certified coaches and handle password resets, necessitating the account under Rhoda's email.
Authorization from Tamara may be required to proceed with the TAP account creation for the organization.</t>
  </si>
  <si>
    <t>f373c5e3-bc6c-f011-b4cc-0022483df5ea</t>
  </si>
  <si>
    <t>EdUNHb5WOegmzNsEwfDs5VrOwNCTjlJz5uPMmtRueU2X7cToDvg3DD5YFlscB0nCkDU90M2jmlR02J4bXumAVQ==</t>
  </si>
  <si>
    <t>MGI Account Login Issue</t>
  </si>
  <si>
    <t>MHS-392860-J0N4B5</t>
  </si>
  <si>
    <t>Brandywine School District</t>
  </si>
  <si>
    <t>- A user from Brandywine School District is experiencing a login error with the MGI system despite successful authentication setup, prompting technical support involvement.  
- The user appears correctly in both Stakeholder (with AAD ID) and Azure, but login issues persist, requiring further investigation by technical support.  
- The district's technical staff has been advised to send error details to MHS customer service for assistance with resolving the login problem.</t>
  </si>
  <si>
    <t>f90c3fdb-c76b-f011-b4cc-002248b346f1</t>
  </si>
  <si>
    <t>NxvB+hiI4S7N4BBf9+SZA+f2Qf2YOny1H7gRW9+Df4ag1mIGl31kgSjgOOShjL8OXURtQwNstY4SOcvPjgi1lw==</t>
  </si>
  <si>
    <t>MGI Account Remove User</t>
  </si>
  <si>
    <t>MHS-392627-B6M1Y1</t>
  </si>
  <si>
    <t>Clear Creek Independent School District</t>
  </si>
  <si>
    <t>- The user Blythe Brown was successfully removed from the MHS platform as requested.  
- The request to remove users from MHS was initiated by the Director of Advanced Academics and GT Services.  
- MHS Customer Service requested details about the platform and account associated with the removal request to proceed.</t>
  </si>
  <si>
    <t>2ee961de-a96c-f011-b4cc-6045bd5c873a</t>
  </si>
  <si>
    <t>Cq/wjXNbiv/6+FpXSLlGJOitxjQ6e+DLjQ16Hmtt4g4oOG6WrZjJazaBNICK/F8ZR9Ozpjwg13bh4ul/3FA0+w==</t>
  </si>
  <si>
    <t>GEARS + Access issue ue</t>
  </si>
  <si>
    <t>MHS-392896-D8B1G8</t>
  </si>
  <si>
    <t>WV division of Correction and Rehabilitation</t>
  </si>
  <si>
    <t>c6c18176-bb6b-f011-b4cc-6045bd613408</t>
  </si>
  <si>
    <t>uJqH7/aRJdCrrcvIGJkeWE8zu8fl6vfdkyi/8Zb40sE1QZGgroGQeEnKXM5myzI03y/DrwKMJBc0TWoWQkrVfQ==</t>
  </si>
  <si>
    <t>MHS-391405-H8M5R6</t>
  </si>
  <si>
    <t>Midlothian ISD</t>
  </si>
  <si>
    <t>FINANCE NOTES:
PLS REMOVE USES FROM INVENTORY
ASR023 - 25 QTY
ASR026 - 25 QTY
#DigitalDistribution:sara.vinson@midlothianisd.org</t>
  </si>
  <si>
    <t>b48ec481-f267-f011-bec3-002248b34b55</t>
  </si>
  <si>
    <t>jok6qDRJblCQJTPANO8GUjo744OFOXCoL2xU1Tpk8gNZrFvM7rDYeQ2qY9g+1utio8gL3nGQ1ys+aqU4b2E01w==</t>
  </si>
  <si>
    <t>MHS-391275-B0F8N6</t>
  </si>
  <si>
    <t>Queen Elizabeth Hospital-PHSA</t>
  </si>
  <si>
    <t>FINANCE NOTES:
PLS REMOVE USES
C4USE - 25 QTY
ASR025 - 25 QTY
ASR028 - 25 QTY SPRC-70889
#DigitalDistribution:kldoiron@ihis.org</t>
  </si>
  <si>
    <t>e8160f5e-a56c-f011-b4cb-000d3ae89174</t>
  </si>
  <si>
    <t>8E9rZgOWQY5ymHGdkuGHmTtKy7jL+Xd4JOGyleDlPktI6OwvEVBcF7WYrOJfcdIvj13tzeKmIdKajDp99dyUMA==</t>
  </si>
  <si>
    <t>MAC+ completed assessment issue</t>
  </si>
  <si>
    <t>MHS-392884-B3C8R4</t>
  </si>
  <si>
    <t>9b93966d-dd6b-f011-b4cc-6045bd5f0016</t>
  </si>
  <si>
    <t>NQA31oHS1GBPO10Uv7ClCPpXnwtOdIf4MxJM+EGyY/vtjF6RoXj6022ZQ7reGCSKN+8D2LUD9AHdrDbSxRbtuA==</t>
  </si>
  <si>
    <t>MHS-392676-V4W0W1</t>
  </si>
  <si>
    <t>Charlotte County Public Schools FL</t>
  </si>
  <si>
    <t>FINANCE NOTES:
PLS REMOVE USES
ASR028 - 50 QTY SPRU-477657
#DigitalDistribution:rebecca.marazon@yourcharlotteschools.net</t>
  </si>
  <si>
    <t>e2e0e179-8c6c-f011-b4cc-002248afb019</t>
  </si>
  <si>
    <t>IDi+AaEAvshMe+am4HXTd3dzz+bw29s3MXQgr33bJ2zgVcB3LkgtN09dGw2pJp80gGKAyemST0biDi7ENetBLg==</t>
  </si>
  <si>
    <t>MHS-392831-L1D5F8</t>
  </si>
  <si>
    <t>5d4133fa-8a6c-f011-b4cc-000d3ae8bded</t>
  </si>
  <si>
    <t>VRYrczvoEGYRdLsfJxVDtYyvcqVcODPRCpojhG8ZQhtenE2nA9YwRDBkNK9YjuS0mE08fv4uJ0XZY1voVH8vbg==</t>
  </si>
  <si>
    <t>MHS-392826-W9B5R8</t>
  </si>
  <si>
    <t>275ed7f2-866c-f011-b4cc-6045bd5c873a</t>
  </si>
  <si>
    <t>8sdr1I6y2zNL/tzqLxrjDQkGDUMjMW6Hjql0DnreTx0wYnEJeocH49WtcBPUCpMPSbwUJegYcKuDP5n+GtQzFw==</t>
  </si>
  <si>
    <t>MHS-392818-C4X0J4</t>
  </si>
  <si>
    <t>Brooks Rehabilitation</t>
  </si>
  <si>
    <t>00826233-846c-f011-b4cb-002248b2db5b</t>
  </si>
  <si>
    <t>eqbAttPHNBaTp8xU43pwHF7DfKsdBhFcsfZBtIUMLgA6TFvc2LcWB7hwvBheYXTOxw+54RNN/Gq1Lkd4iETvbw==</t>
  </si>
  <si>
    <t>GEARS Add Users</t>
  </si>
  <si>
    <t>MHS-392814-F2Q0C0</t>
  </si>
  <si>
    <t>36th District Court</t>
  </si>
  <si>
    <t>- Technical Support advised the user to contact the account administrator within their organization to receive the access email for registering a GEARS account, ensuring proper user permissions and access level.
- The user was encouraged to have the invitation sent by someone familiar with the organization's specific user permissions to facilitate correct setup.
- Support expressed willingness to assist further and extended good wishes for the user's day.</t>
  </si>
  <si>
    <t>dcca395a-816c-f011-b4cb-000d3af3f376</t>
  </si>
  <si>
    <t>zqG9l/sszEBJuTeS/TebD3q63EJlB2AldcuHia9xlDG+GlSGbld9yIhJ8CxCE/hVJM3lyfGf2bsgHnyY9HUPBg==</t>
  </si>
  <si>
    <t>MGI NGAT Assessment Issue</t>
  </si>
  <si>
    <t>MHS-392706-K9D6J7</t>
  </si>
  <si>
    <t>Leonardo da Vinci School for Gifted Learners</t>
  </si>
  <si>
    <t>- Technical support was requested to investigate missing NV and Q test score records for three students after assessments were sent to the service bus, to enable report generation.  
- The principal reported testing three students whose results were not accessible in the system and requested urgent assistance to retrieve their test results.  
- Follow-up emails emphasized the urgency of accessing test results for students Izyan Aziz, Erol Aziz, and Aarin Zeeshan to inform families promptly.</t>
  </si>
  <si>
    <t>29b92ebd-746c-f011-b4cc-002248b38dd1</t>
  </si>
  <si>
    <t>fznNQOxrU6Sj0xqe/0gbL6fRSTjfeOq3YdStnRVzh2n+kHa6o8SPL9328g+3YOv3fSQDe6Wm5Y7avmaynzNOog==</t>
  </si>
  <si>
    <t>NHS Accessing Conners</t>
  </si>
  <si>
    <t>MHS-392789-N3M1Q8</t>
  </si>
  <si>
    <t>North CAMHS - NHS</t>
  </si>
  <si>
    <t>- Technical Support successfully located the account for Gwen and reset the password, providing new login credentials for access to the LMS platform.  
- Initial attempts to access the account failed due to unrecognized login credentials and lack of authentication code generation.  
- Guidance was provided on adding clinicians as sub-users under the MAC+ admin account to allow individual access to the Conners screener tool.</t>
  </si>
  <si>
    <t>7f29df2e-2d6c-f011-b4cc-6045bd5c873a</t>
  </si>
  <si>
    <t>j/9lcN+97jGN5xQs37ZQ4PAfqu6aXbWDGh1tb0Vqf1/x6i9G3PE4fl4Q8nomgaBTeWtYuMfg3/NVzvdYO3NF4g==</t>
  </si>
  <si>
    <t>LMS-Conners on Demand training Access Issue</t>
  </si>
  <si>
    <t>MHS-392768-W5N9C3</t>
  </si>
  <si>
    <t>- Login credentials for Conners On Demand training were personally emailed to the user to enable access after previous password reset emails were not received.  
- The user had been unable to access the Conners 4: Introduction and Application On Demand training despite password reset attempts and was advised to check spam/junk folders.  
- Coordination between Pearson Clinical and MHS support teams was ongoing to resolve the access issue and provide necessary login details to the user.</t>
  </si>
  <si>
    <t>7ca778d4-3e6c-f011-b4cc-6045bd5c873a</t>
  </si>
  <si>
    <t>7xwDxCZTGRkhd2B068xZIPbiWczNhIzXaCttsFGxJo90wfzm9s8IFBnSkmsHISX8CB9euCmFD0GbWwv7xem8KQ==</t>
  </si>
  <si>
    <t>CPT3 USB Error (Distributor)</t>
  </si>
  <si>
    <t>MHS-392781-T7Q2Z1</t>
  </si>
  <si>
    <t>9023b7d9-2e6c-f011-b4cc-002248b32262</t>
  </si>
  <si>
    <t>HokkWm+HHBsPvSmlhO6WiGkL4nNiqEMperT8ryNbY4jagJNJ+yiU72+TRrA/1G9xD8yOr/gqen1otT8ZIU2gQg==</t>
  </si>
  <si>
    <t>MAC+ "User Not Activated" Error</t>
  </si>
  <si>
    <t>MHS-392770-M0N7H6</t>
  </si>
  <si>
    <t>S Brann Psychological Services</t>
  </si>
  <si>
    <t>- The ABAS3 assessment tool has been discontinued and is no longer available for use across the platforms due to its age and low usage frequency.
- The user experienced a "User is not activated" error after updating their email address, preventing account access and requiring assistance with login credentials.
- Technical support provided new login credentials and explained the discontinuation of the ABAS3 tool, apologizing for any inconvenience caused.</t>
  </si>
  <si>
    <t>ec53d381-176c-f011-b4cc-6045bd5c873a</t>
  </si>
  <si>
    <t>CYvdrFZ1K5tOfurYVXcVpQ1TeZGGaSxdu7tok0njufPKnDCWvfngfDm7RjeprQ3s9FHiJseMuz6RY3ugqCOkCQ==</t>
  </si>
  <si>
    <t>MAC+ Email Change</t>
  </si>
  <si>
    <t>MHS-392757-H6G2H7</t>
  </si>
  <si>
    <t>AT Psychology</t>
  </si>
  <si>
    <t>The email address for the MAC+ admin account was updated to hello@bronwynandersonpsychology.com, with instructions provided to reset the password via the MHS Assessment Center+ login.
A change request was submitted to update the email associated with the account due to organizational changes and concerns about unauthorized access by a new entity not run by a psychologist.
The account change process requires completion of an Account Deletion/Change form and an authorization letter on the organization's letterhead to proceed with the requested updates.</t>
  </si>
  <si>
    <t>5acd410c-ee6b-f011-b4cc-002248af7c26</t>
  </si>
  <si>
    <t>6sX+12N9FKej1yksiaEeQMRPEl+MBN/cigaFrTpEDiT+IpKYJLrIXKVV7C10Gamk/rdAEhcyDTQGncxwkU217A==</t>
  </si>
  <si>
    <t>MAC+ CAARS 2 Missing Assessment</t>
  </si>
  <si>
    <t>MHS-392720-W3V0Y4</t>
  </si>
  <si>
    <t>Mindful Psychology</t>
  </si>
  <si>
    <t>- The backend team has fixed the issue with the CAARS 2 assessment, and the report is now available for generation.  
- The assessment was completed and marked as such, but initially could not be located in the portal or Swagger, prompting investigation by the technical support and DevOps teams.  
- The client reported difficulty accessing the report despite the assessment link showing as used, leading to requests for additional client information to troubleshoot the issue.</t>
  </si>
  <si>
    <t>2139e4e8-e36b-f011-b4cc-002248af7c26</t>
  </si>
  <si>
    <t>cvBF33YKBVVzf0DHQjH++00sr1t4anHGOFEMd45CAEqC/OuapFnzKyIOBonIWt2upQWoNxuGc7K181eWE00dGQ==</t>
  </si>
  <si>
    <t>MAC + Inventory Transfer</t>
  </si>
  <si>
    <t>MHS-392497-N5M4D0</t>
  </si>
  <si>
    <t>Placer County Office of Education</t>
  </si>
  <si>
    <t>5f1e4ffc-e56b-f011-b4cb-0022483baed3</t>
  </si>
  <si>
    <t>2z3iF2B0YTAUd97zHsdHOr5b+Hod2IfZM4S3rw9GlLC7+GhqUlmTotFJpElbpGY4BbOUOod3FPwWG4E6LoEprA==</t>
  </si>
  <si>
    <t>LMS Account Login</t>
  </si>
  <si>
    <t>MHS-392699-H3P2D0</t>
  </si>
  <si>
    <t>Western Community Health Resources</t>
  </si>
  <si>
    <t>- Password reset was completed for the user's login, with a temporary password provided and a recommendation to update the password and security questions after login.
- User reported issues with FAS and CAFAS including login problems, inability to access training videos due to privacy settings, and users not receiving registration emails for CAFAS training.
- Support provided guidance on FAS outcomes via a YouTube playlist and instructions for registering users for CAFAS training through the Learning Management System, while clarifying which account was experiencing errors.</t>
  </si>
  <si>
    <t>43fae184-da6b-f011-b4cc-6045bd5c873a</t>
  </si>
  <si>
    <t>dtMKG6yDvsPOiDcWo45Ixtr+eqv+40KoTAfYLKjXzkcV9PDSSdPsnbICuSh3SwsQpzHTktM98UNzp5qJ3cAV5w==</t>
  </si>
  <si>
    <t>MHS-392669-K6Q4T2</t>
  </si>
  <si>
    <t>Burlington Area School District</t>
  </si>
  <si>
    <t>- The order SPRU-477796 was initially associated with the email pbauer@basd.k12.wi.us, but the online uses were intended for cwesley@basd.k12.wi.us, a school psychologist.
- The system created a MAC+ account for pbauer@basd.k12.wi.us, which needs to be deleted, and the online uses should be transferred to cwesley@basd.k12.wi.us.
- Customer service confirmed the successful deposit of the order into the MAC+ account for cwesley@basd.k12.wi.us after receiving clarification from the purchaser.</t>
  </si>
  <si>
    <t>ef54f61d-e76b-f011-b4cc-6045bd613408</t>
  </si>
  <si>
    <t>NEYDfPeZFnQvef3QEy3jOlDs3rnV7gNKaBe5brr/I7R5w/XNt34g/k9m+prwnHTG/Hyb/wGSfB7XUOSUMkAT7Q==</t>
  </si>
  <si>
    <t>FAS Account Login</t>
  </si>
  <si>
    <t>MHS-392702-F0M8P8</t>
  </si>
  <si>
    <t>4b430148-e36b-f011-b4cc-0022483df5ea</t>
  </si>
  <si>
    <t>/dYetWVqBR+q6poIhdMss0wwZwsy2cZWyvdMoADzRFRtNeON64ylEY33XqbFL50RKY+0f16PvzX5umKd0CtyZg==</t>
  </si>
  <si>
    <t>MAC + Inventory Issue ue (MASC2)</t>
  </si>
  <si>
    <t>MHS-392695-P9D9N1</t>
  </si>
  <si>
    <t>University of North Texas at Dallas</t>
  </si>
  <si>
    <t>c043d714-d66b-f011-b4cd-0022483c285f</t>
  </si>
  <si>
    <t>FJJbCGgA+PMOC1PMGaDNU6rhjapKLB/ua/uFuXQBRM+hB9lPRpdzYvB1VgURkFjfDyLnXkQwKoNj0X39ZuoLQA==</t>
  </si>
  <si>
    <t>MHS-392661-G9Z3B4</t>
  </si>
  <si>
    <t>Capital School District</t>
  </si>
  <si>
    <t>The MAC+ admin account for Tavon Stanley was updated from tavon.stanley@capital.k12.de.us to Emily.Neubauer@capital.k12.de.us, with instructions provided to reset the password via the MHS Assessment Center+ login.
Emily Neubauer confirmed she does not need to remain a sub-user under Andrew Royer's account and requested to be the new admin for Tavon Stanley's account directly.
Emily submitted the required change request form and company letterhead with signing authority to facilitate the update of the MAC+ admin account.</t>
  </si>
  <si>
    <t>599543e4-db6b-f011-b4cb-000d3ae89174</t>
  </si>
  <si>
    <t>IBBSCsuC4+uarz0PTJ6a8S6y7n/h4dvLf4hAsQjhkRIjrGkCpUe30q2sRr6XJplyQumN/HF/zTfsKsotCQivew==</t>
  </si>
  <si>
    <t>MAC+ MSCEIT Report Generation Issue</t>
  </si>
  <si>
    <t>MHS-392671-G5B6Y5</t>
  </si>
  <si>
    <t>Samford University - Ida Moffett School of Nursing</t>
  </si>
  <si>
    <t>The client is unable to score and generate the MSCEIT Assessment report for the student Bailey Byrne, despite the assessment status showing as completed.
The client cannot locate the student in the participant list to generate the report and has been advised to refresh the browser cache and cookies, but the issue persists.
The assessment status for Bailey Byrne is "Completed" rather than "Scored," indicating that a report generation step is still required.</t>
  </si>
  <si>
    <t>b5a24a68-d16b-f011-b4cc-0022483cdd30</t>
  </si>
  <si>
    <t>5HSqQynXRfQ4yZ/r+CNM69bhze+Nm2tu8Okei5P80YsHIKTmlg0Vdx8Fvjk/1iDi8w6seBYAphM4/ZT6rhuHcg==</t>
  </si>
  <si>
    <t>MHS-392649-H1X0Y7</t>
  </si>
  <si>
    <t>Milestones Psychology</t>
  </si>
  <si>
    <t>- The online forms have been transferred to the portal billing@milestonespsychology.com for proper access by the user.  
- The MAC+ account associated with supportstaff@milestonespsychology.com was created due to an incorrect purchase and is no longer needed.  
- A request was made to delete the MAC+ account for supportstaff@milestonespsychology.com as the order for 15 K-CPT2 uses was mistakenly assigned there instead of billing@milestonespsychology.com.</t>
  </si>
  <si>
    <t>5ca7fb8d-9e6a-f011-b4cc-000d3ae971d5</t>
  </si>
  <si>
    <t>Dd5NFVUaBe4SGtZruHJGnrBOHeEc7e0CjETJ1UWWVg6ghfX0eI+Kl2jRmHk6TDio1DOf2mh18TLdnpbPvL8BLw==</t>
  </si>
  <si>
    <t>MHS-392522-V4V8D8</t>
  </si>
  <si>
    <t>Jewish Child and Family Services</t>
  </si>
  <si>
    <t>- The account ownership for JCFS Chicago's MHS Assessment Centre+ (MAC+) was successfully transferred to the new administrator with the email carrihill@jcfs.org.
- The transfer process required submission of a completed account change form and a signed letter on company letterhead confirming the change.
- Initial request for the account transfer was made by the previous owner, who no longer works for JCFS Chicago, to update the administrator email to Carri Hill.</t>
  </si>
  <si>
    <t>eac4e9d6-cd6b-f011-b4cc-6045bd5c3b39</t>
  </si>
  <si>
    <t>tDtg3ndCtr8r1zBv0itmSJUI6xdkBuYn8gcb132fqezkZ/7CWF1rVG4px760yzzXI6kl6xN163VSYaa/YZmksg==</t>
  </si>
  <si>
    <t>MHS-392640-F9B9B9</t>
  </si>
  <si>
    <t>Bright path evaluation services LLP</t>
  </si>
  <si>
    <t>- The online forms for order SPRU-475052 involving 25 ASR026 parent online uses were transferred from mmarino@brightpathevals.com to support@brightpathevals.com as requested by the platform customer experience team.  
- The user support@brightpathevals.com now has access to the transferred online forms, with an apology issued for any inconvenience caused during the process.  
- A customer reported that their account inventory had not increased after placing an order and requested the inventory be assigned to support@brightpathevals.com.</t>
  </si>
  <si>
    <t>d9dbb209-c66b-f011-b4cc-002248b38dd1</t>
  </si>
  <si>
    <t>cKoWG3n5m5vmWDt4WsYf4iuphJDPSm4W8A7a4qhT1O3QmWCnZalx4yPPQzMjo+l2Wsa0+RjXbHxsa726xHZ7VQ==</t>
  </si>
  <si>
    <t>MHS-392625-R4Q5P2</t>
  </si>
  <si>
    <t>Grady County School District</t>
  </si>
  <si>
    <t>- The account administrator was successfully changed from s.focaracci@grady.k12.ga.us to L.Metzger@grady.k12.ga.us, with Leah Metzger promoted to MAC+ admin.  
- The customer was provided with an Account Change Request Form and instructions to submit authorization on the organization's letterhead for the admin change.  
- Leah Metzger requested the admin change due to the previous administrator no longer working for the school district and submitted the completed form for processing.</t>
  </si>
  <si>
    <t>90ed3ac2-bf6b-f011-b4cc-000d3ae8bded</t>
  </si>
  <si>
    <t>+McGBZDR9bSCEG7HU+z0ic3JrImGchRV23EMjfwH+XoZ8dbNN4aY61f+ACkFUCrfrWodx2v9V8Zq500uYHud7Q==</t>
  </si>
  <si>
    <t>CAARS 2  Assessment issue</t>
  </si>
  <si>
    <t>MHS-392616-B9J4G7</t>
  </si>
  <si>
    <t>The assessment link sent to client P &amp; ODO for the CAARS 2 Self-Report was completed, but the report was initially not accessible and showed inconsistencies between observer and self-report versions.
Technical support confirmed the completed assessment link is tied to client P &amp; ODO and advised checking the completed assessments tab for access.
The client’s completed assessment report is now available, and the issue with mismatched codes and pending status is under investigation.</t>
  </si>
  <si>
    <t>f894a264-b86b-f011-b4cc-002248b34b55</t>
  </si>
  <si>
    <t>BeEbxfoMFJfYr5v4PC/UXez1n9m0B/IIHpM2S5PmwVovtYowY1Y7woczp1kkz+JrKcUMLaVaNG5M5fT0wjCdTg==</t>
  </si>
  <si>
    <t>TAP + Order reprocess</t>
  </si>
  <si>
    <t>MHS-392593-P0H2X0</t>
  </si>
  <si>
    <t>b24b3e64-b26b-f011-b4cc-002248af7c26</t>
  </si>
  <si>
    <t>NevvLmqbL1iITpXwHgGl5e37rwSgX7GWKO+Kw77NlG5utRaOvtQUhCtjH13WLvJfZyhLQCTa003b2mbkjKyKNg==</t>
  </si>
  <si>
    <t>MAC+: Request to Move Uses</t>
  </si>
  <si>
    <t>MHS-392575-H0N1L9</t>
  </si>
  <si>
    <t>Nicholas County Board of Education</t>
  </si>
  <si>
    <t>- The customer requested to move 50 uses each of assessments ASR026 and ASR027 from one email account to another within the school district's existing account.
- The support team requested the order number and the email associated with the target MAC+ Account User/Admin to proceed with the transfer.
- The order ORD-550836-N4M8W3 was confirmed to have been moved to the specified email rachel.hendricks@k12.wv.us.</t>
  </si>
  <si>
    <t>fc20761d-916b-f011-b4cc-6045bd613408</t>
  </si>
  <si>
    <t>dgX5Yp4kJj8ZG0oHFwbCo8DNKfpWqk0eTEJ8RFF+g3+45lKH9esYcsL1jsgiV4OjH5LZsJCxWU7UhfmWzGhx+A==</t>
  </si>
  <si>
    <t>MAC+ - Report missing</t>
  </si>
  <si>
    <t>MHS-392556-G9B5B5</t>
  </si>
  <si>
    <t>Willow Therapy Centre</t>
  </si>
  <si>
    <t>- Technical support confirmed no saved responses or data were found for the Conners 4 assessment, which remains at the terms and conditions page, indicating it was not started.  
- Network connection issues during submission may have prevented the server from receiving saved responses; users are advised to ensure the final page is displayed before closing the browser and to consider changing unreliable internet connections.  
- Customer service suggested troubleshooting steps including logging out and back in, trying different browsers, and clearing cache and cookies to locate the missing Conners 4 assessment data.</t>
  </si>
  <si>
    <t>811f3f59-586b-f011-b4cc-6045bd609593</t>
  </si>
  <si>
    <t>VS+EXF/tjsT7fEmedOK7CdS0WGjRJ3eSvEBzJdmM6bg9LFZGhXN+VZ4nHTePmfi7CsdZUGP52+hwKOWc8MQqfg==</t>
  </si>
  <si>
    <t>EQi2.0 Report Generation</t>
  </si>
  <si>
    <t>MHS-392545-D1K2X5</t>
  </si>
  <si>
    <t>Inspire Imagine Innovate</t>
  </si>
  <si>
    <t>- The customer experienced slow report generation and delayed order confirmation emails on Sunday evening, impacting workflow and prompting feedback to the support team.  
- The support team identified a 15-minute transaction duration error on Sunday evening and advised the customer to report any recurring or prolonged issues.  
- The customer was instructed to regenerate the report using the same Norm Region and Norm Type to avoid additional token charges and to confirm the report status as “Completed” or “Scored.”</t>
  </si>
  <si>
    <t>fc07db98-4e6b-f011-b4cc-6045bd609593</t>
  </si>
  <si>
    <t>vwzznQH76QsfEM4oP4hNTp+cU+gyvKPCFeoWmZGuwizJRzq2kFpTILKUrZ7RlbR44uqvTFRT+wuWvEp5PBIZIA==</t>
  </si>
  <si>
    <t>MAC+ Notification of Completed assessment</t>
  </si>
  <si>
    <t>MHS-392537-X1Y2G5</t>
  </si>
  <si>
    <t>Andrew Brams Ph.D.</t>
  </si>
  <si>
    <t>- The user reported an issue where selecting the completed assessment notification triggered a message to fill all password fields, despite not wanting to change the password.  
- Support advised ensuring all password fields are empty to avoid the system interpreting it as a password update request.  
- Instructions were provided on how to activate email notifications for completed assessments and add multiple notification email addresses in the account settings.</t>
  </si>
  <si>
    <t>bd01f395-516b-f011-b4cc-002248aefb36</t>
  </si>
  <si>
    <t>/N9IoW4MnXfpcOPNe55/r9OJC7AuoB1P/lZUczVvk/5tgwf0wsJAbkqac6rue1DKGPgHYvaMJo0IFE3026Yccw==</t>
  </si>
  <si>
    <t>[PAA] Re: URGENT - Change of Email address - MHS MAC+ - Error [Our reference #67719]</t>
  </si>
  <si>
    <t>MHS-392542-H7S0V1</t>
  </si>
  <si>
    <t>- The request to correct the email address for the MHS MAC+ Online Account from samantha@tots2teenspych.com to samantha@tots2teenspsych.com was submitted due to an initial setup error.
- The customer’s first order for MAC+ online forms has been transferred to the corrected email address.
- The technical support team confirmed that the email address change request has been actioned and offered further assistance if needed.</t>
  </si>
  <si>
    <t>f1b6b62c-4d6b-f011-b4cc-6045bd5c3b39</t>
  </si>
  <si>
    <t>vV9B3Wgg2BPJPSvXU5dkqN841yyH9/ZfUqVCbCiK8ZmzvQ3Adb8glZe6WUN9Gg/Bz+cSGALPNy4bO5dCF1TKIA==</t>
  </si>
  <si>
    <t>MHS-392539-D4D9B4</t>
  </si>
  <si>
    <t xml:space="preserve"> 1 Quantity of   GFR778 - Level of Service/Case Management Inventory (LS/CMI) One-Year License
The link to the order is: 
https://mhs.crm3.dynamics.com/main.aspx?appid=60571cde-c7f5-e911-a813-000d3af42f4a&amp;pagetype=entityrecord&amp;etn=salesorder&amp;id=f05de3d9-4c6b-f011-b4cc-000d3ae8bded</t>
  </si>
  <si>
    <t>db38cd14-4b69-f011-bec3-6045bd5f0016</t>
  </si>
  <si>
    <t>5C2Yuv0ILgibomMbqqWjmamaOtOluhMwnn3zv5pnrk2uGsvEjOSGF0cNW9VWwM+Xxte1zlk//TxEIGmJJmKjHw==</t>
  </si>
  <si>
    <t>MHS-392364-N0Z9S0</t>
  </si>
  <si>
    <t>Dr. Sasha Hvidsten</t>
  </si>
  <si>
    <t>- The teacher confirmed completion of the Conner's 4 (ADHD) assessment for the client, but the responses are not visible on the portal, prompting investigation.
- Additional details were requested from the client’s office, including the assessment link used and the MAC+ email address associated with the account.
- Communication includes screenshots and email trails to clarify the issue and assist in locating the completed questionnaire on the system.</t>
  </si>
  <si>
    <t>ad8c4058-a269-f011-bec3-000d3ae971d5</t>
  </si>
  <si>
    <t>EddqT6KWfZWdql0PpyOlKlglQkI3d84xPJDK6xpUjxMNPwQiNgSZ6fitU0mGopOE5x/FcymeAObfdGimTioG8w==</t>
  </si>
  <si>
    <t>MHS-392338-Y9X1G3</t>
  </si>
  <si>
    <t>Alfred Health</t>
  </si>
  <si>
    <t>- The order SPRU-477164 and order number ORD-550316-Y7C1S9 were processed under the MAC+ Admin account for the senior psychologist's email si.ryan@alfred.org.au.
- The 75×C4USE items were transferred from e.angelico@alfred.org.au to si.ryan@alfred.org.au, and the MAC+ account under e.angelico@alfred.org.au was deleted as requested.
- Confirmation was requested and provided regarding the correct email account for the order, with si.ryan@alfred.org.au designated for the new account.</t>
  </si>
  <si>
    <t>6599922d-8c69-f011-bec3-6045bd5f0016</t>
  </si>
  <si>
    <t>7sZ8NIk9nz3M8rtoqjvFn/ODUq12LjacLW/zTZneuzSn1MilQD64HO6xOTVzllJMvEUW9XyQaQi8aXnkbLrh0Q==</t>
  </si>
  <si>
    <t>MHS-392466-K6C6P4</t>
  </si>
  <si>
    <t>- The CAARS report for a client was not showing as completed in the system despite being administered and submitted, prompting inquiry from the clinical lead at Rochester Center for Behavioral Medicine.  
- It was clarified that the first edition of the CAARS online is retired and reports cannot be generated for it; the clinical lead confirmed administering the CAARS-2 version.  
- Technical support located the assessment link, which appeared incomplete, and questioned if the provided link might belong to a different client with similar initials.</t>
  </si>
  <si>
    <t>3f4010ab-8369-f011-bec3-002248b32262</t>
  </si>
  <si>
    <t>DhVXRHn1gjbBXLPxoVjgpnHTglmY9B0wXimyU2q8+4toFuDD8tLViSwPHCxRBW/CIa1lYzHFPgRNsXMXhqJjTw==</t>
  </si>
  <si>
    <t>Mac+ Conners EC Report Issue</t>
  </si>
  <si>
    <t>MHS-392455-M3R5B1</t>
  </si>
  <si>
    <t>Behavioural Health Services</t>
  </si>
  <si>
    <t>55b6b38b-8369-f011-bec2-0022483cdd30</t>
  </si>
  <si>
    <t>CUX3rC6wYOOAbfWzQytfYnatAtmYs0BllpVXylgTMxzxa+dBbC0/ms1/+biHXFaBEe4Yw4skeqwvjUzN66xQpQ==</t>
  </si>
  <si>
    <t>Mac+ Completed report not showing</t>
  </si>
  <si>
    <t>MHS-392453-S2R6N3</t>
  </si>
  <si>
    <t>Vivian Akerib M.A.</t>
  </si>
  <si>
    <t>c1461f26-7d69-f011-bec3-002248b346f1</t>
  </si>
  <si>
    <t>38gFgaPuVuw7fvCqQufIULa1uIu22h2IQGGPuMEXubrX84imoBMbOcuxHbWVU7IAwP8F+RCnwV9auZKYEbkbfg==</t>
  </si>
  <si>
    <t>MAC+ Order Reprocess</t>
  </si>
  <si>
    <t>MHS-392441-C9C2L1</t>
  </si>
  <si>
    <t>BLND Health LLC</t>
  </si>
  <si>
    <t>- Shopify order SPRU-477333 was submitted for processing with MAC+ account created using the email katiewehrmeyer@blndhealth.com, linked to order ORD-550502-Q2B0M0.  
- The system failed to verify direct debit in quote QUO-568871-M1G7M9, causing issues with order SPRU-477333 for BLND Health customer Katie Wehrmeyer.  
- A customer service case was created to address the order and account issues, with contact information provided for further assistance.</t>
  </si>
  <si>
    <t>01355181-7769-f011-bec3-002248aefb36</t>
  </si>
  <si>
    <t>ulWn6WEg3MvDCDr6SoiOGV2of/FH/k6A+JzklUbbhkWRyUGKOG+wQcW7/KCLZubN9z5uBMMUm99M9TcxUH0m9A==</t>
  </si>
  <si>
    <t>MHS-392427-K3T4T4</t>
  </si>
  <si>
    <t>Dr. Alexandra Carter Psychology</t>
  </si>
  <si>
    <t>4d79753f-7869-f011-bec3-002248b346f1</t>
  </si>
  <si>
    <t>YgA0yKEN8s0uqik0XU1giyLlWI9Cvx9eGmsUiwt0slululEhdSBXWzOqfKZcR6t+cBjWsvIGVH/aUh5DbOTz8w==</t>
  </si>
  <si>
    <t>MAC+ CEC Report Generation Issue</t>
  </si>
  <si>
    <t>MHS-392430-W6H6H1</t>
  </si>
  <si>
    <t>NESTPSYCHOLOGICAL SERVICES PLLC</t>
  </si>
  <si>
    <t>The issue with the Conners Early Childhood Parent report generation showing an indefinite blue loading bar was identified and communicated to the DevOps team for resolution.
The blue bar bug affecting report generation for both Teacher and Parent Conners EC assessments has been fixed, allowing reports to be re-generated successfully.
The client, Braxton Robertson, had difficulty generating the Conners EC Parent report despite multiple attempts, impacting a scheduled meeting with the parents.</t>
  </si>
  <si>
    <t>641c4dcd-7569-f011-bec3-6045bd5c873a</t>
  </si>
  <si>
    <t>COVc6cXXmWqxDR/ZY95KFeBR3gxJZRjRs3YCRqwn6+zTcEP9ucWuAILwKhX8hutZu3LqhKMcrtlIxrJ+F5w15w==</t>
  </si>
  <si>
    <t>MHS-392421-M3W6H1</t>
  </si>
  <si>
    <t>Fairfax County Public Schools</t>
  </si>
  <si>
    <t>The issue of the blue bar loading indefinitely when generating the Conners EC assessment report for client Julio Acabal Ixcot was identified and reported to DevOps for investigation.
The blue bar bug preventing report generation has been fixed, allowing users to successfully re-generate the assessment report.
The client and technical support exchanged detailed information about the error, including assessment links and user credentials, to facilitate troubleshooting and resolution.</t>
  </si>
  <si>
    <t>5bad15fd-6e69-f011-bec3-002248aefb36</t>
  </si>
  <si>
    <t>uMOnm5ePEk2l9OitjhbZHD+xiwuyPoEqk77C5H1B5eZ4Pk1YGn/8sJnMsl2thG8rKARYUY+IW9Q5u9mg4Q0FyQ==</t>
  </si>
  <si>
    <t>MAC+ Distribute Inventory</t>
  </si>
  <si>
    <t>MHS-392412-S2M7M4</t>
  </si>
  <si>
    <t>Clayton Valley Charter High School</t>
  </si>
  <si>
    <t>- The user experienced ongoing issues distributing assessment uses to sub-users despite enabling permissions and was guided through troubleshooting steps including checking distribution setup settings.
- The user successfully distributed uses after adjusting the distribution setup to the recommended settings.
- The user inquired about the location of purchased online assessments and reported difficulties with sub-user distribution, providing screenshots and assessment names for support.</t>
  </si>
  <si>
    <t>6d300f99-6369-f011-bec3-002248afb019</t>
  </si>
  <si>
    <t>oiLg/DiBadD0aADi8nGLGTwRzB7KbJ3Ce88Pr7EZ1D79Js31D43wLvMnz9tgPNGp5Dak+u3c//3h7B2UnCv5xg==</t>
  </si>
  <si>
    <t>MAC+ CPT3 Administration</t>
  </si>
  <si>
    <t>MHS-392389-S5S1B2</t>
  </si>
  <si>
    <t>Anchor Psychology Group, PLLC (APG)</t>
  </si>
  <si>
    <t>- The CPT3, CATA, and KCPT2 assessments require input from a keyboard or mouse and are not supported on tablets, iPads, or smartphones according to official guidelines and device requirements.
- Previous successful administration of the CPT3 on an iPad with an external keyboard may have been due to earlier versions or specific configurations, but accurate results require a desktop or laptop.
- A user reported a new issue receiving an alert preventing CPT administration on an iPad, emphasizing the importance of iPad compatibility for their assessments.</t>
  </si>
  <si>
    <t>78690273-5569-f011-bec2-000d3ae89174</t>
  </si>
  <si>
    <t>F/YAxZNQ/DWO82QBK5/UaJimn52H4OVwwO13SzBRGNeGpssqupQkqZPgHNc8gAu/KtsKmrwMmK6KPZySl0VqEQ==</t>
  </si>
  <si>
    <t>MHS-392374-H4B7J5</t>
  </si>
  <si>
    <t>Gwinnett County Juvenile Court</t>
  </si>
  <si>
    <t xml:space="preserve"> 30 Quantity of   GFR773 - Youth Level of Service/Case Management Inventory: Screening Research Version (YLS/CMI:SRV) Uses
The link to the order is: 
https://mhs.crm3.dynamics.com/main.aspx?appid=60571cde-c7f5-e911-a813-000d3af42f4a&amp;pagetype=entityrecord&amp;etn=salesorder&amp;id=f57d9c3b-5569-f011-bec3-002248b32262</t>
  </si>
  <si>
    <t>49ebd4bc-1e69-f011-bec3-6045bd5f0016</t>
  </si>
  <si>
    <t>RuNIJCw5P580ivwkR4d5kG13f4v9+3z6SzzbyvU85pF9AbENSEZB2x1kFh8V3H42+2DA6Z7enrHa379g6VF/eQ==</t>
  </si>
  <si>
    <t>MAC+ Account - report generation Issue</t>
  </si>
  <si>
    <t>MHS-392358-F9K3Y6</t>
  </si>
  <si>
    <t>361cdaf9-0a69-f011-bec3-002248b34b55</t>
  </si>
  <si>
    <t>im/dF91CfE31SVYJutInKGc0F5cLxL8cP44POZ0kbX1LK9hwEMH5MD5XryKbkOC6cK6pkQNb97j15gglG/gYYA==</t>
  </si>
  <si>
    <t>MAC+ Account Update Eamil</t>
  </si>
  <si>
    <t>MHS-392344-B6Q8Q8</t>
  </si>
  <si>
    <t>Associated Psychology Practice</t>
  </si>
  <si>
    <t>- The email address associated with the Associated Psychology Practice account was successfully updated to info@associatedpsychologypractice.com, with instructions provided for logging in and updating email notifications on the portal.  
- The customer was guided to complete an Account Deletion/Change form and provide authorization on company letterhead to proceed with the email address update.  
- Initial request to change the email address was made by the Senior Receptionist, specifying the previous email was no longer active and providing the new email address for the account.</t>
  </si>
  <si>
    <t>5482c252-0869-f011-bec3-6045bd613408</t>
  </si>
  <si>
    <t>hDnb5Tn01qe8rm/lLl91e9dyzWnrOxQ/avZ0YQtjbiAca568zGIez/aWTc31oG7nlPOSbmELnz3VtABCVg4ZWw==</t>
  </si>
  <si>
    <t>MHS-390900-N2B3P3</t>
  </si>
  <si>
    <t>Goddard Public Schools USD 265</t>
  </si>
  <si>
    <t>- The order for the Ortiz PVAT complete kit was processed and assigned to the correct user email lraad@goddardusd.com after an initial error with the purchaser's email kmahon@goddardusd.com.
- Qualification requirements for using the PVAT tool were clarified, specifying it is a level B product requiring graduate-level training or equivalent documented experience.
- The customer was informed about the option to create sub-users with shared inventory access and was guided through the assignment process for the order user.</t>
  </si>
  <si>
    <t>8f9bd788-ea68-f011-bec3-0022483df5ea</t>
  </si>
  <si>
    <t>NacXbmjDF6Sy8pm2zn4Wu3rsbcDEYHe4nD63OKjVtVaVwNkIVdD9vjUnELwzDAPy/mVeu4rTcWyZBfM5z2Hi/A==</t>
  </si>
  <si>
    <t>MAC+ change request</t>
  </si>
  <si>
    <t>MHS-392337-W4H3N8</t>
  </si>
  <si>
    <t>ADD-SOI Counseling &amp; Testing Center</t>
  </si>
  <si>
    <t>The MAC+ admin account was updated from tom@addsoi.com to admin@addsoi.com following a change request from the Operations Manager of ADDSOI Counseling and Testing.
Instructions were provided to reset the password via the MHS Assessment Center+ login using the "Forgot Password" option.
The change request was formally submitted by the Operations Manager of ADDSOI Counseling and Testing with attached account information.</t>
  </si>
  <si>
    <t>7372be2b-e368-f011-bec3-002248b32262</t>
  </si>
  <si>
    <t>7zeXl3YpGZYE/foYHOtFAJ5RfXmvtK+qHPf/RdCw4uMN8g6P16ulb9z604Ga/6BO1EyThpq94OufcjwCjb7stg==</t>
  </si>
  <si>
    <t>MAC+ Login Issue</t>
  </si>
  <si>
    <t>MHS-392333-Z6W0Z3</t>
  </si>
  <si>
    <t>Chapa-De Indian Health Clinic</t>
  </si>
  <si>
    <t>Customer reported repeated login issues with their MAC+ sub-user account, requiring password resets and encountering "login failed" errors with previous passwords.
Technical support reset the customer's password and advised clearing browser cache and cookies before logging in with temporary credentials, expecting a final password reset prompt.
Customer requested a follow-up email once the login issue is addressed.</t>
  </si>
  <si>
    <t>f4d52572-d868-f011-bec3-002248af7c26</t>
  </si>
  <si>
    <t>bITfUDVRTB+/alRpisICrenugriUtQuDRgX2BaHQQPzipRcr4VymN8RmWAg0yXV0N7Bjq0dN6jDy4HIZf/k3DQ==</t>
  </si>
  <si>
    <t>MHS-392204-F8Y6B7</t>
  </si>
  <si>
    <t>The MAC+ admin account was mistakenly changed from chapa-de@chapa-de.org to MNichols@chapa-de.org without the IT Operations Manager's authorization, causing access issues.
After clarification and review of the change request, the admin account was updated back to chapa-de@chapa-de.org, and instructions were provided to reset the password.
The IT Operations Manager expressed frustration over the unauthorized change and confirmed that only he should have admin control and access to the account.</t>
  </si>
  <si>
    <t>e0561f48-d168-f011-bec3-6045bd5c3b39</t>
  </si>
  <si>
    <t>jIWd4Xxf4XnFg4qADQrM656gJjt3fJNjTeCQCR8ljY45GxD7qDm+RJu8LIWZdl/W3yhIj3o/bJkELu/zqfrRlA==</t>
  </si>
  <si>
    <t>GIFR LS/CMI Training Access</t>
  </si>
  <si>
    <t>MHS-392319-V4Y1P6</t>
  </si>
  <si>
    <t>Highland Rivers Behavioral Health</t>
  </si>
  <si>
    <t>The LS/CMI training is accessible online through the GIFR account by resetting the password via the "Lost Your Password" option and navigating to My Account &gt; On-Demand Trainings.
The customer initially reported missing training materials and requested assistance to access the LS/CMI training remotely.
Technical support provided detailed instructions and offered further assistance if access issues persist.</t>
  </si>
  <si>
    <t>17c048a3-cf68-f011-bec2-0022483cdd30</t>
  </si>
  <si>
    <t>6G0TqqnBO3Puzbhkgn6BPdp2NCEOhwzd129mDEPHGiyYR/y5J6HrXaVHOrl74NRQp5d+CiWHbdJV0hf7RN7dBg==</t>
  </si>
  <si>
    <t>TAP New Account</t>
  </si>
  <si>
    <t>MHS-392316-N0D8T0</t>
  </si>
  <si>
    <t>Western Australia Police Force</t>
  </si>
  <si>
    <t>A TAP account was requested to be created for Philip Makarios with the addition of the MSCEIT 2, noting his qualifications as a clinical psychologist.
Confirmation was sent that the TAP account for Philip Makarios was successfully created, and an activation email was sent from noreply@mhs.com.</t>
  </si>
  <si>
    <t>3eb87281-cc68-f011-bec3-002248b38dd1</t>
  </si>
  <si>
    <t>3qpZxsD6sNOrS98kAzMaGEriB/wlf7JGUvARXF/PbDBOHi/gaZydqGsHibdl1LV6KmfFmHuOGuNjX0WmLmzZxw==</t>
  </si>
  <si>
    <t>MAC+ Duplicate Assessment Link Issue</t>
  </si>
  <si>
    <t>MHS-392307-B1V7J4</t>
  </si>
  <si>
    <t>Red Ladder Optimized Learning</t>
  </si>
  <si>
    <t>The platform team was alerted to an issue where generating parent and teacher form links simultaneously results in identical links, causing confusion and wasted test administrations.
A workaround was provided to generate one rater link at a time to avoid the link duplication error.
The technical support team acknowledged the error and committed to informing the user once a backend fix is implemented.</t>
  </si>
  <si>
    <t>3d53daf3-c368-f011-bec3-6045bd5c873a</t>
  </si>
  <si>
    <t>OUGTBzexiHkNfM55SYnVyrWX1qdfeI6ftZrtW1ZGAZ/78v2Qj9t68onVj7fZ2k49HXtMEslDCJ5tyJfOVMCIJg==</t>
  </si>
  <si>
    <t>MHS-392286-R1F3B8</t>
  </si>
  <si>
    <t>PO# PO-100670917
ORD-548441-C7V5F4
SPRU-475496
- The uses ordered in PO# PO-100670917 were requested to be moved from Kimberly.Todd@wellstar.org to Kirk.bryant@wellstar.org due to a change in the end user company.  
- Online forms have been transferred to the portal Neuropsych_Testing@wellstar.org, previously managed by Kirk.Bryant@Wellstar.org, and are now accessible to users.  
- A case was created to address the MAC+ Order Transfer request, and customer service is engaged to assist with the process.</t>
  </si>
  <si>
    <t>b0e92e7e-c268-f011-bec3-002248af7c26</t>
  </si>
  <si>
    <t>JbCWOOIhCLfDx5ffo9QPZ9yYnZGzdcWIshGbIVL518IkNwEGZ7Oa1KuLyW6uSbWIAfpclwh9Q423Jc/tAr0ycQ==</t>
  </si>
  <si>
    <t>Low</t>
  </si>
  <si>
    <t>MHS-392260-J7F6M3</t>
  </si>
  <si>
    <t>Tri-County Special Education Association</t>
  </si>
  <si>
    <t>05a8427d-bb68-f011-bec3-002248b346f1</t>
  </si>
  <si>
    <t>DCCVh0vcnQHyK/rTyMQJe6/kUSBVAmmLmxeRbTRYxU0QXbxh2Fj2wPfzVzGTn+1PjAc25tWsDBT34L+eGx8Y+A==</t>
  </si>
  <si>
    <t>MHS-392269-H8F6S8</t>
  </si>
  <si>
    <t>Putnam County Board of Education GA</t>
  </si>
  <si>
    <t>The MAC+ account admin was successfully changed from megan_teipel@putnam.k12.ga.us to raina.collins@putnam.k12.ga.us following a request from the Putnam County Charter School System.
Instructions were provided to reset the password via the MHS Assessment Center+ login using the "Forgot Password" feature after the admin email update.
The account change request was initiated by a school psychologist from Putnam County Charter School System, who contacted customer service to update the email address.</t>
  </si>
  <si>
    <t>b7c28bb9-b968-f011-bec3-0022483df5ea</t>
  </si>
  <si>
    <t>3XE7hsZ7J6lcdtay4Qm2ztvLUqAMJScFfBsDluiCtadlhaaKWR8YyHkxxSIDwFVH5/EWG6/OZ6FsEDY78SzP4g==</t>
  </si>
  <si>
    <t>LMS ISI Certification Modules</t>
  </si>
  <si>
    <t>MHS-392265-V7V5W4</t>
  </si>
  <si>
    <t>- The user reported difficulty locating the lessons for the OKA | Influence Style Indicator (ISI) Certification Program despite seeing 5 lessons listed as incomplete.
- Technical support provided detailed instructions to access the 5 modules by clicking the program title in the LMS portal.
- Support offered to arrange a phone call for further assistance if needed.</t>
  </si>
  <si>
    <t>30b6f1cc-b568-f011-bec3-000d3ae8bded</t>
  </si>
  <si>
    <t>UWQhuB2h8ugyA5CnmSPp8cH9UVqdWsf2a9gga0/Tg3mcYbay7RP2zaPLRI099708DVzBaqya3PWddR8gEqBWbg==</t>
  </si>
  <si>
    <t>MHS-392259-L1X0K1</t>
  </si>
  <si>
    <t>b789f33e-9268-f011-bec2-002248b1707e</t>
  </si>
  <si>
    <t>qGNsd1u2skQb52piPlvT+/OYeIio7xt75rm8i7mcLv/2Wz01ZlKxz1q84834oR0LT82HQZfCrem9LFq3TNJHQw==</t>
  </si>
  <si>
    <t>TAP RMA</t>
  </si>
  <si>
    <t>MHS-392162-F9D7S8</t>
  </si>
  <si>
    <t>Texas Christian University</t>
  </si>
  <si>
    <t>FINANCE NOTES:
PLS REMOVE USES
TOKENS 456 QTY SPRU-473240
TOKENS 228 QTY SPRU-473094
#DigitalDistribution:v.b.galvin@tcu.edu</t>
  </si>
  <si>
    <t>0736cfba-b268-f011-bec3-002248b346f1</t>
  </si>
  <si>
    <t>bGzpUg1k5lNf57y2jY2Vm80xxqJt5wWkh5N2agprDbFBW7crrojF2Fb+spHu+dpahuoNQq74tJc0m96PFK8Zjg==</t>
  </si>
  <si>
    <t>MAC+ C4 Assessment Inquiry</t>
  </si>
  <si>
    <t>MHS-392248-N2P2C4</t>
  </si>
  <si>
    <t>South Bend Clinic</t>
  </si>
  <si>
    <t>- The inquiry was made regarding the ability to verify if parent and teacher electronic Conners forms are completed on different devices or IP addresses.  
- It was clarified that MAC+ does not provide device or IP address information for completed assessments, only their completion status.  
- Users are advised to use Notification Settings to receive email alerts when assessments are completed.</t>
  </si>
  <si>
    <t>6555e9ef-1368-f011-bec3-6045bd5f0016</t>
  </si>
  <si>
    <t>can2xPKxfScPlsjXuM5kZZI6xeICHevM+J0Mfn/upsIEzgUznSvhRXgxqp/NlluhV6s3+O1IwsNaL3ZAs4g1ig==</t>
  </si>
  <si>
    <t>MHS-392099-T6M7F6</t>
  </si>
  <si>
    <t>River Landing Pediatrics</t>
  </si>
  <si>
    <t>FINANCE NOTES:
PLS REMOVE USES
ASR028 - 25 QTY SPRC-71916
#DigitalDistribution:drobayan@riverlandingpediatrics.ca</t>
  </si>
  <si>
    <t>68af1a39-f467-f011-bec3-002248b32262</t>
  </si>
  <si>
    <t>2J1XzvWe2N8HygfwqnkhfWbdoyeIjwXkWWK4uJkUIWeDnUJ8fxAgFli3Rc4rAz5q7Gqpf14a9QLeMtD3rEItbQ==</t>
  </si>
  <si>
    <t>MHS-392028-Z2T2Q3</t>
  </si>
  <si>
    <t>Apex Therapy Services MI</t>
  </si>
  <si>
    <t>FINANCE NOTES:
PLS REMOVE USES
KCP2U1 - 15 QTY SPRU-476655
#DigitalDistribution:rkamoo@comcast.net</t>
  </si>
  <si>
    <t>f6278d83-ea67-f011-bec2-000d3ae89ad0</t>
  </si>
  <si>
    <t>x7WV/w5ydTqbtlygPSYoO9gjx2gvwu84vFAKxNStW93Sxn4EBTj5mkqQpdb6YxMzU3wK0ucamwFqxRzjC91j9w==</t>
  </si>
  <si>
    <t>MHS-392008-T1K4Z8</t>
  </si>
  <si>
    <t>Developmental Health &amp; Wellness Center</t>
  </si>
  <si>
    <t>FINANCE NOTES:
PLS REMOVE USE
CPT3U1 - 1 QTY SPRU-476501
#DigitalDistribution:nlharrison@dhwrichmond.com</t>
  </si>
  <si>
    <t>687782a3-2767-f011-bec2-000d3ae89174</t>
  </si>
  <si>
    <t>4sh8qLPItSkYjjC6TmHuWtHy+4hIzmJ8nxHxZLLKTHQ275AW+CRCDscKEhk/YMDhQW8HT2OYvtSfgbTs7cWhUw==</t>
  </si>
  <si>
    <t>MHS-391767-Y4H5D7</t>
  </si>
  <si>
    <t>Driftwood Evaluation Center, LLC</t>
  </si>
  <si>
    <t>FINANCE NOTES:
PLS REMOVE USES
CEC027 - 25 QTY SPRU-468937
#DigitalDistribution:andrew@summervilleeval.com</t>
  </si>
  <si>
    <t>ba5a2cc8-b068-f011-bec2-0022483da6db</t>
  </si>
  <si>
    <t>darNllXgbZ7K/HFEACROh58KbN3Uq140eHcdTkgAmuNVmZx92wB6yMwpFMkqE0Xtki7gV15O2ZU9WQZhDnoXIg==</t>
  </si>
  <si>
    <t>GIFR + Access issue LS/CMI</t>
  </si>
  <si>
    <t>MHS-392171-W0N5F3</t>
  </si>
  <si>
    <t>Framingham Community Justice Support Center</t>
  </si>
  <si>
    <t>87433d3b-ad68-f011-bec3-6045bd5f0016</t>
  </si>
  <si>
    <t>ZuWFcPT0/qACvcXkCPCI8EISG3FGLHBQgnRkpJ7xhF+SBzgsBqGIvuYG3PhNHR9AB7I73/k9cCFCHywpvN4dJw==</t>
  </si>
  <si>
    <t>MHS-392229-N0Q5D3</t>
  </si>
  <si>
    <t>16ad4a5e-9d68-f011-bec3-002248b32262</t>
  </si>
  <si>
    <t>U1Ji/rAxK/DE6xL7dyooR2VR/+neJTmrAbklxe7mfYFkZlnNTQkk9X6FRpxM/DrmJuuzSNinlenR8Lvklq3sYw==</t>
  </si>
  <si>
    <t>MAC+ EQiYV</t>
  </si>
  <si>
    <t>MHS-392183-W4M4J1</t>
  </si>
  <si>
    <t>CBM Psychological&amp;Counseling</t>
  </si>
  <si>
    <t>- Technical support confirmed that the EQi:YV assessment should now be available in the account and advised logging out and back into the portal to see the changes.
- The customer reported that the EQ measure was still not showing in the list of assessments and provided a screenshot for further investigation.
- Instructions were provided to enable the EQ-i:YV tool via the portal's "Manage My Assessments" section, with a request for a screenshot if the tool was not visible.</t>
  </si>
  <si>
    <t>77708699-9a68-f011-bec3-6045bd613408</t>
  </si>
  <si>
    <t>exBiMsCr5hVLGFAKLR9veo/HpwJInP1DUZiQ0FGxKv12GHrfUaCrc3PzscaHYJRXzHRryTs7ER4AymJlPtNPaQ==</t>
  </si>
  <si>
    <t>TAP Assessment issue</t>
  </si>
  <si>
    <t>MHS-392175-N8M3X9</t>
  </si>
  <si>
    <t>Anthony Lewis</t>
  </si>
  <si>
    <t>A senior leader experienced a timeout issue in the Discovery 360° assessment platform, causing loss of unsaved feedback and frustration during the 360° process.
There are two assessments under the same rater's name, raising concerns about which contains valid feedback to avoid redundant re-entry.
A Microsoft Teams meeting was scheduled to review the issue and share screens for troubleshooting and resolution.</t>
  </si>
  <si>
    <t>cf67ea5f-9868-f011-bec3-000d3ae971d5</t>
  </si>
  <si>
    <t>WZDF3uPM2Sn+2yyQivIM4DSqHJeWxArRgNPZrOzTu/RvJpuMDuQWGs95+bwSPL6LToCc9ozjebu7fT2uVuZczw==</t>
  </si>
  <si>
    <t>TAP Account Update Admin</t>
  </si>
  <si>
    <t>MHS-392172-F8J9S6</t>
  </si>
  <si>
    <t>Fisheries and Oceans Canada</t>
  </si>
  <si>
    <t>-Change  TAP Multi-user parent e-mail from Kim.Forward@dfo-mpo.gc.ca to Robyn.Henry@dfo-mpo.gc.ca
-Change username KFORWARD to username Robyn.Henry@dfo-mpo.gc.ca
- The TAP account username was updated from KFORWARD to Robyn.Henry@dfo-mpo.gc.ca, and the associated multi-user parent email was changed accordingly.  
- A signed form related to the username update was attached to the record.  
- The username change request was initiated and communicated through multiple emails among the involved parties.</t>
  </si>
  <si>
    <t>8dd46e69-9668-f011-bec3-002248b38dd1</t>
  </si>
  <si>
    <t>1PxYjjkJqxtC+0X8dLOMBniV0JT79SF5lrFdj8sHTzQVkqILWj6tp9Ch5KRiW0/d+hwCnEMeZSWIunU5Cv5hgw==</t>
  </si>
  <si>
    <t>MHS-392160-T9N4T4</t>
  </si>
  <si>
    <t>Terrell Independent School District</t>
  </si>
  <si>
    <t>MAC+ admin retired
please update from
deborah.peden@terrellisd.org
to
tara.carpenter@terrellisd.org and advise Tara when completed and how to reset PW as they are new to online assessments with MHS
- The MAC+ administrator was successfully updated from the retired employee to the new secretary, with instructions provided for password recovery and notification email update.  
- The order associated with the invoice was processed on May 29, and the online ASRS uses were sent to the previous administrator's MAC+ account within 24 hours.  
- The new secretary requested shipment status for the past due invoice items, as payment is pending receipt of the items.</t>
  </si>
  <si>
    <t>12e31ffe-8668-f011-bec3-6045bd5c3b39</t>
  </si>
  <si>
    <t>/vfd5H/LV6kMATFHcEL1uT+bQl/x2KRRa35E14PL8YbuXGZGJvyc/R4vtYSbFJHQyKRfjrbtSRIxt+B9udpmYg==</t>
  </si>
  <si>
    <t>Change of administrator</t>
  </si>
  <si>
    <t>MHS-392143-J7F4K8</t>
  </si>
  <si>
    <t>Cabell County Board of Education</t>
  </si>
  <si>
    <t>- The administrator of the MHS account for Cabell County requested a change of administrator due to upcoming retirement and sought guidance on the process.  
- Confirmation was requested to verify the current and new administrator email addresses before proceeding with the update.  
- The account email amellace@k12.wv.us was successfully promoted to administrator as requested.</t>
  </si>
  <si>
    <t>234ffe40-8568-f011-bec2-000d3ae89174</t>
  </si>
  <si>
    <t>N95hrduPastF4r+GPN9d+uJWIRNjROr470hfP0C1D60mDxF/WQQtfQz6JJTSxigAODwEDjRImyJ7vdGP09dVXA==</t>
  </si>
  <si>
    <t>Mac+ Inventory Transfer</t>
  </si>
  <si>
    <t>MHS-392142-G7G6H1</t>
  </si>
  <si>
    <t>Valley Health</t>
  </si>
  <si>
    <t>The order ORD-545667-R7K9Z9 was transferred from NSPENCE@VALLEYHEALTH.ORG to gmckeown@valleyhealth.org as requested, and the account NSPENCE@VALLEYHEALTH.ORG was identified for deletion due to being created in error.
Inventory shows zero on the system, but usage has been recorded, causing an issue with distribution that needs to be addressed.</t>
  </si>
  <si>
    <t>787ed5e4-3968-f011-bec3-002248b34b55</t>
  </si>
  <si>
    <t>8yt2YH7tCfrx+6fzro1Znmn2l1Lr3y0inQDwGu5zCOyXrVeBo/L0j2zn+G3i6BkAS9n5WaqhISVVc7LWpyo3dQ==</t>
  </si>
  <si>
    <t>EQ360 - Reopening link for candidates to review open ended comments</t>
  </si>
  <si>
    <t>MHS-392118-T2K4F9</t>
  </si>
  <si>
    <t>Added Insight</t>
  </si>
  <si>
    <t>- The TAP platform does not allow reopening or reviewing submitted assessment open-ended comments directly; these can only be viewed by generating a report for the assessment.
- Client responses to open-ended comments are not stored by MHS, so they cannot provide or view these details independently.
- A query was raised about the possibility of reopening surveys for raters to review comments, but it was confirmed this functionality is not available on the platform.</t>
  </si>
  <si>
    <t>909457db-5f68-f011-bec3-6045bd5f0016</t>
  </si>
  <si>
    <t>95u5pGmYdxwD02EzDNWO9O+n+NpF207SpPXf9fIHBtVkpP9bwjYWmR5xK3lr0NJDmiu0N3AGqxIk629yIWPSbA==</t>
  </si>
  <si>
    <t>TAP Multiple Access Issue (Distributor Client)</t>
  </si>
  <si>
    <t>MHS-392130-D6W6Q2</t>
  </si>
  <si>
    <t>Distinctions Asia (Hong Kong) Ltd.</t>
  </si>
  <si>
    <t>a18c460e-5768-f011-bec3-002248afb019</t>
  </si>
  <si>
    <t>IDafEY7xX8BC/0MeQ26vf4UbxqNh6MMpGa1EyRqw9pPHZXZa7k4sR7DXKcJLa3JBilp7TfcrWU4+cjeDvWbT+w==</t>
  </si>
  <si>
    <t>MAC+ Order Inquiry</t>
  </si>
  <si>
    <t>MHS-392124-J2Q7W7</t>
  </si>
  <si>
    <t>- Five Conner's 4 online forms were successfully transferred to the MAC+ account under sydneychildpsychologyservices@gmail.com on July 7, 2025, and have already been consumed by the account holder.  
- A Project Officer requested verification on why the order processed on July 7, 2025, was not reflecting in the customer's account despite the transaction being completed.  
- Technical Support confirmed the successful transfer and consumption of the forms in response to the inquiry about the order's status.</t>
  </si>
  <si>
    <t>f436ce84-3468-f011-bec3-002248afb019</t>
  </si>
  <si>
    <t>hijJiI4Du4EiVfm+b6bE7s3ane6yhoIYNrh5adIwOE6IBXcwNSgoAQSZ0k/ULJp7kJECp4no6g3QOhXp85ISrg==</t>
  </si>
  <si>
    <t>MAC+ Assessment Issue ue</t>
  </si>
  <si>
    <t>MHS-392116-B0J6S9</t>
  </si>
  <si>
    <t>The issue involves an ASRS assessment completed by a teacher that is still showing as pending on the School Counsellor's end, despite the assessment link indicating completion.
Technical support recommended clearing browser cache, signing out and back into the MAC+ account, and verifying the correct assessment link to resolve the discrepancy.
Support requested confirmation of the specific assessment link and details to investigate further, noting different raters and completion statuses between links provided.</t>
  </si>
  <si>
    <t>f95a8cf6-1d67-f011-bec3-002248b34b55</t>
  </si>
  <si>
    <t>CSFsSyvOylRX+WpfeIXl0MvlXiujnOUdWbSAgc/I1UarGzbTvHvX6nanHSg9Yyl0tx8JtTMVHD6L+RJ8Q17AKg==</t>
  </si>
  <si>
    <t>TAP Entering Participant Emails Inquiry</t>
  </si>
  <si>
    <t>MHS-391739-S0D7K8</t>
  </si>
  <si>
    <t>Vanderbilt University Medical Center</t>
  </si>
  <si>
    <t>993f3e0a-0f68-f011-bec3-002248b34b55</t>
  </si>
  <si>
    <t>uj5DLhoHLlOwpqP7+jyXjMvh8tOqe3pnIYkUECf8hLXO5gvD+D1U+rd/8GcRXWerVOIGT8I0HY1FX2NGB+NCkw==</t>
  </si>
  <si>
    <t>TAP EQi 360</t>
  </si>
  <si>
    <t>MHS-390901-M1Y0T0</t>
  </si>
  <si>
    <t>- The TAP account email address was successfully updated to tonya.abrams@us.af.mil, but the user reported issues with seeing EQ360 in the product tab and confusion over subuser account access.
- The user requested processing of a change request form to update organizational and contact information for Joint Base Andrews to resume activities and token purchases.
- Multiple survey invitations were sent to gather feedback on the customer support experience with MHS.</t>
  </si>
  <si>
    <t>9c9b29f9-0168-f011-bec3-002248b38dd1</t>
  </si>
  <si>
    <t>9IaowcFwOtqj7VTqNNXSdWHpAGIESvlqO+U3aIfGwehrnLxbhSyEnfUjwl7DG3fWgr8fBYKwPpifFfmykpLYdA==</t>
  </si>
  <si>
    <t>MHS-392078-J0W0W8</t>
  </si>
  <si>
    <t>Astronaut José M. Hernandez Academy</t>
  </si>
  <si>
    <t>- A request was made to update the email address associated with an existing MAC+ account, with a form and authorization letter required for processing.  
- The customer was asked to provide the current and new email addresses for the MAC+ account update.  
- A change request email was sent following a phone call to initiate the account update process.</t>
  </si>
  <si>
    <t>b79b10c5-f467-f011-bec3-002248b38dd1</t>
  </si>
  <si>
    <t>WooukL/fa/92UNIjJVHz4Iy9xCzLVNEb4t2yI2OsKqSqHnvO8jHblUmcxoJaGdRyBGLZQrregRy4B4OEykM38g==</t>
  </si>
  <si>
    <t>MHS-392029-C9G0P0</t>
  </si>
  <si>
    <t>Pfizer Inc.</t>
  </si>
  <si>
    <t>Ashley.Green@T-mobile.com to
Ashleyeg@uab.edu- A new TAP account was created for the email Ashleyeg@uab.edu, and a welcome letter was sent from noreply@mhs.com.  
- The user requested to create a new account linked to a personal email after leaving T-Mobile, as access to the previous T-Mobile email was no longer available.  
- MHS Customer Service offered two options: update the existing account with authorization documentation or create a new account without client data, requiring certificates of assessments or a completed change request form.</t>
  </si>
  <si>
    <t>cd760ae7-0168-f011-bec2-0022483c285f</t>
  </si>
  <si>
    <t>pWDBOA2hqrRHMlmS/HbCEdi7zvTDeXpivczQFW7yn9O4x6t3KgjB+ETNc8X1G3dr0DSW2MlENlTEtL9s38uarg==</t>
  </si>
  <si>
    <t>MHS-392077-X6K6H5</t>
  </si>
  <si>
    <t>Sierra Vista Unified School District</t>
  </si>
  <si>
    <t>- The MAC+ admin account was successfully transferred from the retired lead psychologist to the new lead psychologist, Nicole Balzarini, who now has full administrative privileges.
- Nicole Balzarini confirmed in writing the need to update the MAC+ admin account due to the previous admin's retirement.
- Instructions for transferring clients between accounts and managing sub users were provided to Nicole Balzarini as the new administrator.</t>
  </si>
  <si>
    <t>f825780a-fb67-f011-bec3-002248af7c26</t>
  </si>
  <si>
    <t>b9U0j1XmUT32RhyNismqen8Vn+0XIrILh1aUUf501h0hxbxY3PyVGx8/zJ1KRgBOtoe2ZVx4fyS6LF9PhWgTxA==</t>
  </si>
  <si>
    <t>MAC + Inventory Transfer Request/Account Change Request</t>
  </si>
  <si>
    <t>MHS-391982-F8V6C4</t>
  </si>
  <si>
    <t>LifeStance Health</t>
  </si>
  <si>
    <t>f2dbfd95-ec67-f011-bec2-000d3ae89ad0</t>
  </si>
  <si>
    <t>ImMWHR1BCTo+COtGeYwEf0gkJOCi785my9g5Z12P849ac/A+PeDXPzzen+FMUUj0++DV8GtJTVqZbMg2jqaV9w==</t>
  </si>
  <si>
    <t>Gears - Account Access Issue</t>
  </si>
  <si>
    <t>MHS-392015-R0V2Y6</t>
  </si>
  <si>
    <t>Custody Care Inc.</t>
  </si>
  <si>
    <t>The user reported being unable to log into the GEARS system using previously provided credentials (kustody@aol.com, password "Password123!") which worked in October 2024 but no longer grant access.
The user is attempting to score assessments STABLE-2007 and LSDMI and requested a callback at 310-766-7500 for assistance with the login issue.
Attempts were made to contact the user by phone to gather more information about the access problem, but the user was unavailable and requested a callback.</t>
  </si>
  <si>
    <t>f9e19bd8-f467-f011-bec3-6045bd5c873a</t>
  </si>
  <si>
    <t>CT92jh7Hqdc5ypIyYzoX/78z5T7wQnTiduXbYr7Ncp085IdJqnAPy8Kw9xMN7A/5cxAmIYhLs86kHR2W2gdKig==</t>
  </si>
  <si>
    <t>USB Port 443 Blocked</t>
  </si>
  <si>
    <t>MHS-392030-G5D1S9</t>
  </si>
  <si>
    <t>CISSS De La Monteregie-Est</t>
  </si>
  <si>
    <t>The software and products have been activated, so the port 443 error message can be ignored as the software only requires internet for product registration, which support can assist with if needed.
The port 443 error occurs because the software fails to ping www.google.com, indicating no internet access, but the software functions without internet after activation.
The user confirmed port 443 is open and internet is working properly; the error message disappears when the internet is turned off, confirming the software's limited internet dependency.</t>
  </si>
  <si>
    <t>e4ecb05f-f167-f011-bec3-000d3ae8bded</t>
  </si>
  <si>
    <t>wCgahO0O25dSBVTl3jVT2VFIkEslAGBQHwsq6NLFnxf+SGx1ZRoLd0jjxwFos6Vd7FF+1mxBV5/4xbgOPPMzTQ==</t>
  </si>
  <si>
    <t>MAC+ CPT3 Assessment Issue ae</t>
  </si>
  <si>
    <t>MHS-392025-S8D5M4</t>
  </si>
  <si>
    <t>Jason Hankee</t>
  </si>
  <si>
    <t>- The user reported an administration issue with the CPT web software, experiencing a timing error and potentially invalid administration despite following previous troubleshooting steps.
- The CATA software is functioning properly, but the problem persists specifically with the CPT program.</t>
  </si>
  <si>
    <t>a39fc367-e167-f011-bec3-002248b34b55</t>
  </si>
  <si>
    <t>2yJlnE/obG7p0DVrE7J325gOPsnQj1ULjeztSfLVieuTVcow2EGNg5hXKkDbcteR1mRmAFjj1WoNH1x6IR48VA==</t>
  </si>
  <si>
    <t>MHS-391983-K5S0Q7</t>
  </si>
  <si>
    <t>The MAC+ admin account email was updated to AGarrigan@wfpofva.com, with instructions for the new owner to reset the password via the MHS Assessment Center+ login page.
To change the account owner, an Account Deletion/Change form and an authorization letter on the organization's letterhead were required, with specific sections to be completed.
The request originated from the practice to transfer the MHS account email from a former staff member to the current administrator's email address.</t>
  </si>
  <si>
    <t>3f1af090-d267-f011-bec3-002248b346f1</t>
  </si>
  <si>
    <t>mcA/alX0xSZwODr/lVp+HKVZps84oO4cf2YOvJN4oNwr/wPtFgkqvLwZBJ4HcRf5W3Y9JUH48cD231GxGGQeUQ==</t>
  </si>
  <si>
    <t>MAC+ Access Assistance</t>
  </si>
  <si>
    <t>MHS-391448-S5Z1Z6</t>
  </si>
  <si>
    <t>Cognitive Centre Foundation</t>
  </si>
  <si>
    <t>The issue with adding the email rbewmhsquestionnaires@nelft.nhs.uk as a client account was investigated, and the account is now visible in the system after support intervention.
The problem was linked to the Distributor App rather than the email itself, with the user planning to try adding another account and report if issues persist.
Support confirmed the email was not found as a MAC+ user initially and clarified whether the request was to add it as a sub-user or create a new admin account.</t>
  </si>
  <si>
    <t>81fa23ab-d867-f011-bec3-000d3ae8bded</t>
  </si>
  <si>
    <t>i30Rj7kg0l569QkKwXAnKu3DW0+rCkzo4fJA14L7SSrPS7AJlIrDnGoBmW7CIl9zqp6cHXvS1MxKMSY7WoS/tg==</t>
  </si>
  <si>
    <t>Urgent: CSI2 Report Generation Issue</t>
  </si>
  <si>
    <t>MHS-391957-Y1Q9F7</t>
  </si>
  <si>
    <t>0212df8a-d967-f011-bec2-000d3a84bf68</t>
  </si>
  <si>
    <t>zMxslxyYVaFhPtN7b07aVoh0glCjK8FUqTNLYAsfyeZ1nGGNeuYno1wNCiWvDFQaVyTk553lyjnTqdjIRL/OWg==</t>
  </si>
  <si>
    <t>TAP + Account update</t>
  </si>
  <si>
    <t>MHS-391960-N5G3H8</t>
  </si>
  <si>
    <t>Performance Construction Advisors</t>
  </si>
  <si>
    <t>abc3ba29-d867-f011-bec1-000d3ae97a09</t>
  </si>
  <si>
    <t>xximnB4GB0zBAkX3cjd3uyxcNkIFMm5SzsIajPF7M1gfX2KL2CwzVN8zd9FzeFLfY1Yz6UVhw8ooxumD+NHqkQ==</t>
  </si>
  <si>
    <t>TAP CSI2 Report Generate</t>
  </si>
  <si>
    <t>MHS-391954-G9S3Y2</t>
  </si>
  <si>
    <t>- The TAP CSI2 report for Ashley Costine was stuck in processing but was successfully generated on the third attempt after guidance from technical support.  
- The client requested the report urgently for a 12:30 PM session, prompting multiple attempts to regenerate and technical support involvement.  
- Technical support confirmed no issues with the assessment and provided step-by-step assistance to regenerate the report, while reporting the anomaly to the QA team.</t>
  </si>
  <si>
    <t>ed68e7fe-d567-f011-bec3-000d3ae8bded</t>
  </si>
  <si>
    <t>lWtD6TOyWU9nvSfJvgdf3Ginan59XZBJTqA1SgeiXMQE0q8vXEzfzKY1r8hEPLWW2UsjnafTzMbtkX8nphLDkg==</t>
  </si>
  <si>
    <t>MGI Website Issue</t>
  </si>
  <si>
    <t>MHS-391558-K8T1P5</t>
  </si>
  <si>
    <t>Kansas City Missouri Public Schools</t>
  </si>
  <si>
    <t>- The user experienced login issues with the MGI platform, where icons were greyed out and navigation was restricted to the homepage.
- Technical support re-added the user to the Stakeholder table and Azure to address a 1102 error and made back-end updates to improve access.
- The user was instructed to log in using a Google Chrome Incognito window and provide a screenshot if issues persisted, with initial confirmation that the fix worked.</t>
  </si>
  <si>
    <t>c40932a1-d467-f011-bec3-000d3ae971d5</t>
  </si>
  <si>
    <t>RHoPa6wa6lfiJOVWOz8XhofuZPXckgngYG535Q0UYRT9z3ZvOZ8y7umpPmzEHoI6NYdY7TmpKfJqL8f0ohFUYA==</t>
  </si>
  <si>
    <t>MAC+ Account update (email change)</t>
  </si>
  <si>
    <t>MHS-391251-Z5B6S0</t>
  </si>
  <si>
    <t>860d08ca-d467-f011-bec2-6045bd618762</t>
  </si>
  <si>
    <t>neU12UX65+hagR1jlKhi8hyZLdkty841TjBXnOB3cK5ybpGm5qgz/KS/UIL3ext8sBlfXzpZimZ8sga/VrtRvw==</t>
  </si>
  <si>
    <t>GEARS Activity Report</t>
  </si>
  <si>
    <t>MHS-391946-V5P8X8</t>
  </si>
  <si>
    <t>Cobb County Juvenile Court</t>
  </si>
  <si>
    <t>- The evaluator listed on the GEARS report is the last user who accessed the evaluation while its status is "In Progress"; once marked "Completed," the evaluator does not change.
- The "Assessor's Name" on the report is pulled from the "Evaluator" field under Client Profile &gt; Recent Evaluation; the "Interviewer" field is not included in the profile report.
- The activity report for GEARS user actions, including timestamps and usernames, was provided to assist in identifying who entered or edited information related to a juvenile case.</t>
  </si>
  <si>
    <t>45770140-a867-f011-bec3-002248b34b55</t>
  </si>
  <si>
    <t>Zn3SudlSm8BKF1jEIKgTgartldDHm0/8nndfyzDXwFJn4PskM5vqfYB44nYQLfHRlLKv+5qlGfyAKVb+AroSrQ==</t>
  </si>
  <si>
    <t>MHS-391886-P4P7T0</t>
  </si>
  <si>
    <t>Calrossy Anglican School</t>
  </si>
  <si>
    <t>- The contact email for the assessment service at Calrossy Anglican School was updated from eric.best@calrossy.nsw.edu.au to cathleen.carmody@calrossy.nsw.edu.au as requested by the retiring psychologist.
- The retiring psychologist communicated the change of contact responsibility to a colleague and requested the update to ensure continuity in service management.</t>
  </si>
  <si>
    <t>7563c4b2-8d67-f011-bec3-6045bd609593</t>
  </si>
  <si>
    <t>X63i+zaGH0BH3RLfCSB6caAdt6rwMlhOyx08w6Av3lmVwldSsZV/cK+g9wthl/4pmY9CBPLhMrky5U2ilApJAQ==</t>
  </si>
  <si>
    <t>NEW ORDER -10,000 Tokens - 07/22/2025</t>
  </si>
  <si>
    <t>MHS-391396-M5H2M0</t>
  </si>
  <si>
    <t>- An order for 10,000 tokens was submitted and processed for loading onto the MHS TAP main portal, with confirmation and communication between client support and MHS customer service.
- Multiple emails confirm the submission and activation of token orders, including order numbers ORD-549198-R5N7N2 and ORD-549330-T2K0M7, with tokens delivered to the client's portals.
- Customer service requested feedback through surveys following the token order transactions to improve service quality and client experience.</t>
  </si>
  <si>
    <t>e38d14ed-8a67-f011-bec3-6045bd5c3b39</t>
  </si>
  <si>
    <t>sUYgIDfPTWksXSNPLCsHFvZXFaoFEPUtsxiUt5WA5lTzXyNYnzT2y055rCvF8MW9WC4mYy9uwL91pNcek+4fLw==</t>
  </si>
  <si>
    <t>MHS-391893-C3H9W7</t>
  </si>
  <si>
    <t>John XXIII College</t>
  </si>
  <si>
    <t>- The email address for the account has been successfully updated from martin.emery@education.wa.edu.au to martin.emery@johnxxiii.edu.au by the technical support team.  
- The user submitted the required forms and authorization letter to request the email address change for their MHS access details.  
- Customer service provided the user with the necessary Account Deletion/Change form and instructions to complete the email update process.</t>
  </si>
  <si>
    <t>55d81430-8167-f011-bec3-002248b34b55</t>
  </si>
  <si>
    <t>lHJkbJ8IPsPjVa0IxRkS+x5t904DDNocJafPCl9dGATWK6yg1gPmkVQjWpKt4nrDzrKPQco3VmQwdxJDhQGJeQ==</t>
  </si>
  <si>
    <t>MAC+ Conners EC Birthdate error</t>
  </si>
  <si>
    <t>MHS-391888-C5R0H1</t>
  </si>
  <si>
    <t>The Anxiety Clinic</t>
  </si>
  <si>
    <t>- A registered psychologist reported an error message stating "months do not match birth date" when entering a child's age as 5 years 5 months in the Conners EC assessment form.
- The issue was acknowledged by technical support, noting the error persisted despite correct date entry.
- The psychologist later confirmed the issue was fixed and expressed gratitude for the assistance provided.</t>
  </si>
  <si>
    <t>337c97ab-7467-f011-bec3-002248af7c26</t>
  </si>
  <si>
    <t>dFv7UpsavsTtw9FIN16yPw//xmKmBsayymIwlyHXqfj2sl2+GDLpOgYnbWKnO8zFHIw3X1N+RSyjWoneFXY1cQ==</t>
  </si>
  <si>
    <t>MAC+ order assigned to wrong account</t>
  </si>
  <si>
    <t>MHS-391884-G3J6K1</t>
  </si>
  <si>
    <t>Dr Louisa adams</t>
  </si>
  <si>
    <t>- The customer requested to link an order made with an incorrect email to their existing MHS account associated with louisa.adams@health.nsw.gov.au.  
- The order SPRU-475308 has been successfully moved to the customer's correct account email louisa.adams@health.nsw.gov.au.  
- An annotation noted that the customer initially used the wrong email for order ORD-548229-Z8Y7C6, which should be assigned to MAC+.</t>
  </si>
  <si>
    <t>bf1b3a3a-4867-f011-bec3-002248b32262</t>
  </si>
  <si>
    <t>Xv2NbGoQeHrezio8FvJLhIfAAmkWUUUmkW36E0JaKMnNrLhb6u6Reye0T6pzCrhCePgHjSMhejHHb9vwarC4gA==</t>
  </si>
  <si>
    <t>MHS-391854-C8T3Y2</t>
  </si>
  <si>
    <t>UNDEV Serveis Psicoeducatius, S.L.</t>
  </si>
  <si>
    <t>- The CPT3 USB key is not being recognized by Windows, while the KCPT2 USB key functions properly; the issue may be related to missing read/write permissions on the CPT3 USB key.
- A replacement USB key has been ordered and shipped to a specified address to address the malfunctioning CPT3 USB key.
- The activation code for the CPT3 product is confirmed active, and technical support has requested screenshots to further investigate the blank database and greyed-out software options.</t>
  </si>
  <si>
    <t>0d5a55d5-4867-f011-bec3-6045bd5f0016</t>
  </si>
  <si>
    <t>uIzEghZTUZ1FpwNLcBrAm4wnETBVHuwB5eqV882uM+E5mJ9EMVszYZBChOZSJJn9aS+lmcKa6bMCpppbLmxYGQ==</t>
  </si>
  <si>
    <t>TAP Multi-user account inquiry</t>
  </si>
  <si>
    <t>MHS-391855-V3Z8Z4</t>
  </si>
  <si>
    <t>The TAP account linked to tonya.abrams@us.af.mil is a multi-user account designed to manage sub-users but cannot send certain assessments directly.
Tonya reported that EQ360 is not visible in her TAP account under her product tab, though it appears on the platform administrator's end, causing access issues for her clients.
The TAP account email was updated from tonya.k.abrams.civ@mail.mil to tonya.abrams@us.af.mil, but the former still appears as a sub-user account without her access.</t>
  </si>
  <si>
    <t>8ec7d8e4-4167-f011-bec3-002248b34b55</t>
  </si>
  <si>
    <t>7R62T1koiDsoQh6HH7qFWJB7KeOACHnCSFlF27+thefHhykFmXeVmG8zqwdymddZuUOMuwoc1PRwDvQvHzq0lQ==</t>
  </si>
  <si>
    <t>MHS-391619-Z7H8T4</t>
  </si>
  <si>
    <t>Sumana Kaipa, PsyD</t>
  </si>
  <si>
    <t>- The Conners 4 online forms have been successfully transferred from sumana@drkaipa.com to info@drkaipa.com, allowing access through the new account email.
- The MAC+ account linked to sumana@drkaipa.com has been deactivated following the transfer of digital products to info@drkaipa.com.
- Confirmation was received to load the digital product order to the email info@drkaipa.com, with the loading process expected within 24-48 hours.</t>
  </si>
  <si>
    <t>2d40b06d-3267-f011-bec3-002248b34b55</t>
  </si>
  <si>
    <t>T5GIE3+unMQahWU2Dg+3YFjjU2zo2F4v9DoUu92epNvK0HMMVs7mcZeO5AzF/3WAP/mFEPTZFQyhvSUjyDYdfA==</t>
  </si>
  <si>
    <t>MAC + Inventory Inquiry PdPVTS (PDPV01)</t>
  </si>
  <si>
    <t>MHS-391224-Q9K2H1</t>
  </si>
  <si>
    <t>Mary Cunningham Bryant</t>
  </si>
  <si>
    <t>- The PdPVTS license renewal for the account drmarycunningham@gmail.com has been confirmed as assigned and active by the dev-ops team.
- The customer renewed the PdPVTS license via quote on 7/18/2025 and sought confirmation to ensure the new license would be usable after the old license expired on 7/22/2025.
- Multiple requests were made to the dev-ops and platform teams to confirm and activate the PdPVTS license renewal for the customer before the expiration date.</t>
  </si>
  <si>
    <t>ef0f3605-2567-f011-bec3-002248b38dd1</t>
  </si>
  <si>
    <t>xobmiesIRc3v+2SKrbMizUnYQ5NUnaU2Ozpyzb3UzDh7Z2qDNGBLSTksPYrIaPmRKClczd+xCk3p45St8rNm3A==</t>
  </si>
  <si>
    <t>MHS-391762-H8Q7J6</t>
  </si>
  <si>
    <t>Three Oaks Behavioral Health &amp; Wellness</t>
  </si>
  <si>
    <t>The client requested promotion to admin for their MAC+ account after the previous admin left, to enable purchases and user assignments.
The client submitted a completed account change form and authorization letter on company letterhead as required.
The sub-user account under the client's email was successfully promoted to admin with unchanged credentials.</t>
  </si>
  <si>
    <t>67c1ea3e-2967-f011-bec3-002248b34b55</t>
  </si>
  <si>
    <t>mvjlIzWNHz1Fv7xQq1/boP1thBhKl8C0SkokpjYQQQyHG8mRb+P1LRxj7toKu94RJwqShmGoQwfzL4Ifnmf+rA==</t>
  </si>
  <si>
    <t>Test</t>
  </si>
  <si>
    <t>MHS-391775-J5G7S4</t>
  </si>
  <si>
    <t>Nathan Patrick Test Account</t>
  </si>
  <si>
    <t>3109c24f-2467-f011-bec3-002248aefb36</t>
  </si>
  <si>
    <t>ernAQgDV5bFeZImGioYFdSW6zciiUBQQpbb5iVE67TCjNbpvP0VoPPyuXHr/QRvOW8EpOxJ+tsdROUfE37l6Bg==</t>
  </si>
  <si>
    <t>MHS-391760-W7X6J4</t>
  </si>
  <si>
    <t>ARenz Consulting</t>
  </si>
  <si>
    <t>- A new TAP account was created for Adrienne using the email adriennerenz@gmail.com, replacing her old tombstoned TAP account.
- Adrienne provided updated organization details including new employer name ARenz Consulting, new address, contact number, and confirmed her new email for TAP account access.
- MHS Customer Service communicated with Adrienne to verify her information and successfully facilitated the creation of her new TAP account, sending a welcome letter from noreply@mhs.com.</t>
  </si>
  <si>
    <t>c111c2d8-2867-f011-bec3-000d3ae971d5</t>
  </si>
  <si>
    <t>uiLH+LB+lNx4GfS7R9VZdOEfAJN6N6Zs4OKhOBM48lLwIrU63D6f513kBynthT4jiyYpbGTGYae+XtwH7+J6Yg==</t>
  </si>
  <si>
    <t>MAC+ Email address change</t>
  </si>
  <si>
    <t>MHS-391773-F1C9D6</t>
  </si>
  <si>
    <t>Schertz-Cibolo-Universal City Independent School District</t>
  </si>
  <si>
    <t>The account email was successfully changed from ajmartinez@scuc.txed.net to assessmentleads@scucisd.org as requested by the Educational Diagnostician/Assessment Team Lead.
The MAC+ admin account was updated to assessmentleads@scucisd.org, and instructions were provided to reset the password via the MHS Assessment Center+ login.
Email addresses ajmartinez@scucisd.org and ccorrea@scucisd.org could not be cc'd due to verification issues; the recipient was advised to forward the message to them if needed.</t>
  </si>
  <si>
    <t>c85c615e-1667-f011-bec2-000d3ae89174</t>
  </si>
  <si>
    <t>uqCqEouurpF9OXuNen5+11a4fljIxDGt/iCn3QzreVupXby4gUuC+3WT7AjZWuRY3i8e9cQAbRjQMOiedy78cA==</t>
  </si>
  <si>
    <t>MHS-391716-B3F0S6</t>
  </si>
  <si>
    <t>Calhoun County Board of Education</t>
  </si>
  <si>
    <t>- Technical Support requested investigation into why the MGI account zbennett@ccboe.us is still receiving the 1102 error despite the email being present in both Azure and the Stakeholder table.
- The user reported an error message upon signing in with the new MGI account and requested troubleshooting assistance.
- Detailed onboarding instructions were provided for setting up data integration for Calhoun County BOE, including steps for creating a OneRoster Zip file, identifying School SourcedIDs, and class identification for Universal Testing starting on specified dates.</t>
  </si>
  <si>
    <t>205772d3-2367-f011-bec2-000d3ae89174</t>
  </si>
  <si>
    <t>XhaqPBgjDzfx1r/D6J8+s8RlZtZbQdhmzy/uM81dGN7d651Bn1pgOW1U/OEe5LopbN+5PBSeaxv3xwfsxYRIEw==</t>
  </si>
  <si>
    <t>USB CPT3 Administration Date Issue</t>
  </si>
  <si>
    <t>MHS-391757-C6R8C0</t>
  </si>
  <si>
    <t>New Canaan Public Schools</t>
  </si>
  <si>
    <t>The CPT3 test administration date is displaying incorrectly on reports, showing an earlier date than the actual test date despite the computer system date being correct.
Technical support confirmed the administration date cannot be modified after completion and recommended ensuring the client's age is accurate for test validity.
Updating the MHS Scoring Software and verifying the computer's system date are suggested steps to correct future administration date displays.</t>
  </si>
  <si>
    <t>b57312d7-1967-f011-b4cb-0022483e0eb5</t>
  </si>
  <si>
    <t>xFnGiJ0wAZqs0VehKnuptlWnPZWEruyO5jiHjgCarrXSk4EVEEVJRQB891gWdEV2B/hN0iVkOko8vNLC/wa+3w==</t>
  </si>
  <si>
    <t>Mac+ Account issue</t>
  </si>
  <si>
    <t>MHS-391721-Q2R6G9</t>
  </si>
  <si>
    <t>School District of Oconee County</t>
  </si>
  <si>
    <t>.The old sub-user account hmedlin@sdoc.org was deleted and then restored as a sub-user under the admin account khensley@sdoc.org to regain access to important assessment data.
The new account hmedlin@sdoc.org was removed after confirming it contained no user data, allowing the old account to be reactivated without duplicate usernames.
The customer was guided through the process of re-adding the deleted user and advised to create a sub-user account to access past assessment data.</t>
  </si>
  <si>
    <t>28fe26f8-1367-f011-b4cb-002248af04b7</t>
  </si>
  <si>
    <t>4Cn/chBOBBz94zveCkEX/7Tr1Lu/Ymp7xdtBFlhYVvWY33A2awrpFd5bK1bXoP1UHIQc0HgF0d7EfLsq9N8y7g==</t>
  </si>
  <si>
    <t>MHS-391711-X4K3Z1</t>
  </si>
  <si>
    <t>Lubbock Independent School District</t>
  </si>
  <si>
    <t>Lindsay Wargo is requesting an admin change from Darcy Sandoval to her. Darcy is no longer with the district and Lindsay will be her replacement.
darcy.sandoval@lubbockisd.org
lindsay.wargo@lubbockisd.org</t>
  </si>
  <si>
    <t>e3e35a3f-4666-f011-bec3-002248b38dd1</t>
  </si>
  <si>
    <t>F+tlIky6I+4ihtXRODx+PXwQX9FyBO8vW8qf3XpK8qd7tSBaLcPcl00qmE6XwfyjBY/K2GWkGmuyZBSvdH4X7g==</t>
  </si>
  <si>
    <t>MAC+ Sub Account</t>
  </si>
  <si>
    <t>MHS-391453-P1C9C8</t>
  </si>
  <si>
    <t>Regions Behavioural Health</t>
  </si>
  <si>
    <t>- The MHS Assessment Center+ account linked to katherine.b.oddi@healthpartners.com cannot be updated to kara.brandell@parknicollet.com because Kara already has an existing MAC+ account; each email can only link to one account.
- Katherine’s account is currently a sub-user under another account, allowing access to her client data by transferring her clients to the main account.
- A change request was initiated, and the customer was provided with an Account Deletion/Change form and instructions to submit authorization on the organization's letterhead.</t>
  </si>
  <si>
    <t>8f85c3b4-0b67-f011-bec3-002248b38dd1</t>
  </si>
  <si>
    <t>l/NHIZGGdC7/6SjRtblzujBqGjPPkXiUHbhBa7ha/89eh4Y8S8PPP11sIW1qS+tBmErYr1lkN1mWQnEE6qlcpQ==</t>
  </si>
  <si>
    <t>MHS-391692-M1Z8S8</t>
  </si>
  <si>
    <t>Sanders &amp; Associates LLC</t>
  </si>
  <si>
    <t>- A failed order SPRU-476285 was submitted with an incorrect email drbillsandedrs@sbcglobal.net; the correct email is drbillsanders@sbcglobal.net, and the MAC+ account with the wrong email needs deletion.  
- The customer reported ordering 15 uses of CPT3U1 with the wrong email and requested correction and confirmation to use the assessment with the correct email.  
- Customer service identified the email typo in the order and requested confirmation of the correct email to proceed with processing.</t>
  </si>
  <si>
    <t>18f617d8-1267-f011-bec3-6045bd613408</t>
  </si>
  <si>
    <t>ExhFXp3KZAASND5GKSLyJ17MfcZgJ7UXZ9sHB9KJiO9CG0ltDDugVYHrzfgCsekHfsIhpD4tH2cTmufm7ZiKew==</t>
  </si>
  <si>
    <t>MAC + Inventory Inquiry</t>
  </si>
  <si>
    <t>MHS-391710-N1H3K0</t>
  </si>
  <si>
    <t>Lynwood Unified School District</t>
  </si>
  <si>
    <t>fcbbb1dd-0767-f011-b4cb-000d3ae85a77</t>
  </si>
  <si>
    <t>CWnQEQgN9I9W79mrwkRFXOk22EjEMly4v3PcEIjqKTx7HpbLYj55OgY0tuWPOzRbzUnKYZBqXyLCtJ7wGkj9tg==</t>
  </si>
  <si>
    <t>MHS-391678-K4N9B4</t>
  </si>
  <si>
    <t>Adams 12 Five Star Schools</t>
  </si>
  <si>
    <t>- The user was able to log in successfully after resetting and setting up MFA again using Microsoft Authenticator on their device.
- The login issue involved the user receiving a verification code via email but not getting the authentication prompt on their phone, preventing second-factor authentication.
- The problem was linked to the user having multiple email aliases, causing confusion with the authenticator app and login process.</t>
  </si>
  <si>
    <t>2032708a-0767-f011-bec2-000d3ae89174</t>
  </si>
  <si>
    <t>lVWBPfTPJpD7zeFYh2H1vCPwXDrzOuC0Haddr+Ipy3CSXN0wdHrDtv5uiEbkllJrZnM8BTbYpITBqEsuTy3lWw==</t>
  </si>
  <si>
    <t>MHS-391677-Z3F5J8</t>
  </si>
  <si>
    <t>Miami-Dade County School Board</t>
  </si>
  <si>
    <t>- The district supervisor lost access to the Project Cooper app due to the authenticator not recognizing it after a district phone transition and requested a QR code to reset the authenticator app.  
- Technical support confirmed the correct email associated with the account is 188812@dadeschools.net, not the alias msellek@dadeschools.net, and attempted authentication with no success.  
- MFA for the 188812@dadeschools.net account was reset, and the supervisor was instructed to log in and set up MFA again using the new district phone.</t>
  </si>
  <si>
    <t>4b6aa632-0c67-f011-b4cb-6045bd5ce896</t>
  </si>
  <si>
    <t>mU/nPHEKFmYtI2GY+ahczBt9/5zTm+lt53uMuUDYkd9YfGMkQJMDlTR7hAPjmGyy+IGpbrnh1fXcSBFy9Efvbg==</t>
  </si>
  <si>
    <t>Mac+ Order reprocess</t>
  </si>
  <si>
    <t>MHS-391693-F4G1P7</t>
  </si>
  <si>
    <t>RSU # 18</t>
  </si>
  <si>
    <t>The order ORD-549261-B9T2P3 was transferred to the account under kdamren@rsu18.org as requested.
The ASRS online assessments were initially uploaded to an account created for Lisa but were redirected to the specified existing account.
An invoice for the recent order was sent to Lisa Wrigley for her records, confirming the transaction with Multi Health Systems.
Please transfer SPRU-476241
to existing MAC+ kdamren@rsu18.org
please delete
lwrigley@rsu18.org as it was created in error (storefront purchase)
advise Lisa when completed. Thx CM</t>
  </si>
  <si>
    <t>a0f0361a-7962-f011-bec2-002248afb019</t>
  </si>
  <si>
    <t>LQ54AfLf5S6Ra4qv4+bfltNyh8vXCDHMecf60q1It3lEa6sK5dgFJFz+J+LVz+vhUkDea6mqLo5CB51+d2D5yg==</t>
  </si>
  <si>
    <t>TAP EEL Workshop</t>
  </si>
  <si>
    <t>MHS-390663-M6F9R4</t>
  </si>
  <si>
    <t>Colorado Judicial Branch</t>
  </si>
  <si>
    <t>- The Emotionally Effective Leader (EEL) Facilitator Kit was removed from the customer's account, and 882 tokens were returned to their account as a credit for the refund request.
- The customer was advised to call in to place a new order and apply the credit note toward the purchase.
- The customer clarified they wanted to refund the Facilitator Kit purchase, not the tokens, and the credit of $882 was confirmed to be available for future use on tokens or physical products.
FINANCE NOTES:
PLS REMOVE TOKENS
TOKENS 882 QTY SPRU-466433
#DigitalDistribution:misty.hmel@judicial.state.co.us</t>
  </si>
  <si>
    <t>2f4941b1-fc66-f011-bec3-002248b34b55</t>
  </si>
  <si>
    <t>z4jH+o1ysJ72BHldVfH3grKbH0h41YN8MCJC4cDn+6dHCHgHsbvkyiyPs+gtTAwCki9XvonjTij/pfRniUDNcg==</t>
  </si>
  <si>
    <t>MGI 1102 Account Login Issue</t>
  </si>
  <si>
    <t>MHS-391646-T4D9V6</t>
  </si>
  <si>
    <t>Cobb County Board of Education</t>
  </si>
  <si>
    <t>- A user encountered a system error after successfully setting up multi-factor authentication during their first MGI login, with a temporary display of the technical manual screen.
- The user is listed in both Stakeholder and Azure but still received error 1102, prompting a request for investigation and prevention measures.
- Technical support has been asked to confirm the cause of the error and provide guidance on how to prevent it for the affected user.</t>
  </si>
  <si>
    <t>f17f04bf-ea66-f011-bec3-6045bd5f0016</t>
  </si>
  <si>
    <t>7ZtmFVp1q6PnGbFeKKYtVuJ7Dceqd6d8qmza8NHDVHx88QB8WW7BozWvfUEo/C/dFag8J7Z1okUR2Swz4WzUPg==</t>
  </si>
  <si>
    <t>MAC+ Conners 4 Completed Assessment Issue</t>
  </si>
  <si>
    <t>MHS-391632-H2H2B6</t>
  </si>
  <si>
    <t>Balance Psychological Services</t>
  </si>
  <si>
    <t>8e392316-db66-f011-bec3-002248af7c26</t>
  </si>
  <si>
    <t>qOYy3mlh/bqiv2/Ariz5pz8nEoZooWay6YfMmp4VaVvQygaCYCsbRjsCAPpoP2tamyFj6d68CLmZ6W3PBsR8wA==</t>
  </si>
  <si>
    <t>LMS Access Issue for multiple users</t>
  </si>
  <si>
    <t>MHS-391628-R6L0W2</t>
  </si>
  <si>
    <t>- Multiple users experienced login issues with the LMS account, including not receiving password reset emails, prompting investigation and attempts to resend login information.  
- Password reset emails were sent to one user successfully, but another user's account could not be located under the provided email, requiring confirmation of the correct email address.  
- Temporary passwords can be provided to users if password reset emails continue to be undelivered, ensuring access to the LMS.</t>
  </si>
  <si>
    <t>0848c7eb-d566-f011-bec3-6045bd613408</t>
  </si>
  <si>
    <t>uo9rzxgOPkJfgiY4D0wjyiEuCnqZoK2UVgvtMKWGrZjjwLE46P0PI4j/7YlWhetUmvwcxa5j3wmcPUwO8vR0+g==</t>
  </si>
  <si>
    <t>KCPT2 USB Read/write permissions inquiry</t>
  </si>
  <si>
    <t>MHS-389588-W5B8X9</t>
  </si>
  <si>
    <t>Hejmdal Privathospital</t>
  </si>
  <si>
    <t>9421169a-a666-f011-bec3-6045bd609593</t>
  </si>
  <si>
    <t>f5nDjMgDKMV5OMuTeHx5P1UkjB5WlhEZy64w6wh8Db/EPHHiPYnrECesLPeM4eKCKwowRibQFePJeGN8epj+KQ==</t>
  </si>
  <si>
    <t>USB CPT 3 Issue - Files Quarantined/Deleted by Norton 360 for Gamers</t>
  </si>
  <si>
    <t>MHS-391616-R5P7X3</t>
  </si>
  <si>
    <t>- Technical support advised selecting the repair application to restore quarantined files and reset the program to factory settings, emphasizing safeguarding the database file as it cannot be recovered if lost.  
- Guidance was provided to copy the database file "Ciii.mdb" from the program data directory before reinstalling the software using a provided setup link, then replacing the new database with the old one to restore lost files.  
- It was recommended to disable antivirus or add exclusions for specific folders to prevent interference with the software, noting that support for third-party antivirus issues should be directed to the respective IT or technical support teams.</t>
  </si>
  <si>
    <t>b2781f3f-9c66-f011-bec3-6045bd5f0016</t>
  </si>
  <si>
    <t>1D0jyEJty8dBjbXg/OJP6JHc2kUNepOOhDWpHyput2B2hM/BE+8D6nrrdr0rNsvD6NgeA/iCS84k4k2mx/ytwA==</t>
  </si>
  <si>
    <t>MAC+ Assessment Stuck on Pending</t>
  </si>
  <si>
    <t>MHS-391378-Y1F1D5</t>
  </si>
  <si>
    <t>Allison Scott</t>
  </si>
  <si>
    <t>- Investigation revealed a mix-up with assessment links where Elijah accessed and completed Cruze's assessment link, causing confusion in the recorded responses for the Conners 4 parent form.
- The assessment link originally sent to Elijah shows as incomplete and opens to the beginning, while the completed responses are under Cruze's link but with Elijah's name entered.
- Troubleshooting steps included clearing browser cache and logging out/in, but the issue persisted, leading to the decision to resend a new assessment link to the parent.</t>
  </si>
  <si>
    <t>79c12d26-9a66-f011-bec3-6045bd5f0016</t>
  </si>
  <si>
    <t>Lkov+QJpMkx/4pbWG4+xCQm+vL+gwjH2DksXxO/3cx2kHiGQqplgd1j4kaylrXVFBkLYcLyihlFyvvXgP310UA==</t>
  </si>
  <si>
    <t>TAP New account</t>
  </si>
  <si>
    <t>MHS-391609-D7F9D8</t>
  </si>
  <si>
    <t>Level Up Wellness Group</t>
  </si>
  <si>
    <t>A new TAP account was successfully created for the user under the email dr.mel@luwg.ca, and an activation email was sent from noreply@mhs.com.
The user requested confirmation of the new account creation to facilitate the transfer of tokens from a previous employer.
Previous TAP account access issues were investigated, revealing an account under a former organization requiring official permission to update the email address.</t>
  </si>
  <si>
    <t>f8bf0dcc-8c66-f011-bec3-0022483df5ea</t>
  </si>
  <si>
    <t>guQD1CADsCXjyBnMtwuygFPS8nOMeDIJMNYGRV2eLPOQu0iE41znvcKOQpc6X5EH1m+SulMhfD3h+p0B3hdPnA==</t>
  </si>
  <si>
    <t>GIFR Delete Account</t>
  </si>
  <si>
    <t>MHS-391601-R2C0H9</t>
  </si>
  <si>
    <t>Anchor Counseling &amp; Wellness, LLC</t>
  </si>
  <si>
    <t>The GIFR account associated with the email drrebeccacowan@gmail.com has been deleted as requested by the account owner.
The account deletion request was initiated by the account owner, who provided professional credentials and contact information in the request email.</t>
  </si>
  <si>
    <t>d2a803ce-8c66-f011-bec3-002248b346f1</t>
  </si>
  <si>
    <t>dhKG7fUoWDruwLt94UZqfqlmWaBSRQmPiHXTr9bxidBT7JfiyY8w6IQjB7K56xEJ9jF/pJIKFeQc2SX1yZYOZQ==</t>
  </si>
  <si>
    <t>MAC+ CAARS 2 Assessment Issue</t>
  </si>
  <si>
    <t>MHS-391602-T3R9J2</t>
  </si>
  <si>
    <t>- The DevOps team investigated and successfully recovered the missing CAARS 2 assessments, enabling report generation from these assessments.
- Two CAARS 2 assessments for Larissa Beaumont and Quentin Deheus were initially reported as incomplete but were later confirmed completed and available for processing.
- The issue involved discrepancies between assessment completion links provided to clients and those found in the system, causing confusion in locating completed assessments.</t>
  </si>
  <si>
    <t>37a9f4d2-6e66-f011-bec2-0022483cdd30</t>
  </si>
  <si>
    <t>JZngxpazLqSbcInEU8MSVwbSlq0/yXrtf+Tb1oU7ZzC69HdiVLPiqrFvTJGyxZgczYNBI4wgBX3gVyN/CdbQDw==</t>
  </si>
  <si>
    <t>MAC+ Admin change request</t>
  </si>
  <si>
    <t>MHS-391557-P5P3T1</t>
  </si>
  <si>
    <t>Tulsa Public Schools</t>
  </si>
  <si>
    <t>The MAC+ Admin role was changed from Deborah Miller to Michelle Warren, with Deborah remaining as a sub-user.
The admin account update was confirmed successful by technical support.</t>
  </si>
  <si>
    <t>f454d8ae-6c66-f011-bec3-000d3ae8bded</t>
  </si>
  <si>
    <t>A2maVPelKyp4vEy2V6T3c8RzDU7+Ek47Skvs5FPCsXJxv2fKMA5m+Zx7Jivv3kqabTtRGey8iqqmRK9jccB7hw==</t>
  </si>
  <si>
    <t>MAC+ K-CPT 2 Report Generation Issue</t>
  </si>
  <si>
    <t>MHS-391552-P3S8C3</t>
  </si>
  <si>
    <t>Pathways to Potential</t>
  </si>
  <si>
    <t>Technical support identified and addressed an issue with generating the Conners K-CPT 2 report for client Noah Mendoza, implementing back-end changes to fix the problem.
The report generation issue was initially reported by the client and escalated to DevOps for investigation and resolution.
The client provided a screenshot illustrating the problem, which helped technical support diagnose and resolve the report generation failure.</t>
  </si>
  <si>
    <t>10e5e08b-6166-f011-bec3-002248b32262</t>
  </si>
  <si>
    <t>kQTwHsFPCf11MjPX0SDwDhYwUWlID8ybVAobdDIaiRFa/kAhcfg1I50Uq39WVQ9Ph/hsxa0+1bXLNcLl44jTzQ==</t>
  </si>
  <si>
    <t>MHS-391516-P3S1Z8</t>
  </si>
  <si>
    <t>Schuyler R-1 Schools</t>
  </si>
  <si>
    <t>- An admin user experienced error code 1102 when attempting to log into the MHS account, indicating a login issue.  
- The admin user was found only in the Azure table, not in the Stakeholder table, which caused the login error.  
- A request was made to re-add the admin user to both the Stakeholder and Azure tables to resolve the login error.</t>
  </si>
  <si>
    <t>6a3bfc61-6466-f011-bec3-002248b32262</t>
  </si>
  <si>
    <t>xd9deCREmaYWDBJZFesNFbeiflBa61d8I9mQ7HeC5xt0aSVoY4FAgX/aVwuuCpZ5yScwDBosaQBHsSfhv8NfqA==</t>
  </si>
  <si>
    <t>MAC+ Account/Quote request</t>
  </si>
  <si>
    <t>MHS-390521-Y2Z4Z2</t>
  </si>
  <si>
    <t>Serenity Health</t>
  </si>
  <si>
    <t>The MAC+ account was initially created under an incorrect email and was corrected to sschaeffer@serenitymo.com to ensure proper communication and quote delivery.
A quote for 10 uses each of CAARS2 and CEFI adult was created and linked to the account, with instructions to review and request revisions if needed.
Multiple emails provided activation instructions, temporary password details, and support contact information for the new MAC+ account.</t>
  </si>
  <si>
    <t>7e3c1a7d-6066-f011-b4cb-002248b33ecd</t>
  </si>
  <si>
    <t>Ofxb163OqroRaoialQMzjVKXMoytmRpUi8ZdD6rBpaepIkd5s85ZpbIRuN6iWOU8wsep0Ws1c0QehuV++WYcCg==</t>
  </si>
  <si>
    <t>LMS + Login issue ue</t>
  </si>
  <si>
    <t>MHS-391514-V0L9Q1</t>
  </si>
  <si>
    <t>Otto Kroeger Associates LLC</t>
  </si>
  <si>
    <t>00f01f46-4166-f011-bec3-002248b34b55</t>
  </si>
  <si>
    <t>RRroMpwkGv/tz7vm3Qk+Vobi48Vdbq8IT5rFkB3bFUXhzZrSnLZ3XOihN7FXCkXQURlqxgr1dFdtrE/F/I6Ong==</t>
  </si>
  <si>
    <t>MHS-391434-D7G5Y4</t>
  </si>
  <si>
    <t>Albemarle Counseling Group</t>
  </si>
  <si>
    <t>FINANCE NOTES:
PLS REMOVE USES
ASR025 - 25 QTY SPRU-475856
#DigitalDistribution:dhrpsyd@embarqmail.com</t>
  </si>
  <si>
    <t>191fd178-4d66-f011-bec3-000d3ae8bded</t>
  </si>
  <si>
    <t>WAT+Nh+CsqLVqREzkD+goOiw5veyQpJHr1QVOl90xBwzGWFVW3k/oxPzC1GuECcOxZCk9kASH9qjPM1gMj9Tag==</t>
  </si>
  <si>
    <t>MHS-391477-H9B3Q5</t>
  </si>
  <si>
    <t>Frank Salamone</t>
  </si>
  <si>
    <t>e461dae5-4766-f011-bec2-000d3ae89174</t>
  </si>
  <si>
    <t>ftELBPs1QGJhaS7JJqOfyShy8JsuYv66wMhtb1VnjRG96MWPKX9LTi10SqNSRbvPfKuHc7SIwoWZUYfAiy1Oqw==</t>
  </si>
  <si>
    <t>MAC+ Report Issue ue (MASC2)</t>
  </si>
  <si>
    <t>MHS-391460-G2P5S7</t>
  </si>
  <si>
    <t>OCFR</t>
  </si>
  <si>
    <t>c465fbee-4666-f011-b4cb-002248b33ecd</t>
  </si>
  <si>
    <t>YC9rXCX7p9n8Gy3OrDId7CmKB0nu7cJQCp8O0+P8ACpG6+S/h+J1PJLbTQzCYl+Yf8UTJFiYVUuufOTI33MxLg==</t>
  </si>
  <si>
    <t>MHS-391455-F0B1X1</t>
  </si>
  <si>
    <t>Fort Smith Public Schools</t>
  </si>
  <si>
    <t>- Technical support advised re-adding the new teacher users and using the Manage Users feature to resend email invitations, ensuring notifications confirm successful sending.  
- The EL K-12 Coordinator reported that newly added Gifted Teachers were not receiving access emails in their inbox or spam folders.  
- Customer service requested specific details about the new users, including full names, email addresses, and the date they were added, to assist with access issues.</t>
  </si>
  <si>
    <t>098a3540-4866-f011-b4cb-6045bd6226bc</t>
  </si>
  <si>
    <t>IkwurSR/TerJSQa3Cr0HPa/Yk4q8SjushBJZtN2z/1o1tHPu6Ze+CpsxwkvbSCjogG0j2uH3jRl6NP7Y0+vIrQ==</t>
  </si>
  <si>
    <t>Create TAP Acct</t>
  </si>
  <si>
    <t>MHS-391464-N2K7P7</t>
  </si>
  <si>
    <t>Potentia Talent Management Inc.</t>
  </si>
  <si>
    <t>- A TAP account was created for the email phausdorf@potentiatalent.com, and login credentials will be sent shortly.  
- The TAP account includes access to the MSCEIT 2 assessment, requested for a user with a master's in Industrial-Organizational Psychology.</t>
  </si>
  <si>
    <t>c0b112c7-3b66-f011-bec3-6045bd613408</t>
  </si>
  <si>
    <t>8N29pCPsRWdZJg53OBy3Dmkc/9vj8iaU7sU2NjQ2yjvEBUBD1EB535YmOCpOUQKHX0GLT07TgUvt+BxQLqYV9g==</t>
  </si>
  <si>
    <t>MAC+ C4 Assessment Issue ue</t>
  </si>
  <si>
    <t>MHS-391416-R4G9J3</t>
  </si>
  <si>
    <t>Hertfordshire Partnership University NHS Foundation Trust</t>
  </si>
  <si>
    <t>- Technical support requested the email address of the MAC+ account and the specific Conners 4 assessment link used to assist with locating the completed assessment.
- The ADHD service reported no record of receiving the completed Conners 4 assessment form and requested clarification on its whereabouts.
- An automated notification confirmed a Conners 4 Parent English form was completed and available for scoring and reporting, prompting follow-up for assistance if needed.</t>
  </si>
  <si>
    <t>bada421f-3a66-f011-bec3-002248b346f1</t>
  </si>
  <si>
    <t>hQRAdPLLq/AX9cK6+ou0y2OUDT/EgxBxKwNNJQz21cRHU4GI916QcKAbBrRBMMyqfTtusQi6eEVA8p5xjhRonw==</t>
  </si>
  <si>
    <t>GEARS + Inventory order</t>
  </si>
  <si>
    <t>MHS-391411-S6S6S9</t>
  </si>
  <si>
    <t>Hamilton County Sheriff's Office</t>
  </si>
  <si>
    <t xml:space="preserve"> 1 Quantity of   GFR778 - Level of Service/Case Management Inventory (LS/CMI) One-Year License
 60 Quantity of   GFR777 - Level of Service/Case Management Inventory (LS/CMI) Uses
The link to the order is: 
https://mhs.crm3.dynamics.com/main.aspx?appid=60571cde-c7f5-e911-a813-000d3af42f4a&amp;pagetype=entityrecord&amp;etn=salesorder&amp;id=e72528d5-3966-f011-bec3-6045bd5c873a</t>
  </si>
  <si>
    <t>711d64f6-3466-f011-bec3-002248b346f1</t>
  </si>
  <si>
    <t>U/+NWXqJf9Lvlk3SGGjQTt11GNHHmP1aWyNVNfWAL+X1wJa+rQL35Pr0VZcthK2dyVvN8BgZZbWXS4tTqEtdDw==</t>
  </si>
  <si>
    <t>MHS-391400-G0Q5V4</t>
  </si>
  <si>
    <t>St. Francis de Sales School for the Deaf</t>
  </si>
  <si>
    <t>12c4e13c-2766-f011-bec3-000d3ae8bded</t>
  </si>
  <si>
    <t>dVNaJhMvzQo4tXiUtNPbhgYokpakAA4tIqWC9ivs8MWyjmiUpFh8s3hXSR309ZbpGmIq+JMxuPoYo5oIKZ+gbg==</t>
  </si>
  <si>
    <t>Mac+ Inventory transfer</t>
  </si>
  <si>
    <t>MHS-391383-W8M6X7</t>
  </si>
  <si>
    <t>Hogrefe UK Ltd</t>
  </si>
  <si>
    <t>A staff error resulted in 300 excess Conners 4 credits being added to the kentandmedwayspa@nelft.nhs.uk account, prompting a request to remove and return them to the balance.
The 300 Conners 4 uses were transferred from kentandmedwayspa@nelft.nhs.uk to orders@hogrefe.co.uk as requested.
Confirmation of the transfer was acknowledged with appreciation from the Customer Support and Distribution Manager.</t>
  </si>
  <si>
    <t>cfc648ae-1266-f011-bec3-002248b346f1</t>
  </si>
  <si>
    <t>3uwIXbTcOIx8xLc6De2Nk1t9vbJojN04rJTL8JwxxfILysrfR+FnT+ignHMlL606A4jxJdTlJQP1G4eL6T0W6w==</t>
  </si>
  <si>
    <t>TAP EQ 360 Error</t>
  </si>
  <si>
    <t>MHS-391377-P1H9Z1</t>
  </si>
  <si>
    <t>Fish Camp Learning SDN BHD</t>
  </si>
  <si>
    <t>- Multiple clients experienced a "200 - OK" page error during the EQ 360 assessment, with issues persisting despite browser changes and stable connections, suggesting a potential client-side problem.
- The dev-ops team investigated the assessment link but found no issues on the system side, indicating the errors may be caused by participants' devices or network connections.
- The client confirmed participants completed the assessment after several attempts, and technical support offered to assist if the errors reoccur.</t>
  </si>
  <si>
    <t>c38152ad-8765-f011-bec3-002248b38dd1</t>
  </si>
  <si>
    <t>Quv8qO5oTxU43jTeZ2P9epWflGBB+U1Jzo6q1cpBH4910OLu886bL0Cw4mu6PMgSwPJ4e6cuiDSn4FpIjyc+qQ==</t>
  </si>
  <si>
    <t>MAC+ order transfer - SPRU-475668</t>
  </si>
  <si>
    <t>MHS-391348-S2B6Q7</t>
  </si>
  <si>
    <t>ADH-Me ltd</t>
  </si>
  <si>
    <t>- Order SPRU-475668 has been fulfilled and confirmed to the email Ryan.williams@adh-me.com for the company ADH-Me ltd.
- The customer confirmed the correct email and company name after initial confusion regarding the order details for digital assessments.
- Helpful resources and order confirmation number ORD-548645-J4D5F2 were provided to assist with account setup and usage.</t>
  </si>
  <si>
    <t>9492c95f-c164-f011-bec3-000d3ae8bded</t>
  </si>
  <si>
    <t>S6qTb73MP/E36+sFPC9CUbjCbSGy91+7ktcNeLewrrOJ9L6h/6migoKT6yEE31Ux/WHGffgMPSr4LkCfhT+6LQ==</t>
  </si>
  <si>
    <t>LMS Email Update</t>
  </si>
  <si>
    <t>MHS-384689-Z7M2S6</t>
  </si>
  <si>
    <t>Technical support implemented system changes to address the password reset issue and instructed the user to retry the reset process using the updated email address.
The user confirmed following the reset steps but did not receive the password reset email, prompting further assistance from support.
Initial attempts to change the account email and reset the password were unsuccessful due to the user not receiving the reset email despite following provided instructions.</t>
  </si>
  <si>
    <t>331bb33b-3864-f011-bec2-0022483df5ea</t>
  </si>
  <si>
    <t>7P/oFBPHackqsDW+KWK/qHHgaay09vXybHGAleS2jqIXzG3PO4KprxBQAwRki7gZvpFCqdCfupNm6p9IDomuEw==</t>
  </si>
  <si>
    <t>MHS-391059-D7T7L8</t>
  </si>
  <si>
    <t>Armstrong Performance Consulting</t>
  </si>
  <si>
    <t>A new TAP account was created for the user under the email darmstrong@apclead.com, with access to EQ-i 2.0 and EQ360 assessments; MSCEIT 2 certification and passing the final exam are required for MSCEIT access.
The user requested and received a copy of the EQ-i 2.0 certificate and clarification on the correct login link and account credentials for the new TAP account.
The user provided historical certification details and usernames to assist in account recovery and verification efforts by customer service.</t>
  </si>
  <si>
    <t>35507d47-1964-f011-bec2-6045bd5f1f0b</t>
  </si>
  <si>
    <t>p1aIfSlrXfmlMHGdIEp2e6cYogpkgLeI0yyzoPmaVA7WH7QlMe7E1cj8H6WLF+K0Nezt7/WDuUHGfc1zdZPHZA==</t>
  </si>
  <si>
    <t>MHS-391300-X6G7T0</t>
  </si>
  <si>
    <t>Peyton and Davenport Inc.</t>
  </si>
  <si>
    <t>The CAARS 2 assessments for client Colleen Baker were found saved as drafts and not completed, requiring navigation to Local Administration to finalize them by reaching the thank you page.
The client reported consistent issues with CAARS 2 report generation, where completed assessments do not appear under Completed Assessments, and attempts to select assessments fail.
Technical support advised modifying notification settings via Account Settings and is investigating the report generation issue with the back-end team, communicating updates to the client.</t>
  </si>
  <si>
    <t>ec5fed6d-0564-f011-bec2-000d3ae8bded</t>
  </si>
  <si>
    <t>H9in6/HWI1drZHTCB85DbNDqFXlOtE0ocZ6/QIxpLAQ7pXF0Gd+NB5Bc2p/FPvtVmsAkcuZ+eNnTAhfP5Qru2Q==</t>
  </si>
  <si>
    <t>MAC+ CEFI Report Generation Issue</t>
  </si>
  <si>
    <t>MHS-391274-Y5B8Y9</t>
  </si>
  <si>
    <t>Denver Learning Assessments</t>
  </si>
  <si>
    <t>Technical support made back-end changes and advised the client to delete stuck reports and regenerate the CEFI report after the client reported inability to generate it despite trying multiple browsers.
Instructions were provided to the client on how to delete old reports via the My Assessments &gt; CEFI &gt; View Reports menu to address the report generation issue.
The client reported being unable to generate interpretive and multi-informant reports for a specific rater despite multiple attempts and browser changes, prompting technical support involvement.</t>
  </si>
  <si>
    <t>c648144c-0564-f011-bec2-002248af7c26</t>
  </si>
  <si>
    <t>HP3KLzDiEyGnUHiShzbNPF1bpbKcslwgEkQY1BaAFdeFKp2gf7L7kyfxHLJiotMMpi+xd9ucvgZGw5OIt85Zjw==</t>
  </si>
  <si>
    <t>MAC+ Report generation issue</t>
  </si>
  <si>
    <t>MHS-391272-D0T0N5</t>
  </si>
  <si>
    <t>a7c79a25-0564-f011-bec2-000d3ae8a8a4</t>
  </si>
  <si>
    <t>oNIU1QPIxgb8+EAbeR8c7YGahyNXsfOQ9+VONwCyLNuqDYuD73ug5aVTsvcJE0OHwhARLx2rBaG/KwJq0A6F8Q==</t>
  </si>
  <si>
    <t>MHS-391187-G0X2N7</t>
  </si>
  <si>
    <t>Delaware County Intermediate Unit</t>
  </si>
  <si>
    <t>Request to merge ALL MAC+ admin accounts into one
kbussone@dciu.org      
sceccola@dciu.org       
alubar@dciu.org               
Twise@dciu.org 
to be merged into rwilson@dciu.org
rwilson@dciu.org should be the only MAC+ admin on this district account</t>
  </si>
  <si>
    <t>467b0cd0-0064-f011-bec2-000d3ae971d5</t>
  </si>
  <si>
    <t>5HDMpLJlG/0G5mm4r394r4CAE1RFOs6vliZHHwRBdb9Ln/QqRda6XGkEGPiBKFrSqZXzo/vQAa9/mO7nD111WA==</t>
  </si>
  <si>
    <t>USB + Software issue ue (Deactivation)</t>
  </si>
  <si>
    <t>MHS-391262-D8H5Q4</t>
  </si>
  <si>
    <t>Mercie Health</t>
  </si>
  <si>
    <t>380d1022-5763-f011-bec2-002248aefb36</t>
  </si>
  <si>
    <t>0yxxEZwfDWF0BnAZYOYsC02udtqe/+vIzzHI/YLZOsR8bTtClreCVCbbPm7vzUjLvP1sMuP6C59qXhyDo2mU+g==</t>
  </si>
  <si>
    <t>MAC+ Transfer inventory</t>
  </si>
  <si>
    <t>MHS-391123-L2S6R7</t>
  </si>
  <si>
    <t>Seattle Children's Hospital</t>
  </si>
  <si>
    <t>178af9ca-f863-f011-bec2-0022483df5ea</t>
  </si>
  <si>
    <t>abwtb1aAqEadIIofifUdsSfHdBg7rz1ALX5qXjRMzDLhx7pVWkLudxWrYZQCRHyGzAcqrDUKF60eTkTh5OqzgA==</t>
  </si>
  <si>
    <t>MHS-391240-X1F0V7</t>
  </si>
  <si>
    <t>d0dbd783-f863-f011-bec2-6045bd613408</t>
  </si>
  <si>
    <t>OYpX/Q2dcWQiBDLNQ86AXJ8hmnIvGxvqJp6UnJrRgRQd54Eb5gt5whmoc7svf87zgElQiD4JyP5BQWRAY01xdg==</t>
  </si>
  <si>
    <t>MAC+ CAARS 2 Access Issue</t>
  </si>
  <si>
    <t>MHS-390720-J5D8M4</t>
  </si>
  <si>
    <t>Steven Minter Psy.D.</t>
  </si>
  <si>
    <t>- The user is unable to access CAARS 2 despite having 12 uses on the account, as the product was never purchased and cannot be enabled.
- Technical support requested verification if CAARS 2 appears under Account Settings &gt; Manage assessments to determine if the tool needs to be added to the user's account.
- A support case was created to address the user's issue with accessing CAARS 2, and customer service will follow up.
The user was initially unable to access CAARS 2 despite having 12 uses transferred from the previous version, as the product was not enabled on their account.
- Technical support guided the user to enable CAARS 2 via Account Settings &gt; Manage My Assessments, which allowed the product to appear under their assessments.
- The user confirmed successful access to CAARS 2 after enabling it, expressing gratitude for the assistance provided.</t>
  </si>
  <si>
    <t>6f549453-dd63-f011-bec2-002248aeb400</t>
  </si>
  <si>
    <t>NQ3I9SaKBWzlCGrPdU16+SbkZXrakwlK9vmlqu3nzYXr+6Kips+bdcDWH/kH4/VIMiYqFEjX4tOG/gWD/ATyUA==</t>
  </si>
  <si>
    <t>d60ce31c-dc63-f011-bec2-6045bd609593</t>
  </si>
  <si>
    <t>bS5+KYx1wuzEmiF24FlNeRTwZ1RSiftYWE8ykNNDzaM3HbropyxyjSWPabZ//TCMY/iWUOsSD1Rgynnwa7/uLQ==</t>
  </si>
  <si>
    <t>GIFR Membership: On Demand Training, LS/CMI</t>
  </si>
  <si>
    <t>MHS-391184-H2W9S5</t>
  </si>
  <si>
    <t>Dyer County Jail</t>
  </si>
  <si>
    <t>- Two learners, Paul Forster and Scott Hurst, were requested for enrollment in the LSCMI training but encountered issues with self-enrollment.
- The technical support team successfully added the two requested users to the GIFR platform and confirmed they will receive login credentials shortly.
- Support is available for any issues or questions regarding access to the training platform.</t>
  </si>
  <si>
    <t>42620c48-d763-f011-bec2-002248b34b55</t>
  </si>
  <si>
    <t>dT7pa4PiH63uRWvQ4PHrUe6p4NmV0juIBcH3XssSaTggPKRXS6nqle1qKRFWGu1mnmZxZCKTwM2sW5DYFhioZg==</t>
  </si>
  <si>
    <t>Mac+ KCPT2 and CPT3 issues</t>
  </si>
  <si>
    <t>MHS-391182-N8P1B7</t>
  </si>
  <si>
    <t>Delphine Fargues</t>
  </si>
  <si>
    <t>The user reported recurring issues with K-CPT and CPT software, including unexpected test interruptions and data loss, and requested guidance on settings or updates to ensure stability and security during testing.
The user raised concerns about test security vulnerabilities, such as a child disrupting the test by touching the keyboard, and inquired about billing for incomplete sessions with a request for refund or credit if applicable.
Support advised the user to close all other apps, tabs, and windows and to use a specific device to ensure accurate testing conditions.</t>
  </si>
  <si>
    <t>7986eade-b363-f011-bec2-6045bd5c3b39</t>
  </si>
  <si>
    <t>zKm37lONDVmaFgaWueCsIs4KT7ESU6BxZG20PvvRaaYbsYTDGmf2Igbfjm6d/z3EGM9td9/GmhcSyIXwAGiQWg==</t>
  </si>
  <si>
    <t>TAP Email Change Request</t>
  </si>
  <si>
    <t>MHS-391159-W9X0Q3</t>
  </si>
  <si>
    <t>Agathe Perin</t>
  </si>
  <si>
    <t>The customer requested to change the email address associated with their account to agatheperin22@gmail.com and submitted a completed change request form.
The account under the original email is a sub-user under a distributor, and the distributor must be informed of any changes.
The customer was provided with an Account Deletion/Change form and instructions to submit authorization on their organization's letterhead to proceed with the requested changes.</t>
  </si>
  <si>
    <t>b323892e-8a63-f011-bec2-002248afb019</t>
  </si>
  <si>
    <t>2luKE0yR4kx2KJwLmvy8sToOGvKvE4FODkl2hYuJq6ySxbDz1tckqJnPWGSAV+oeZhRW43xh0EYmyINJxuMPxQ==</t>
  </si>
  <si>
    <t>MAC+ order transfer</t>
  </si>
  <si>
    <t>MHS-390671-N4K2L8</t>
  </si>
  <si>
    <t>George Mason University</t>
  </si>
  <si>
    <t>**Issue:**
Customer requested to transfer an order to a different account email.
**Troubleshooting steps:**
Customer service confirmed if the order was for a new or existing account. Customer provided the target account email for the order transfer. Customer service processed the order after confirmation. Customer service communicated the new order number to the customer.
**Outcome:**
Order was successfully transferred to the specified account email and processed with a new order number.
**Error code:**
Not available
**Root cause:**
Initial order was placed without specifying the correct account email, requiring confirmation and transfer.</t>
  </si>
  <si>
    <t>ab50d497-6963-f011-bec2-002248aefb36</t>
  </si>
  <si>
    <t>gOmTvp04/X3pZtbpEj6/tdXH/N6UPvEi+/hh6933QbNHnu2dcCE3R+bNkGum8ryZRU+xNdN1olGVv9aYJwdLfA==</t>
  </si>
  <si>
    <t>MAC+ - Email Change Request</t>
  </si>
  <si>
    <t>MHS-390938-W7Z5K0</t>
  </si>
  <si>
    <t>Los Altos School District</t>
  </si>
  <si>
    <t>The MAC+ admin account email was successfully updated to smomoki@lasdschools.org, and instructions were provided to reset the password via the MHS Assessment Center+ login page.
A Purchase Order was submitted to process an existing quote under the new email after the MAC+ account update, with the customer requesting all future quotes and invoices be sent to the updated email.
The customer was guided through the email change process, including submitting an Account Deletion/Change form and authorization letter, and received ongoing support for account registration and order management.</t>
  </si>
  <si>
    <t>448af635-5863-f011-bec2-002248afb019</t>
  </si>
  <si>
    <t>0Mqj2OFEVs1X/8o3YulZwWX0GL9YuCukXZkWc5qpVN3tODKOV4CFbpqTCZiKCIWTLUqQsoyqsLFx9PGp3eW8gw==</t>
  </si>
  <si>
    <t>FAS Account Login Issue</t>
  </si>
  <si>
    <t>MHS-389854-B3H4D3</t>
  </si>
  <si>
    <t>Children's Authority of Trinidad and Tobago</t>
  </si>
  <si>
    <t>- The user is experiencing issues receiving password reset emails for the FAS Outcomes platform and requested a direct password reset to be sent instead.  
- The user has two different logins for the FAS Outcomes platform: one for administrative functions and another for user access to administer assessments.  
- The user was confirmed as the account administrator with unchanged access, and advised to use the "Forgot Password" feature if password reset is needed.</t>
  </si>
  <si>
    <t>395dc37f-5163-f011-bec2-002248b0a5e5</t>
  </si>
  <si>
    <t>xPifDV/ArE7EJ9yLZXXcoEijvT7CwsnK7H2agNqWaYkGueb/N7b8EG7kOzYR0o0dVKzVIJMJ69TAOxnvvCuwxQ==</t>
  </si>
  <si>
    <t>FAS Account Add Users</t>
  </si>
  <si>
    <t>MHS-391111-V8H7W5</t>
  </si>
  <si>
    <t>Saint Joseph Childrens Home</t>
  </si>
  <si>
    <t>b43e53b4-5563-f011-bec2-0022483cdd30</t>
  </si>
  <si>
    <t>t8cTbP/stZxnE5Fl0xQa8qrAPTb4vg+ngGjhNrHiN9nGNAcGSpxULPL06j/4oZQsWm1g4TpKHNZrgR46TUnVzQ==</t>
  </si>
  <si>
    <t>MAC+ CPT3 Practice Issue</t>
  </si>
  <si>
    <t>MHS-391119-H4F0Q4</t>
  </si>
  <si>
    <t>Cortex Behavioral Health</t>
  </si>
  <si>
    <t>The client is unable to start the CPT3 test after completing the practice test twice; the start button remains disabled despite clearing caches and cookies.
Technical support identified the issue as a failed practice due to a high omission rate and advised the client to "Practice Again" to enable the start button for the real assessment.
The practice test is designed to familiarize the client with the real assessment, ensuring report accuracy once the practice is passed.</t>
  </si>
  <si>
    <t>8a095c7f-4063-f011-bec2-000d3ae971d5</t>
  </si>
  <si>
    <t>jG7XiKyAkLQawKTxWODSyLa+dGOQ4aAzLCdROZrqVY3kEQJGevjOf6y6wVmzM+NiN001uTWKXJ6zjWZkwr5mDg==</t>
  </si>
  <si>
    <t>Mac+ Order transfer</t>
  </si>
  <si>
    <t>MHS-391076-P1J4R7</t>
  </si>
  <si>
    <t>Aviation  Psychology, LLC</t>
  </si>
  <si>
    <t>23814089-3d63-f011-bec2-002248b32262</t>
  </si>
  <si>
    <t>y7cxPSjSzt4bqm0iwCc3uZyVuD2FAB8vgqazNxfJ1dTOrcp+CM1S9AwEhSvIbj9zQDl81xLy42XcNGrYxPlSGg==</t>
  </si>
  <si>
    <t>MHS-385415-R7T3Q4</t>
  </si>
  <si>
    <t>f33a7b93-6762-f011-bec2-6045bd613408</t>
  </si>
  <si>
    <t>l9OYQYvXw520032LOiOD0AjPYcuxff1a0LUjsS78Ce7rjPyZRGwpyq5tJ0jskcVw3UnBV3P1Tekls01Rt8roGA==</t>
  </si>
  <si>
    <t>MAC+ Order RMA</t>
  </si>
  <si>
    <t>MHS-390510-T9N5V1</t>
  </si>
  <si>
    <t>Nemours Children's Health</t>
  </si>
  <si>
    <t>FINANCE NOTES:
PLS REMOVE USES
CEC047 - 50 QTY
CEC048 - 25 QTY SPRU-473719
#DigitalDistribution:laura.freeman@nemours.org</t>
  </si>
  <si>
    <t>76e49a1c-3663-f011-bec2-002248b346f1</t>
  </si>
  <si>
    <t>Hzv8dZZXtespdO+8CQWLGJL5oqehZuRLQaXDWNcPxRDHbQVmXecroD5g+ncgqK6eq+0VEqBwwdtOrA5d3YlQRg==</t>
  </si>
  <si>
    <t>MHS-391048-R1R6W0</t>
  </si>
  <si>
    <t>Licking Regional Educational Services Center</t>
  </si>
  <si>
    <t>dc4361ca-3563-f011-bec2-002248af7c26</t>
  </si>
  <si>
    <t>rekPu5Pd+b2mO7BUCWdrmzD/Qc2IyOFacx571esAG7FtgmVY4tFlMIOnlUcB2LqMMGd2UzI3z0x32NgDsysIeQ==</t>
  </si>
  <si>
    <t>MHS-390905-B4B9W5</t>
  </si>
  <si>
    <t>Suncoast Preparatory Academy</t>
  </si>
  <si>
    <t>Request to update online access from 
kwarren@suncoastprep.org
to
assessment@suncoastprep.org
- The account email for the MAC+ admin was updated from kwarren@suncoastprep.org to assessment@suncoastprep.org with a temporary password provided for setting a new password.  
- To change the login email and password, a new change request form was required, and password updates could be done via the "forgot password" option.  
- Initial account admin update was confirmed for kwarren@suncoastprep.org before the request to change to assessment@suncoastprep.org was made.</t>
  </si>
  <si>
    <t>74d2cd9b-8762-f011-bec2-6045bd613408</t>
  </si>
  <si>
    <t>IZlfY0gdWYr7HEnVMe2CFkiNdk1fOe/zKwjJS9qYgsFb3/NQcRGLZ/w/fBpE31HZiooxF4E+PxmzIkMSGlKiQQ==</t>
  </si>
  <si>
    <t>MHS-390911-Z6L3G8</t>
  </si>
  <si>
    <t>Family Connections Counseling and Evaluation Services</t>
  </si>
  <si>
    <t>FINANCE NOTES:
PLS REMOVE USES
CATAU1 - 15 QTY SPRU-469706
#DigitalDistribution:office@fccsva.com</t>
  </si>
  <si>
    <t>f6029f0f-2363-f011-bec2-002248afb019</t>
  </si>
  <si>
    <t>lxm8nMH+t74SrEzZ/oGgbRGw+n772UPo3y5xME3YDlTMLJj/h7Y8Y5k5hKSP06hlbSpZSqZlXMIZvoqdrhVozw==</t>
  </si>
  <si>
    <t>GEARS Account Update Admin</t>
  </si>
  <si>
    <t>MHS-391007-J7Z2K9</t>
  </si>
  <si>
    <t>Rockdale Resource Court
 elizabeth.smith@rockdalecountyga.gov
- An invitation to register a GEARS account was sent to the new administrator at Rockdale Resource Court, with instructions to complete registration for administrator permissions.  
- The Director of Training and Operations requested access for Elizabeth Smith as the new GEARS administrator for the CACJ Rockdale County Resources Court.</t>
  </si>
  <si>
    <t>0515e1b7-3662-f011-bec1-000d3ae89174</t>
  </si>
  <si>
    <t>rZvvWg4ljoCxHVOLBe29T/mYBs9pWH6GCN0yGY6g1812bJIcpsN9/9w/SEcmuKKFxyUoPFLaDN4eIvCPnrZlZg==</t>
  </si>
  <si>
    <t>MHS-390713-L1H3S7</t>
  </si>
  <si>
    <t>Clear Health Psychology</t>
  </si>
  <si>
    <t>f653f13d-0a63-f011-bec2-002248b346f1</t>
  </si>
  <si>
    <t>IPM3v4fhbonZ8cTcv0qM6rCkQCKyP6ZiF3sPyifDrxwb4bzBxF8/XuJck6NxsYHv7pC/AhhYLJffhny1juQV8w==</t>
  </si>
  <si>
    <t>MGI Data Access Issue</t>
  </si>
  <si>
    <t>MHS-390962-R0F2J6</t>
  </si>
  <si>
    <t>Galileo School for Gifted Learning</t>
  </si>
  <si>
    <t>27fd458a-1163-f011-bec2-6045bd5f0016</t>
  </si>
  <si>
    <t>3+09V567ldykM/gkgWmRvIsMM/g1I2xZ4ozccxGkse9tZXq1Ch1SeTiW4uPZrHq6iuC9V/SmHFSg1dtMsNGW9w==</t>
  </si>
  <si>
    <t>MAC+ KCPT2 Assessment Inquiry</t>
  </si>
  <si>
    <t>MHS-386809-F8B7H2</t>
  </si>
  <si>
    <t>The Hospital for Sick Children</t>
  </si>
  <si>
    <t>Technical support clarified that the "Administration Time Too Short/Long" message indicates test duration outside the expected range, recommending re-administration and adherence to system requirements for accurate timing.
The Conners K-CPT 2 Online lacks a built-in kiosk or lockdown mode to prevent test-takers from navigating away; users are advised to be cautious during administration.
System requirements for the Conners K-CPT 2 Online are available online and via the MAC+ portal under 'My Assessments' &gt; 'K-CPT 2 Online' &gt; 'View System Requirements'.</t>
  </si>
  <si>
    <t>96efbb69-8562-f011-bec2-000d3ae8bded</t>
  </si>
  <si>
    <t>fMTuMhyveq+wEygI7s6rwwfhiQnc34T1wTy7i48v1dNjFLqkKV0W7Lrtaagn5SnIAexoQvwY4M/hRwcCnfyAhg==</t>
  </si>
  <si>
    <t>322344ff-e862-f011-bec2-000d3ae8bded</t>
  </si>
  <si>
    <t>+RnxX99nHY3SJTR0160rcGQZ2tbl4Ag2H+3p1APpYQeXYtnSFSZeQd9YbRGQ1jYQ+21BeX7uJanYMHCjKfJh/g==</t>
  </si>
  <si>
    <t>TAP Platform Issues</t>
  </si>
  <si>
    <t>MHS-390951-M4N9R2</t>
  </si>
  <si>
    <t>- Technical support tested the EQ 360 assessment platform and found no issues with slowness or freezing during administration, suggesting stable internet and clearing browser cache as potential solutions.  
- Participants reported the EQ 360 assessment website hanging and becoming unresponsive at specific questionnaire items, impacting their ability to complete the assessment.  
- The talent management team communicated participant issues and requested urgent technical investigation to ensure a smooth assessment experience.</t>
  </si>
  <si>
    <t>8cf4bfe9-8962-f011-bec2-6045bd613408</t>
  </si>
  <si>
    <t>8QY37T+2gjNGKUq94kWgo0Z7j9pVeJxu3IpvxXNDLgcd3g4pFlz6EYrdBCNCTrIBjybfcHm8bwNFZ2fUoXXtug==</t>
  </si>
  <si>
    <t>USB KCPT2 Deactivation</t>
  </si>
  <si>
    <t>MHS-390918-R7V0C3</t>
  </si>
  <si>
    <t>Mayo Foundation</t>
  </si>
  <si>
    <t>- The activation code for MHS K-CPT2 Scoring software was deactivated to allow activation on a new device as requested by the customer.
- The customer experienced difficulty deactivating the activation code on the original device and sought assistance for USB deactivation.
- A support case was created to address the customer's request for deactivation and follow-up confirmation.</t>
  </si>
  <si>
    <t>987909ee-8962-f011-bec2-0022483df5ea</t>
  </si>
  <si>
    <t>O3O2t6wfP1LGnWtc8789cWzgT2sOpCmfwqXC71nFB8o0VJbeoUwGLv/gCZlBNOv/GiPhMcPMR2F563SrE10FEA==</t>
  </si>
  <si>
    <t>MAC+ Account Update Email</t>
  </si>
  <si>
    <t>MHS-390919-L6B7X2</t>
  </si>
  <si>
    <t>Rodrigo Encisco M.A. LEP</t>
  </si>
  <si>
    <t>- The portal account email was successfully updated to rodrigo.enciso@sdreedcenter.com, with instructions provided to log in using the updated email and existing password.
- Users are advised to update their email notifications in the portal account settings to ensure receipt of future communications.
- The account change request was submitted with a completed form and authorization letter on the organization's letterhead as required.</t>
  </si>
  <si>
    <t>16f5fa7e-9d61-f011-bec2-6045bd5c873a</t>
  </si>
  <si>
    <t>2b4bo7hhzJS3+//rA64OI7GQ0Oy6jvaB71394lXN7bzVoNFPb07ADa/K5gUXnm1jJKgWEM6JZxZY1wJ2dZyllA==</t>
  </si>
  <si>
    <t>MAC + Inventory Inquiry ue MASC 2</t>
  </si>
  <si>
    <t>MHS-390569-K4X1X5</t>
  </si>
  <si>
    <t>67d0b731-7f62-f011-bec2-002248af7c26</t>
  </si>
  <si>
    <t>Co0bzl45epFwTj9C6OnuYDBIeg3lDAhyymNvh0XRXnDC47/duht2kX4Lk1KopKHPUtKA8pW7H0Ibev78MMDexw==</t>
  </si>
  <si>
    <t>MAC+ Account Deletion</t>
  </si>
  <si>
    <t>MHS-390894-P2C8N3</t>
  </si>
  <si>
    <t>Grapevine Psychology</t>
  </si>
  <si>
    <t>- A new MAC+ account was created and a quote was sent to the requester following a phone call.  
- A request was made to delete a mistakenly created MAC+ account associated with the email drleavell@grapveinepsych.com.  
- The requester was provided with resources including an administrative guide, help topics, and video tutorials for using the MAC+ account.</t>
  </si>
  <si>
    <t>3dfda6c6-7562-f011-bec2-002248b346f1</t>
  </si>
  <si>
    <t>sulomEj7fVIP/4iRl6HZAbWB+DbKOU40yvpOu+DpU4yQlhd9SCcGKTQ45yl1hzhm8Bb1AkGrUdyR4EAUojXn+w==</t>
  </si>
  <si>
    <t>MHS-390874-D7M6V4</t>
  </si>
  <si>
    <t>KKP Complex Area</t>
  </si>
  <si>
    <t>The MAC+ admin account has been updated to alec.marentic@k12.hi.us, with instructions provided to reset the password via the MHS Assessment Center+ login page.
A change request was submitted, and the customer was provided with an Account Deletion/Change form and a requirement for an authorization letter on the organization's letterhead.
A new case was created to address the change request, and customer service confirmed they would follow up to assist with the request.</t>
  </si>
  <si>
    <t>3d234cb6-7662-f011-bec2-002248ae318e</t>
  </si>
  <si>
    <t>AiG4uU0Hnn6Qev+tQw5RwDpjTLIhNTWz0riByfyeHKhF3azoSx8UXG/8lf/+RN4gkrygJS9oe33ZQMQgGy2y9Q==</t>
  </si>
  <si>
    <t>TAP Token Inventory Transfer</t>
  </si>
  <si>
    <t>MHS-390770-M5H7P2</t>
  </si>
  <si>
    <t>ServiceNow Inc</t>
  </si>
  <si>
    <t>Per Jennifer's email in the timeline, they would like the tokens from a recent purchase to be deposited into her portal account, not the team account. Please transfer 25,000 tokens from tdteam@servicenow.com to Jennifer.campbell@servicenow.com. Let me know if oyu need anything else to make the transfer. Thank you!</t>
  </si>
  <si>
    <t>bc662f8b-7662-f011-bec2-6045bd613408</t>
  </si>
  <si>
    <t>YYfTvo97nVO02GdDEeXCHaaqUKGhfInp2ezn+E/udhXZvtEMvIn9+EJ72rd20D49Ppd6a11zTluLescvuYGuQg==</t>
  </si>
  <si>
    <t>MAC+ Internal Server Error 500</t>
  </si>
  <si>
    <t>MHS-390877-C6S2L7</t>
  </si>
  <si>
    <t>Wolff Child Psychology</t>
  </si>
  <si>
    <t>The user is experiencing a 500 Internal Server Error when trying to access their MAC+ account, despite troubleshooting steps like clearing cache and trying different browsers.
Technical support has acknowledged a known issue on the MAC+ platform and requested the user to attempt login via a private browser window and provide a screenshot if the error persists.
A support case was created to address the MAC+ Internal Server Error 500, and customer service has committed to assisting the user promptly.</t>
  </si>
  <si>
    <t>39686286-6b62-f011-bec2-002248b346f1</t>
  </si>
  <si>
    <t>HdCu6k19txLcObveksQir3Ny1qz/aSsFJHqyhSHgqT+J0vvlfRaFySLXMwW78Rd2Q/47F0xsqYcE1r0OwAvCAg==</t>
  </si>
  <si>
    <t>GEARS + Account issue ue (create client)</t>
  </si>
  <si>
    <t>MHS-390838-N6V6V2</t>
  </si>
  <si>
    <t>Pierce County District Court</t>
  </si>
  <si>
    <t>f1b2654a-7462-f011-bec2-000d3ae971d5</t>
  </si>
  <si>
    <t>abxw+mPxtdko4V3/hCcoBau9RqYm46KS9oj2C+Phwy6TqPhQJFoJGNX3C3BR3iRug6i/qorUrDO5uErNzsXdWQ==</t>
  </si>
  <si>
    <t>MHS-390870-L0Y6W9</t>
  </si>
  <si>
    <t>Northwest Independent School District</t>
  </si>
  <si>
    <t>- The MAC+ Admin account holder change request was submitted to update the account from Stacy Parker to Angela Dawson-Letsie, Assistant Director of Special Education Evaluation and Compliance.  
- The change request form was attached and communicated to the Platform team for processing.</t>
  </si>
  <si>
    <t>bee3a6d3-6962-f011-bec2-6045bd613408</t>
  </si>
  <si>
    <t>L80ZLFy+PhOWwB21qO47EatcQ2mcyu7jSm/WhL6XXTM55H9q2DILJsLZ/kwb0jHq+2SMLWjHxlttIrH5rQ1KVw==</t>
  </si>
  <si>
    <t>FAS Aggregate Report</t>
  </si>
  <si>
    <t>MHS-390830-P9S9Q8</t>
  </si>
  <si>
    <t>Family Ties Inc</t>
  </si>
  <si>
    <t>- Technical support advised that the requested report can be generated from the FAS portal by enabling the Business Administrator role via the FTIAdmin account and then accessing the Aggregate Report under the Reports section.
- An email delivery failure occurred due to outdated recipient address information related to a LegacyExchangeDN address, with instructions provided to clear the Auto-Complete List in Outlook or update the on-premises Active Directory to resolve the issue.</t>
  </si>
  <si>
    <t>61eabe93-6662-f011-bec2-002248aefb36</t>
  </si>
  <si>
    <t>r/vxHtKbBCOGWVC/fTz/cW2uueQNDf+zX66AatO16gPuCzHjBLXy8f6ffimJ/gFnM6YM5FQMKUritHUetJ49ww==</t>
  </si>
  <si>
    <t>MAC+ ASRS Assessment Issue</t>
  </si>
  <si>
    <t>MHS-390821-G0J3G6</t>
  </si>
  <si>
    <t>Inspirar Counseling Services</t>
  </si>
  <si>
    <t>The ASRS assessment for Khalil Phillips (Local Administration, 2-5 year old Form) is now available in the portal and ready for next steps.
Two ASRS assessments for Natalia Morales are completed and accessible, while assessments for Azul Acosta and Ezequiel Marques are still under investigation.
There is an issue with some assessments showing as incomplete in Swagger despite links opening to the Thank You page, prompting further backend investigation and coordination with recipients.</t>
  </si>
  <si>
    <t>ab3a6e28-6b62-f011-bec2-0022483df5ea</t>
  </si>
  <si>
    <t>pcxycDAzzsNwx7x2qQtRaF0xxkGVCw9bH2EX8E+Y3YNDt1DWd3y52aWtg0m2dNDlzwSWBzCgT7fJoNK2VYBxFw==</t>
  </si>
  <si>
    <t>MAC+ CA2USE Purchase issue</t>
  </si>
  <si>
    <t>MHS-390835-L3C0R7</t>
  </si>
  <si>
    <t>Andrea Azurdia M.Ed.</t>
  </si>
  <si>
    <t>Technical support requested a screenshot and details of the purchase error encountered on a MAC to investigate the issue further.
Customer experienced trouble purchasing through MAC despite clearing cache and cookies, prompting further assistance.
The website issue affecting the purchase process was fixed by Level 3 support.</t>
  </si>
  <si>
    <t>d3a300f2-c161-f011-bec2-6045bd613408</t>
  </si>
  <si>
    <t>qRc1pJx45rGbN7J+x/MzURgyh322EH/eOxFmwEXZL7AxyWCyx/2aUFst86Y6tdVF1/aqbnH3DqoazQQJNFvADw==</t>
  </si>
  <si>
    <t>5e74e2fe-6162-f011-bec2-000d3ae95bfb</t>
  </si>
  <si>
    <t>AZ7vS58e2NgxQ/eFmeisLkVVTmC6K0MkddBHli5UEEyK0n6Y6BUnhYvRdkW9XoKRSfs8pS+X7uo2KU2HkgY1mQ==</t>
  </si>
  <si>
    <t>MHS-390808-J3K7H1</t>
  </si>
  <si>
    <t>Laurens County School District 55</t>
  </si>
  <si>
    <t>- The account ownership for Laurens County School District 55 on MHS and online platforms was requested to be changed from Sarah Wooten to Rachel Pritts.
- The portal account email was updated to rapritts@laurens55.org, with instructions provided to reset the password and update email notifications.
- The support team was notified of the MAC+ change request to reflect the new account owner, Rachel Pritts.</t>
  </si>
  <si>
    <t>c4c21412-5762-f011-bec2-002248ae318e</t>
  </si>
  <si>
    <t>jJQ1ohV6dLbcHZaG3LI5Y8pQDSldxBZsTMzr5MHnooo6iYCkGn5fWVq7odRtYzEjN6twXebrhpwRJEKhhI06dA==</t>
  </si>
  <si>
    <t>MAC+ Report Generation Issue - NHS</t>
  </si>
  <si>
    <t>MHS-390768-F4Z0C6</t>
  </si>
  <si>
    <t>Hampshire and Isle of Wight Healthcare NHS Foundation Trust</t>
  </si>
  <si>
    <t>- The reports on the MHS Assessment Center+ website remain in "view reports" status for only 7 days to prevent system slowdowns; after this period, reports must be regenerated without additional charges.
- Users are advised to download and store reports locally to retain access beyond the 7-day online availability window.
- An issue was reported where completed assessment reports revert from "view report" back to "generate report" status after downloading, causing confusion about report accessibility duration.</t>
  </si>
  <si>
    <t>8e4ffe95-5962-f011-bec2-6045bd619a12</t>
  </si>
  <si>
    <t>wP9yhYcJP3hgquBFXcU0CODCIwqmX7sSacsJ9rTe5xGavzHS5WBZGzIeAefpNoLQbhe6Cdu9FTy6hm7ZlU4JVA==</t>
  </si>
  <si>
    <t>GIFR LSCMI Training</t>
  </si>
  <si>
    <t>MHS-390781-R0L8H3</t>
  </si>
  <si>
    <t>700f0df8-5c62-f011-bec2-0022483c285f</t>
  </si>
  <si>
    <t>fTJJu1oNuyfxJePwf69U/IdTAF4trF7ZesAZbGT1T5tLhVYB5CgxVH3r0SfHIdUc4zlzMARK2QjTU8/2wZZvig==</t>
  </si>
  <si>
    <t>MHS-390792-S2X9R6</t>
  </si>
  <si>
    <t>Jarrell Independent School District</t>
  </si>
  <si>
    <t>Please update MAC+ admin from
 tara.erickson@jarrellisd.org (no longer with district)
to
elinore.lafebre@jarrellisd.org
Elinore is new to MAC+, please include how to access in the reply email. Thx. CM</t>
  </si>
  <si>
    <t>e963dcc1-5962-f011-bec2-002248b346f1</t>
  </si>
  <si>
    <t>Dq4QjyqgQYlAQMcmOV1WvXsw1vJHeecS1Aa3dxuKvtgP5Hb9fcjII0k5Ch8lPwcLB3ilEMjdCXQMyB6/wItkMQ==</t>
  </si>
  <si>
    <t>TAP Account Login Issue</t>
  </si>
  <si>
    <t>MHS-390735-X1L7M0</t>
  </si>
  <si>
    <t>Cogni shift llc</t>
  </si>
  <si>
    <t>- A new TAP account was created for the user under the email steve@cognishiftllc.com, and login credentials were sent for access.
- The user requested a new account without client data or tokens, providing the old and new email addresses for account setup.
- Customer service provided instructions for account changes, including submitting an authorization letter or opting for a new account without tokens or client data.</t>
  </si>
  <si>
    <t>962d0c5c-4e62-f011-bec2-6045bd5c873a</t>
  </si>
  <si>
    <t>c7+knQwtJKNwBKm3VldEOO+WqYrHn/4yfi9Q8RP4AT3M9zNqfzlcM1UVFThEh43b/Z9Yo99puQFFQCojhVBNnw==</t>
  </si>
  <si>
    <t>Error code 1102</t>
  </si>
  <si>
    <t>MHS-390746-P0G1S8</t>
  </si>
  <si>
    <t>65c53cc7-4b62-f011-bec2-002248b34b55</t>
  </si>
  <si>
    <t>1TUPhHr87wYAyby9WuQLFLyQbWKcUCw0AjMdTeM47o/c3eqCRJXK8vEdYHe0txPrmbvsJt2OHc5rowu7d7Fs2w==</t>
  </si>
  <si>
    <t>MAC+ Servers Inquiry</t>
  </si>
  <si>
    <t>MHS-390368-W6C0C8</t>
  </si>
  <si>
    <t>Digital Trust</t>
  </si>
  <si>
    <t>Minneapolis VA HEALTHCARE SYSTEM</t>
  </si>
  <si>
    <t>PHI (Protected Health Information) and PII (Personally Identifiable Information
- The servers for the CAARS 2 digital scoring platform are located in Ashburn, Virginia, USA, with all PII/PHI information stored on the local database and only registration information relayed to MHS servers.  
- Clarification was requested regarding the meaning of PII/PHI stored on the local database versus data accessed through the web portal, specifically which identifiable data are stored on MHS servers.  
- Information and links were provided about the Digital Trust page and instructions for printing paper forms from the MAC+ portal for test administration.</t>
  </si>
  <si>
    <t>179001b5-4b62-f011-bec2-6045bd613408</t>
  </si>
  <si>
    <t>4gwLOkYYYenmIH5fU15XW7T0kNOGJ0m1ljToe6aqsA8LqPX+WtufSBjPS3cnsa4xtVfVqVCpUK/QkhZufs4JZg==</t>
  </si>
  <si>
    <t>MGI + Login Issue Error Code 1102</t>
  </si>
  <si>
    <t>MHS-390741-G7Y0T0</t>
  </si>
  <si>
    <t>74000a7a-fa60-f011-bec2-6045bd5f0016</t>
  </si>
  <si>
    <t>MZkpirgLr47zILKzNKourcB1QoaBErBi+u6RgB0Sbuvwc8OKHcBRrpPpy7a/NJqyguXBdxNetEa2wBJhsnbTqw==</t>
  </si>
  <si>
    <t>MHS-390411-C3X1X3</t>
  </si>
  <si>
    <t>Grand Prairie ISD</t>
  </si>
  <si>
    <t>Rodney.Traylor@gpisd.org
 to Megan Teat, megan.teat@gpisd.org
- The MAC+ admin change request was initiated to transfer admin rights from Rodney Traylor to Megan Teat, with a new contact created and a change request form sent for completion.
- Detailed account information including account number and type was provided to assist with the MAC+ admin change process.
- Megan Teat was successfully promoted to MAC+ admin following submission of the required documentation.</t>
  </si>
  <si>
    <t>5d3e0a92-de60-f011-bec2-002248af7c26</t>
  </si>
  <si>
    <t>kMMOY9TWfgFhHQ/PWEMapO7f9/FldxZLil6SBilOKR8XXsOKxVyRb6mmar4WwvDQNSK1Mj4DM3DhFfzNHmQ1ZQ==</t>
  </si>
  <si>
    <t>MHS-390342-W7H0Q9</t>
  </si>
  <si>
    <t>Professional Neuropsychological Services Inc</t>
  </si>
  <si>
    <t>FINANCE NOTES:
PLS REMOVE USES
CATAU1 - 15 QTY SPRC-71605
#DigitalDistribution:mirna.vrbancic@outlook.com</t>
  </si>
  <si>
    <t>5cca82a3-e760-f011-bec2-000d3ae971d5</t>
  </si>
  <si>
    <t>zbPQzKKOUuBeLWCbzWeRvPboJ5szVY38GrxbgdpIlZy+Z5olAh/HSPAfGpsm7BPDmqOMYQRMDzIkmOQTFvjvKg==</t>
  </si>
  <si>
    <t>Refund - PLS REMOVE USES</t>
  </si>
  <si>
    <t>MHS-390371-K7F9K6</t>
  </si>
  <si>
    <t>Keystone Health</t>
  </si>
  <si>
    <t>FINANCE NOTES:
PLS REMOVE USES
ASR025 - 25 QTY SPRU-464243
#DigitalDistribution:mmarkloff@keystonehealth.org</t>
  </si>
  <si>
    <t>6f8dd33a-e260-f011-bec2-6045bd613408</t>
  </si>
  <si>
    <t>cMUIGh9QuInvFDZnzXiPK2YFei8/3dhXZO59D6+RO0Kuyn72QC2BpiRt6GkRuX5JGazLSishxGmS9+GathczcA==</t>
  </si>
  <si>
    <t>MHS-390357-N7P3T7</t>
  </si>
  <si>
    <t>Shanae Moore</t>
  </si>
  <si>
    <t>FINANCE NOTES:
PLS REMOVE USES
CEC027 - 25 QTY SPRU-474113
#DigitalDistribution:Ms.scmoore@gmail.com</t>
  </si>
  <si>
    <t>9f531482-755e-f011-877b-0022483df5ea</t>
  </si>
  <si>
    <t>yJavaovUGUj8KzPEgw15gr8bQMkHlnens6WQyVH7FloRub4FSPt6U8gxKePzC8jcjhtNY2k4yvdNLAI79zTrCQ==</t>
  </si>
  <si>
    <t>MHS-390048-J0C2V4</t>
  </si>
  <si>
    <t>Resilience Premier Psychological Services</t>
  </si>
  <si>
    <t>FINANCE NOTES:
PLS REMOVE USES
CPT3U1 - 15 QTY
CATAU1 - 15 QTY SPRU-473613
#DigitalDistribution:info@resiliencepremier.com
- The refund for 15 uses each of CATAU1 and CPT3U1 from order ORD-546324-Q1P2S2 has been processed, with credit expected to appear within 1-3 business days.  
- The customer requested removal of 15 uses each of CPT3U1 and CATAU1 from the MAC+ account associated with info@resiliencepremier.com.  
- The customer called to request a refund for 15 uses each of the products, indicating a plan to repurchase a lesser amount through MAC+.</t>
  </si>
  <si>
    <t>028b61aa-3e62-f011-bec2-6045bd609593</t>
  </si>
  <si>
    <t>1q116PY9Cp03RyslJVN/MhBfJgrSar6RmeXBBle+NpG6yNV7jNgzHk+o686+CnPKHtbxKe+E0BdlEJwwksF2uQ==</t>
  </si>
  <si>
    <t>MHS-390722-M7H1L8</t>
  </si>
  <si>
    <t>The account administrator for the School District of Oconee County was requested to be changed from Katherine Allen to a new administrator responsible for ordering and distributing user access.
The email khensley@sdoc.org, previously a sub-user under kallen@sdoc.org, has been promoted to the admin user with credentials remaining unchanged.</t>
  </si>
  <si>
    <t>30ccb1fe-3962-f011-bec2-002248b32262</t>
  </si>
  <si>
    <t>oLTPHI4WNlCIO+JqIoMSdC979B38LI/kt5Oxr+kkd7QETXsZXmcbgmXbKK/6Cws9d544mBCHd5eRyYORM4qg0A==</t>
  </si>
  <si>
    <t>MHS-390716-Y3N3K1</t>
  </si>
  <si>
    <t>Amanda-Clearcreek Local Schools</t>
  </si>
  <si>
    <t>- The email address associated with the Gifted MAC+ account has been updated from tpinkstock@amanda.k12.oh.us to adavis@amanda.k12.oh.us as requested.  
- The retiring administrator requested removal as the point of contact and designated Ashley Davis as the new Director of Instruction and primary contact for curriculum and testing matters.  
- Confirmation of the original email address was required and obtained to proceed with the account update, with the password remaining unchanged or resettable via the login screen.</t>
  </si>
  <si>
    <t>c8ea780d-2f62-f011-bec2-002248afb019</t>
  </si>
  <si>
    <t>D9zAM1zMksuTKHksS9G8hdHxXqaVBW6y75Ni0A67JQo7ZW7SNgImkGJ1TPKB4iIG0yaqX/cUYBnpzPAEFSDz+w==</t>
  </si>
  <si>
    <t>CPT3 USB Error Port 443</t>
  </si>
  <si>
    <t>MHS-390483-H0P0G5</t>
  </si>
  <si>
    <t>HFR Fribourg-Hopital Cantonal</t>
  </si>
  <si>
    <t>fa7c6700-2e62-f011-bec2-6045bd5f0016</t>
  </si>
  <si>
    <t>PnKbSlTpmT4GdvopMtOO2952PXAiAC4Jdv9JZxLDITGwjywq1/qXVlQO1vDCMyZxQutuYo6Jc/DfA1TofsiZvQ==</t>
  </si>
  <si>
    <t>MAC+ - Conners Missing Assessment</t>
  </si>
  <si>
    <t>MHS-390709-X2F0V9</t>
  </si>
  <si>
    <t>Cambridgeshire Community Services NHS Trust</t>
  </si>
  <si>
    <t>- The parent has informed that they no longer require the service related to the missing questionnaire issue.
- The questionnaire for Chloe Ypey, specifically the Conners assessment, was reported missing from the system despite being completed by the parent.
- Technical support indicated that a report for Chloe's assessment had been generated and requested a screenshot of the "My Clients Completed assessments" page to verify details and assist further.</t>
  </si>
  <si>
    <t>e8022048-1062-f011-bec2-6045bd5c3b39</t>
  </si>
  <si>
    <t>vHPqdKDQaoO9nvjOe3TZlE0eOjOWJXBZMaBhg1w5pXC0pDbDQ0JrM4pqMb0TNIYGBeeJBPTYlnvyjdY4Vl5Fcw==</t>
  </si>
  <si>
    <t>MHS-390698-H2T7F1</t>
  </si>
  <si>
    <t>Reaching New Heights Foundation Inc.</t>
  </si>
  <si>
    <t>1 Quantity of   GFR778 - Level of Service/Case Management Inventory (LS/CMI) One-Year License
 50 Quantity of   GFR777 - Level of Service/Case Management Inventory (LS/CMI) Uses
The link to the order is: 
https://mhs.crm3.dynamics.com/main.aspx?appid=60571cde-c7f5-e911-a813-000d3af42f4a&amp;pagetype=entityrecord&amp;etn=salesorder&amp;id=147fb412-1062-f011-bec2-6045bd5c873a
- A GEARS account was set up with super admin access following the purchase of LC/CMI tools, with registration instructions and a welcome email sent from noreply@gifrgears.com.  
- Detailed tutorial videos and a help guide were provided to assist with account setup, including managing locations, policies, users, caseloads, evaluations, reminders, and reports.  
- Support is available via customerservice@mhs.com for any assistance needed with the GEARS account or related tools.</t>
  </si>
  <si>
    <t>d10f0777-f061-f011-bec2-6045bd609593</t>
  </si>
  <si>
    <t>5SNsUzXdi1nDX756QiBc3NgojDAwb0Hvuuxx7Yc+HmvbeEPYoVFBBshkT8RAQ4bzD0qGmDOOvSCARDojB2suVA==</t>
  </si>
  <si>
    <t>MHS-390689-G0Z5G0</t>
  </si>
  <si>
    <t>Platte County R-3 School District</t>
  </si>
  <si>
    <t>The MAC+ admin account has been updated to austin.michael@pcr3schools.org as requested.
MHS clarified that account data cannot be merged or transferred; client data and reports must be saved locally before changing account administrators.
To change the MAC+ account administrator, both current and prospective administrator email addresses must be provided in writing for accuracy.</t>
  </si>
  <si>
    <t>c8d2f621-c461-f011-bec2-002248aefb36</t>
  </si>
  <si>
    <t>0sChyBVqRmlQ9qEdKQyUF8kimdV+djj/ajqd8rhQz951Kca3q8+nT81xd+hyxfYDjsT8vJiYAQH7L5P8ti9/Eg==</t>
  </si>
  <si>
    <t>TAP - EQi report inquiry</t>
  </si>
  <si>
    <t>MHS-390666-K5G6Q5</t>
  </si>
  <si>
    <t>J. Allan Consulting</t>
  </si>
  <si>
    <t>The customer reported an issue with 19 EQi reports generated without participant names, only ID numbers, and inquired about editing the reports to add participant names.
The customer was advised on the option to re-generate the reports and informed about potential charges associated with re-generating.
The issue was escalated to the platform team to determine if the customer can fix the error after report generation.</t>
  </si>
  <si>
    <t>be418acd-c061-f011-bec2-002248b32262</t>
  </si>
  <si>
    <t>Y+VvTgVAtjz1E3U86oSKBW+YY90sF9/i8VEvw8VfZko9xq92CPDKLQPg9NHjz17dQpE/TBPVYCDnvXwU7KMFQA==</t>
  </si>
  <si>
    <t>TAP EQ-i Report Participant Names</t>
  </si>
  <si>
    <t>MHS-390659-D4J6V5</t>
  </si>
  <si>
    <t>- The participant name can be displayed instead of User ID in EQ-i Leadership Reports by removing the User ID from the participant's profile and regenerating the report at no extra cost.  
- Detailed instructions were provided to guide the user through editing participant profiles and regenerating reports to correct the display issue.  
- The user expressed gratitude for the clear and helpful instructions that enabled them to fix the report display problem independently.</t>
  </si>
  <si>
    <t>3f457156-b561-f011-bec1-002248b1e982</t>
  </si>
  <si>
    <t>Ly4uUoK/KV/CZ/0K4/pq9AgEc7HM7HaWLaHT3y4wyk9GS6dCLW0CByHka2yD35AulQhk3yOGe0mTzT0JHWOKpQ==</t>
  </si>
  <si>
    <t>TAP+ Report issue ue CSI (Missing Link)</t>
  </si>
  <si>
    <t>MHS-390631-J5N6W6</t>
  </si>
  <si>
    <t>SSM Health Care</t>
  </si>
  <si>
    <t>- Investigation confirmed only Verbal and Non-Verbal scores were available for the student; no Quantitative score was found, resulting in a Cannot Be Scored (CBS) status due to expired access code.
- The student's access code expired in June 2025, preventing verification of whether the Quantitative assessment was originally included.
- Request was made to identify the test plan name for the student to assist in locating the missing Quantitative score from the 2024/2025 school year.</t>
  </si>
  <si>
    <t>5b10c0ed-ae61-f011-bec2-002248b346f1</t>
  </si>
  <si>
    <t>OTL9u2QsJAy/1nR8VNjbkM71DV2DmJc/zBAFPmXyBF7S5BWyCDPLOH9YB5p76rtV1KY/Qo82kZZT/ZqtRB06bQ==</t>
  </si>
  <si>
    <t>TAP MSCEIT2 Assessment</t>
  </si>
  <si>
    <t>MHS-390618-G6F6X7</t>
  </si>
  <si>
    <t>Trustmark</t>
  </si>
  <si>
    <t>- The MSCEIT2 assessment initially sent to the client was stuck in pending post-completion, and the client completed the first attempt with unusually poor results and a very short completion time, raising concerns about the assessment's validity.  
- The assessment status was updated to completed and is now available for report generation, although there was a discrepancy with the status showing as pending in the system.  
- Customer service acknowledged the issue and provided the assessment link for further action, while the client requested a possible free retry or scoring adjustment due to concerns about the assessment's accuracy.</t>
  </si>
  <si>
    <t>efd79a86-a161-f011-bec1-002248b1e982</t>
  </si>
  <si>
    <t>NtE6K4m9LXtt/784iBqwuZPZ6nGbpTqQnX6+c0TBcYyeAzqai847jWatoIqzUo+t6WjaCgP2nKrj8vXmQmb1OQ==</t>
  </si>
  <si>
    <t>MHS-390583-P4W9C0</t>
  </si>
  <si>
    <t>Youth Services Bureau of Ottawa</t>
  </si>
  <si>
    <t>The MAC+ admin account was successfully updated from nslattery@ysb.ca to jchevrier@ysb.ca, with instructions provided to reset the password via the MHS Assessment Center+ login.
The account change request involved submitting required documents and an authorization letter on organizational letterhead to MHS Customer Service.
The coordinator permanently took over the role from the previous admin and requested the email and password change to manage assessments and orders in the system.</t>
  </si>
  <si>
    <t>fd02d69a-1c61-f011-bec2-6045bd5c873a</t>
  </si>
  <si>
    <t>fgpHH8U+5YmMpan1J2HxBGRMBXavOu4+EOBr6KSYKgtbxYcFsEgSZK+a8+7HsgQW9UIckDsn/GIGUUXxyz/4EQ==</t>
  </si>
  <si>
    <t>TAP New Account Setup</t>
  </si>
  <si>
    <t>MHS-390439-J0N2K6</t>
  </si>
  <si>
    <t>44b811f8-a161-f011-bec2-000d3ae8bded</t>
  </si>
  <si>
    <t>egZxsQd58QcOhhBC6PQJkc49+WlYzeOsbYZD/P9HU5fRgrf8FSIDCIphValjyPZulgGRbcekDoKY9zeeKOsiKw==</t>
  </si>
  <si>
    <t>Mac+ Account Change Request</t>
  </si>
  <si>
    <t>MHS-390587-Q7M2F6</t>
  </si>
  <si>
    <t>Greene County Board of Education GA</t>
  </si>
  <si>
    <t>The MAC+ admin account ownership for Greene County BOE was requested to be changed from Serena Knight to Holly Marchman, with written email consent required to proceed.
The ownership change request was confirmed and the MAC+ admin account was updated to Holly Marchman.
The request involved communication between the school psychologist and technical support, ensuring compliance with confidentiality and FERPA regulations.</t>
  </si>
  <si>
    <t>919afe54-a561-f011-bec2-6045bd5f0016</t>
  </si>
  <si>
    <t>zIM7FPYbQGXYNdtyRDx2GqSx9L1z8dJ1tYeSS4to2f04zi61ltWDsOc4rzrFJwKSQvCWaA0SKUpXgxtk7Sej5g==</t>
  </si>
  <si>
    <t>MHS-390597-P7T7Q8</t>
  </si>
  <si>
    <t>Pediatric Associates of the North West</t>
  </si>
  <si>
    <t>- The MAC+ account administrator was successfully changed from Dr. Tamara Pederson to Dr. Alex Cross-Knorr following submission of the required change request form and authorization letter.  
- The account transfer process required confirmation of the specific MAC+ account due to multiple accounts under the previous administrator's name.  
- Customer service provided detailed instructions and support for completing the administrator change, including necessary documentation and contact information.</t>
  </si>
  <si>
    <t>265538cc-8d61-f011-bec1-0022483e1683</t>
  </si>
  <si>
    <t>4MTO0tdDQaHWnE21cY+9WM+I4P3MDhhl4zza2n/Ecp2dxy/qZvRzqxXpnfbFn0xHUGi7PQbKFy5YVofLlrkSlA==</t>
  </si>
  <si>
    <t>USB + Software issue ue (report issue)</t>
  </si>
  <si>
    <t>MHS-390524-L8X1R5</t>
  </si>
  <si>
    <t>McKeever Psychology</t>
  </si>
  <si>
    <t>8ca0ba4e-a561-f011-bec2-6045bd613408</t>
  </si>
  <si>
    <t>j8SotNEHsFP/yXzd96cvaZCgJp+/7WugDmEO5LGILQyUCP1UXOJce+ec1sMxhviLKNHMrLsTeQdTVU8FjNVtsQ==</t>
  </si>
  <si>
    <t>New TAP Account Set Up</t>
  </si>
  <si>
    <t>MHS-390596-D5B9H9</t>
  </si>
  <si>
    <t>A new TAP Account was successfully created for the client under the email lcoleman@knowesis-inc.com, and login credentials have been provided for access.
The client urgently needed a new TAP Account due to losing access to their previous email associated with the organization they no longer work for.
Initial contact was made to set up the new TAP Account, and customer service acknowledged the request and initiated support.</t>
  </si>
  <si>
    <t>c42298ab-8d61-f011-bec1-000d3ae89174</t>
  </si>
  <si>
    <t>NUo2n0tFRtwJ76+lxPZfJYmhES+n9TmTGIy+xNJNHE6UakXe87cwGc3Sl/het+OoUqCNBRqek4477kg/TuQgdQ==</t>
  </si>
  <si>
    <t>MHS-390523-Z8S8R9</t>
  </si>
  <si>
    <t>Dobbs Ferry Union Free School District</t>
  </si>
  <si>
    <t>- The MAC+ portal account has been updated to grossos@dfsd.org, with all inventory from former staff accounts transferred to this account for centralized management of assessments and inventory.
- To authorize the administrative changes and transfer of inventory, the new SPED manager completed and submitted the required Account Deletion/Change form along with an authorization letter on the organization's letterhead.
- The technical support team confirmed that the MAC+ account associated with dangeloc@dfsd.org remains unchanged, and provided instructions for password reset and updating email notifications on the portal.</t>
  </si>
  <si>
    <t>7e51c72f-9961-f011-bec1-000d3ae89174</t>
  </si>
  <si>
    <t>Z51Iwq6mWecGY8Mgq75wiT5UP9JbaPddZUdLgQhccHnne+Y0kW0vUTUzihjzFsPPNzyqqooDUIfS0nsMCG0B1Q==</t>
  </si>
  <si>
    <t>MHS-390555-X9S7H4</t>
  </si>
  <si>
    <t>Avera Medical Group</t>
  </si>
  <si>
    <t>holly.Elbert@avera.org
to
Conners@avera.org
- The MAC+ admin change request was completed by promoting conners@avera.org to admin, transferring inventory and usage from the previous admin holly.elbert@avera.org.  
- The customer provided signed authorization documents and a letter on organization letterhead to facilitate the admin change.  
- The customer was informed that conners@avera.org was initially a sub-user account and that inventory is loaded to the main admin account, prompting the admin change request.</t>
  </si>
  <si>
    <t>04346335-9b61-f011-bec2-6045bd5f0016</t>
  </si>
  <si>
    <t>FGCbCiIdXb8yVtTaMB084gyPKmbXfxDtJAQ8GBxGqoy94fIKakGv5QP3bTIViNTVxNRFRuE5pvuR1PiuR+rYzg==</t>
  </si>
  <si>
    <t>MAC + Report issue ue CEFI &amp; CBRS (Error Generating Reports)</t>
  </si>
  <si>
    <t>MHS-390563-T5K4R5</t>
  </si>
  <si>
    <t>Wonderwise Psychology</t>
  </si>
  <si>
    <t>89cb4dad-9761-f011-bec2-002248b38dd1</t>
  </si>
  <si>
    <t>9/x9CxmpC7hN8ZVEYT14fYc4powDi+sOxdKd8koRtc0jd8Okp2O7iPbWRLG4AvBE8yfSXXlmLlGr46lGyA3q3g==</t>
  </si>
  <si>
    <t>MAC+: Completed ASRS Assessment Missing</t>
  </si>
  <si>
    <t>MHS-390548-K2T9H3</t>
  </si>
  <si>
    <t>Illumii Pathfinding Group</t>
  </si>
  <si>
    <t>The parent reported completing the ASRS assessment for the client Seanna Wilson, but the assessment link redirected to the welcome page, prompting a support team investigation.
The support team confirmed that the ASRS assessment link provided has not been completed according to their records.
The Testing &amp; Academic Support Coordinator requested verification of the assessment completion status due to a discrepancy between the parent's claim and system records.</t>
  </si>
  <si>
    <t>272b493f-9861-f011-bec2-002248aefb36</t>
  </si>
  <si>
    <t>pg3ambVt0VqALlpDy7MF+sDQMtqE4+e3qfBH1Gjtp2ciXF6tk2NOi6rak/vRaJIXDBrRi5AkBQ2uDRcgunFZdw==</t>
  </si>
  <si>
    <t>MHS-390551-V3K6W8</t>
  </si>
  <si>
    <t>Cirrus House Inc</t>
  </si>
  <si>
    <t>- The user is unable to log in to the training portion of the CAFAS system despite having access to the functional assessment systems and updated password.
- Staff members are also unable to access the training videos, prompting a request for assistance or clarification on access availability.
- Support advised that no LMS account is associated with the user's email and recommended signing up via a provided link to access the training video.</t>
  </si>
  <si>
    <t>4db595b8-9861-f011-bec1-002248b00f22</t>
  </si>
  <si>
    <t>FgJ3PAIUUu1JpWHNDks5C5b3IJxZUrqyPpwHtS9rbwoCtEFOeeT3LzBDtXE0H4U2tl4Z4ygYj4Pfr9A1Fh9/oA==</t>
  </si>
  <si>
    <t>MHS-390552-V7T1P2</t>
  </si>
  <si>
    <t>Gizzarelli &amp; Associates</t>
  </si>
  <si>
    <t xml:space="preserve"> 1 Quantity of   GFR778 - Level of Service/Case Management Inventory (LS/CMI) One-Year License
 1 Quantity of   GFR104 - STABLE-2007 One-Year License
 1 Quantity of   GFR100 - STATIC-99R One-Year License
The link to the order is: 
https://mhs.crm3.dynamics.com/main.aspx?appid=60571cde-c7f5-e911-a813-000d3af42f4a&amp;pagetype=entityrecord&amp;etn=salesorder&amp;id=a2418081-9861-f011-bec1-002248b00f22</t>
  </si>
  <si>
    <t>f3e4ef9b-9261-f011-bec2-002248b34b55</t>
  </si>
  <si>
    <t>1qifwS0LINGcSl7efGgfpqJHNr2B/tlh0A172fbYehweswy49OJ3UsfFHfIE2P7gr1NX4pVntLAJpthsWpgu3g==</t>
  </si>
  <si>
    <t>MAC + Admin app issue (greyed out icon)</t>
  </si>
  <si>
    <t>MHS-390241-R8M3C1</t>
  </si>
  <si>
    <t>Medicare S.P.</t>
  </si>
  <si>
    <t>- The issue preventing the user from viewing customer account balances was addressed by technical support, with instructions to refresh the browser and log in again to verify access.
- The user initially could not see the required screen details, sending screenshots to demonstrate the problem, which led to further clarification and support intervention.
- Communication involved clarifying misunderstandings about access permissions and providing guidance on adjusting screen settings to view the necessary information.</t>
  </si>
  <si>
    <t>18f71e36-8e61-f011-bec2-002248aefb36</t>
  </si>
  <si>
    <t>cT4aV8FsZMUgwQTiK2fpEAYhL51ZQ9Rwgy8AgVJ+4dTVswkg6seXMTWU3wFQTTNiJrYyaapBJLVNdmLVBU4XxA==</t>
  </si>
  <si>
    <t>MHS-390526-G5R3K7</t>
  </si>
  <si>
    <t>12th District Court</t>
  </si>
  <si>
    <t xml:space="preserve"> 30 Quantity of   GFR777 - Level of Service/Case Management Inventory (LS/CMI) Uses
The link to the order is: 
https://mhs.crm3.dynamics.com/main.aspx?appid=60571cde-c7f5-e911-a813-000d3af42f4a&amp;pagetype=entityrecord&amp;etn=salesorder&amp;id=40a9d6f9-8d61-f011-bec1-6045bd5d14a7</t>
  </si>
  <si>
    <t>522959e4-8a61-f011-bec2-002248af7c26</t>
  </si>
  <si>
    <t>42Rr8vnROOEwobSeMu+FDCKdFazMzuq3bD/lL/BgI+9Otrn0JYjAlmBeqgfyn/kKQwCakCWVAL6vWxsLCeR1Hw==</t>
  </si>
  <si>
    <t>MAC + Report Issue ue CEFI</t>
  </si>
  <si>
    <t>MHS-390514-B3Q2W1</t>
  </si>
  <si>
    <t>Abu Nafs Psychology</t>
  </si>
  <si>
    <t>b22ccc0a-8461-f011-bec2-002248afb019</t>
  </si>
  <si>
    <t>w7l0LxziH5g+wRAUfidU5oTDT5thfZMJxg64Hqk41IJ4XjB0zj9hxwaoPZgmWIII41laJ5kev637Xfa/fPbnBw==</t>
  </si>
  <si>
    <t>MAC+ Send Reminders</t>
  </si>
  <si>
    <t>MHS-390492-T0F3V7</t>
  </si>
  <si>
    <t>- Investigation confirmed that the subject line of reminder emails was manually edited to include a patient's name before sending to multiple recipients, which was not a system error or template issue.
- The client accidentally used "Send reminders to all pending," resulting in emails with a child's name in the subject line sent to all pending recipients.
- Technical support provided guidance on verifying sent emails and logs to confirm the subject line content and recipients for reporting through NHS channels.</t>
  </si>
  <si>
    <t>c64c8146-8261-f011-bec2-0022483df5ea</t>
  </si>
  <si>
    <t>/An1WGiCtSou3zDiMz/Xm39RfALA/7fny+9j1y4pvJJN9zfPOxd8ISx6Th+Gq/B923a/V1TWsc4tIn8tuvuPHQ==</t>
  </si>
  <si>
    <t>MAC+ Missing C4 Completed Assessment</t>
  </si>
  <si>
    <t>MHS-390489-W7G5W7</t>
  </si>
  <si>
    <t>Technical support confirmed no saved responses were found for the teacher form of the assessment, likely due to network issues, and advised re-administration to capture the client's answers accurately.
The teacher form of the Conners 4 assessment still shows as pending, while only the Parent form has been completed and received.
The ordering/purchasing team is primarily based in North America, which may cause delays in processing credit requests, with support available around 2pm UK time.</t>
  </si>
  <si>
    <t>b028da23-8161-f011-bec2-002248aefb36</t>
  </si>
  <si>
    <t>jVWmVK6ws9EAM9iBMmzwrOAa5EiB6AZYPKelA37sNaT812jobhZt0VnxACUoXLZjVSAmbLaMhXrlT5eikXeftA==</t>
  </si>
  <si>
    <t>TAP + Login Issue ue</t>
  </si>
  <si>
    <t>MHS-390488-S5Z7Y0</t>
  </si>
  <si>
    <t>11cda0ab-7861-f011-bec2-6045bd5c873a</t>
  </si>
  <si>
    <t>NAeK8E5jC04KmnYef5nBspnGXJ/XGrxRSE5HJUWNa6+gJS1zjg2sOqgNgg4qP9dBgV12JnjzQza1/n6AaM/buw==</t>
  </si>
  <si>
    <t>MAC+ Conners 4 Assessment completion Issue</t>
  </si>
  <si>
    <t>MHS-390477-S0C9Q0</t>
  </si>
  <si>
    <t>Community Paediatrics Medical Service, Greenwich</t>
  </si>
  <si>
    <t>Technical support identified a possible internet connection issue preventing completion of the Conners 4-Parent assessment, suggesting the parent try a different browser or device, though this may restart the assessment.
Community Paediatrics team acknowledged the issue and planned to inform the parent about the troubleshooting steps for completing the online assessment.
A parent reported difficulty completing the Conners 4-Parent form due to a page malfunction that prevented proceeding after answering initial questions, prompting a request for technical assistance.</t>
  </si>
  <si>
    <t>115abce2-7661-f011-bec2-002248b32262</t>
  </si>
  <si>
    <t>69jtOtd/7nsnau1ILgDR6x18pXa8ISHl8/xPZdyZfBUcuKVbeKEzMB4bMpAHTsPC33C8WeP84UgExzNHPR1YwQ==</t>
  </si>
  <si>
    <t>PO 100649334 transfer</t>
  </si>
  <si>
    <t>MHS-390476-V5T6V3</t>
  </si>
  <si>
    <t>- Order SPRU-471239 has been successfully transferred to the account associated with Kelsey.zuchegnopeschel@wellstar.org as requested by the customer.  
- The customer initially received order ORD-543572-S5J1D8 in their account but requested it to be sent to Kelsey's account instead.</t>
  </si>
  <si>
    <t>b54581f4-5a61-f011-bec2-002248aeb400</t>
  </si>
  <si>
    <t>WwpgROMCr0BhY16x9n5x6MiiHpV1NZnmBmeULF7IDisKEnKITBvPFHdV/krTvSG7Vi0K+PL/mX93fNdAJ1Wfeg==</t>
  </si>
  <si>
    <t>MAC+ Assessment Stuck on Pending (NHS)</t>
  </si>
  <si>
    <t>MHS-390458-F9K4C8</t>
  </si>
  <si>
    <t>University Hospitals Dorset NHS Foundation Trust</t>
  </si>
  <si>
    <t>- Technical support confirmed no saved responses were found for the assessment link, with the status showing as Initialized and no data saved due to possible network issues during submission.  
- To prevent recurrence, it is advised to verify the completion message before closing the assessment and ensure a stable network connection; re-assessment is required to capture responses.  
- The initial concern was raised by a PA regarding a completed form link that showed confirmation to the client but did not register as completed on the system.</t>
  </si>
  <si>
    <t>87802f73-4661-f011-bec2-000d3ae971d5</t>
  </si>
  <si>
    <t>o23gk2G4BhGVVNqzcPlsOMnGm/5B7wzhLFIFG7qynwmwBJwsSM1Zgohq8yFpBZO4J9E4BkjwU/ml6++5WI+CJg==</t>
  </si>
  <si>
    <t>TAP MSCEIT2 Assessment Issue</t>
  </si>
  <si>
    <t>MHS-389046-S7F1H1</t>
  </si>
  <si>
    <t>Kinch Lyons</t>
  </si>
  <si>
    <t>- An issue with the MSCEIT2 assessment caused reports to be invalid due to closing and reopening the invite, which changed response status to unseen, preventing report generation.
- A fix was implemented on July 2nd, and users are advised to re-administer the assessment; support is available if issues persist.
- The development and dev-ops teams actively investigated and developed a script to address the problem, with ongoing communication to ensure swift resolution.</t>
  </si>
  <si>
    <t>d7a1dbda-3461-f011-bec2-002248afb019</t>
  </si>
  <si>
    <t>3cj+4b1FxIKYLW0+zA2gvbb8bid311tx7DE2JtaEIacACXM42SITHRucd9j+8BsXPCJ4NrQtnEwlkIqsIhCvyQ==</t>
  </si>
  <si>
    <t>TAP - Viewing generated Reports Issue</t>
  </si>
  <si>
    <t>MHS-390438-Z4Y3M8</t>
  </si>
  <si>
    <t>Safety Elements</t>
  </si>
  <si>
    <t>- The client is experiencing ongoing issues accessing generated reports on the MHS TAP platform despite following troubleshooting steps such as clearing cache, allowing pop-ups, and updating Adobe Reader.
- The client's account email was updated by a local distributor, but the issue persists, and the client seeks clarification on potential errors before sending assessment links to new clients.
- MHS support has requested screenshots and detailed error descriptions to assist further and provided instructions to regenerate reports with specific norm settings to avoid charges.</t>
  </si>
  <si>
    <t>36416a69-3361-f011-bec2-002248b346f1</t>
  </si>
  <si>
    <t>q40NTVhRn8d4rWFiNUJ9OHqOITcGajz0WZhQAdrEkxkpNbj44GDfZO8VQwJLtOjGXIssDbqLKJCbJN3O7KDPyA==</t>
  </si>
  <si>
    <t>MAC+ CAARS2 Client ID Issue</t>
  </si>
  <si>
    <t>MHS-390448-L5P5G3</t>
  </si>
  <si>
    <t>The Long Gallery Psychologists</t>
  </si>
  <si>
    <t>- The CAARS2 assessment is requiring participants to enter an ID number to proceed, which is unexpected as the ID field is optional if both first and last name fields are filled.
- Technical support confirmed the ID number is optional and suggested the assessment should pre-fill name/ID fields if entered during the invitation or client creation process.
- The client is experiencing issues where participants cannot proceed without entering an ID, and technical support is investigating further based on screenshots of the error.</t>
  </si>
  <si>
    <t>9da5ac47-7360-f011-bec1-000d3ae89174</t>
  </si>
  <si>
    <t>E5kxhh3z4CV0m+JV3HEtqr4EQtiIL5RHF8IqqZOs+92rm5ep8my2Fs1EolfidOicsbvHIZ1NKatw6/h+pzubxA==</t>
  </si>
  <si>
    <t>MHS-390166-T3M1K9</t>
  </si>
  <si>
    <t>Evolve Therapeutic Services</t>
  </si>
  <si>
    <t>- The registered email for Conners 4 scoring access was successfully updated from karen.walmsley@health.qld.gov.au to CHQ-CYMHS-EvolveSouth@health.qld.gov.au following submission of required forms and authorization.
- The process to change the email address required a completed MHS Account Change Form and an official authorization letter on company letterhead signed by a person with signing authority.
- The account owner email can be designated to a team administrator, who can create sub-user accounts for psychologists; sub-users cannot make purchases but can send assessments.</t>
  </si>
  <si>
    <t>93e88d9f-fb60-f011-bec2-000d3ae971d5</t>
  </si>
  <si>
    <t>rRCG0vhw0fhEWvexSg7ll4yfUwQfhSWtGj9KlKpE5KwmvJtITLRAGBgFshLiQgjtuQAsqvtWXilAdSwNSdkx9Q==</t>
  </si>
  <si>
    <t>MGI Missing CBS Score for Quantitative Test</t>
  </si>
  <si>
    <t>MHS-390413-F0D3H1</t>
  </si>
  <si>
    <t>Kirkwood School District R-7</t>
  </si>
  <si>
    <t>bd4c2f11-725e-f011-877b-002248b38dd1</t>
  </si>
  <si>
    <t>TzGylRnFFvfbTyuX9mNWTjdyYz3Lz+gxQ+4tDvUs+o9xW/DqoqRHMxjwTOAjU5sPh589QzlJswblITKW99HR9Q==</t>
  </si>
  <si>
    <t>MAC+ Account Email Change</t>
  </si>
  <si>
    <t>MHS-390044-D6X0L7</t>
  </si>
  <si>
    <t>Back in Charge Inc.</t>
  </si>
  <si>
    <t>The primary email on the account was updated to kat@backincharge.com following a practice restructuring to Back in Charge, Inc., with confirmation and authorization provided via completed forms and letters on letterhead.
Instructions were given to reset the password by selecting the “Forgot Password” button on the MHS Assessment Center+ login page after the email update.
Clarification was sought regarding whether the MAC+ admin account email also needed to be updated, confirming the change applied to the same qualified end user and licensing information.</t>
  </si>
  <si>
    <t>a3cb55ed-f260-f011-bec2-002248b38dd1</t>
  </si>
  <si>
    <t>xdO9VwsOpiS35gFfdw6RRkAPGjrrgpNmVsrTq9e/wRynrMA4AXkzzATQjwxS9dghGNjV2oW+D+1c4CVj5Bg6wg==</t>
  </si>
  <si>
    <t>MAC+ Account Deactivate</t>
  </si>
  <si>
    <t>MHS-390392-X8S5Q8</t>
  </si>
  <si>
    <t>Community Hospital of The Monterey Peninsula</t>
  </si>
  <si>
    <t>BGO  mistakenly created MAC+ account. Forwarded to platform team for deactivation.</t>
  </si>
  <si>
    <t>a7142e81-d860-f011-bec2-002248b346f1</t>
  </si>
  <si>
    <t>tWd5UM5+N7s1+giHFNhLd37NjYFUgHMLCFQCbQeUUcul1vnh89rUreJKUgscirYao60fcRBcgdwaZMYZcjOwsg==</t>
  </si>
  <si>
    <t>MHS-390323-Y5Q4V9</t>
  </si>
  <si>
    <t>- The user reported a login issue with the Project Cooper account, receiving an error message upon attempting access.  
- Technical support advised the user to contact their District MGI admin to have their email re-added to the system for access restoration.  
- The user was informed they would receive an invitation to regain access once their email is re-added and to report if the issue continues.</t>
  </si>
  <si>
    <t>cba010bf-eb60-f011-bec2-002248b38dd1</t>
  </si>
  <si>
    <t>UQjgRmOzw4gZ5gg56wX+ZRwRaOTZZtiwaSW2sudAu4fQmil5qbOSWR0z/gHd2YuKIwVpdE1JM+hkox5pNzhpcg==</t>
  </si>
  <si>
    <t>TAP EQi Report Generate</t>
  </si>
  <si>
    <t>MHS-390379-P7P0M2</t>
  </si>
  <si>
    <t>Visions 2 Performance</t>
  </si>
  <si>
    <t>- A client reported an error message when attempting to generate a TAP EQ2.0 assessment report, preventing access to both client and coach links, possibly due to the assessment link's creation and completion dates.
- The support team is investigating the report generation issue before addressing the request for the Executive Coaching report template and the email address change.
- The client requested to update their email from charmaine.moules@gmail.com to charmaine@v2p.ca and expressed the need to access a specific report template format under their account.</t>
  </si>
  <si>
    <t>40c7f321-ea60-f011-bec2-002248afb019</t>
  </si>
  <si>
    <t>BJx68BPBd8CE9d5P6gEHHyQv+K1DBxyJyc1ZRWd2lWdZ1YjpUFFGN6k46stLEH2zEs5gzD/Xr3duSLgT2QwUqw==</t>
  </si>
  <si>
    <t>MHS-390375-F2N2G3</t>
  </si>
  <si>
    <t>2ccbfa66-e760-f011-bec2-002248aefb36</t>
  </si>
  <si>
    <t>fetBwzWF0uZeznJG3AnfooZRZEd5FDWSovd9Myv3AwO543bNQchMgAM6aVuksNqFwG4QGFXzZ64pzCkoSIMU4w==</t>
  </si>
  <si>
    <t>GIFR LSI-R On Demand Training</t>
  </si>
  <si>
    <t>MHS-390370-S5P7J9</t>
  </si>
  <si>
    <t>Goodwill Industries of Northeastern PA</t>
  </si>
  <si>
    <t>A GIFR account was created for the customer with instructions provided to reset the password and access the LSI-R On Demand Training through the My Account section on the website.
The customer reported not receiving the training email and was advised to check their junk mail, which had been deleted, prompting a request for access to the training from the original order.
A case was initiated to address the customer's request for access to the LSI-R On Demand Training, with customer service committed to providing support.</t>
  </si>
  <si>
    <t>439a868f-d860-f011-bec1-000d3ae89174</t>
  </si>
  <si>
    <t>Dbbruvd7jBOmAuYu/SbFodNu6+lBxOocZcPiT37K8U0Zcb3TrUqlbt2D59S+VsmnB0C/niD3po1R2y1abR/W7g==</t>
  </si>
  <si>
    <t>TAP MSCEIT2 Assessment Issue ae</t>
  </si>
  <si>
    <t>MHS-390326-R2N8G3</t>
  </si>
  <si>
    <t>Grand Strategy Consulting LLC</t>
  </si>
  <si>
    <t>- The MSCEIT2 assessment link shows the test as completed but still appears as pending in the system, prompting a request for technical intervention to push the assessment through and investigate the cause.
- The customer has reported this issue occurring twice within six months, with previous attempts unable to retrieve the report, raising concerns about the reliability of the notification and reporting system.
- Technical support has requested the username/email and a screenshot of the pending assessment page to assist in resolving the issue and is actively investigating the problem.</t>
  </si>
  <si>
    <t>c50b86f3-df60-f011-bec2-002248b34b55</t>
  </si>
  <si>
    <t>sw/bxhU0cUhv31I6yQ5rt3RTtoY0ckc7rNyQ/zFu38badKhBuk2fX9cVa4imm6aM4Sq1Tt/fjMA97WQ4RAx7+g==</t>
  </si>
  <si>
    <t>MAC+ C4 Missing Client/ Assessment</t>
  </si>
  <si>
    <t>MHS-390345-X4N0P2</t>
  </si>
  <si>
    <t>Oregon Health &amp; Science University</t>
  </si>
  <si>
    <t>The missing assessment for client Siatuu Darius was located after discovering it was under a different MHS login account.
Technical support requested confirmation of the MAC+ account and assessment date to assist in locating the missing assessment.
Jessica administered the Conners 4 Parent assessment but initially could not find the client, assessment link, or report despite reviewing it five days prior.</t>
  </si>
  <si>
    <t>4adcc5d8-da60-f011-bec2-0022483cdd30</t>
  </si>
  <si>
    <t>76cIJoZ2EYR7umDUKDs4jcQN9jFeT8SzRSOrnozJmXaRz+VtcU5dyWE+tdBqZck54hdImGvD1xcpJNlqA1kxVw==</t>
  </si>
  <si>
    <t>MHS-390331-Y8S1G1</t>
  </si>
  <si>
    <t>GOAL Academy High School</t>
  </si>
  <si>
    <t>Please change MAC+ admin from
s.sloane@goalac.org
to
cl.krow@goalac.org
Please include how to access as this is a new account to MHS and with MAC+. Thanks CM</t>
  </si>
  <si>
    <t>5f700c6b-d060-f011-bec2-002248b34b55</t>
  </si>
  <si>
    <t>+l9mnRNE4ztZs6jPTEUZ0ZkOpk71MwSimfxZcMraBsn7VWCtakdCObgaQV1jKm/NLedM/mdc3L9kGNhIKfIF/g==</t>
  </si>
  <si>
    <t>MHS-390295-M9N8D6</t>
  </si>
  <si>
    <t>University of Nebraska</t>
  </si>
  <si>
    <t>- Investigation into missing CAARS 2 assessments for client Ryan Hunter revealed only a CPT3 assessment completed on July 7 under the MAC+ account bward@huskers.com; no CAARS 2 assessments found in the system.
- The client reported completing and sending CAARS 2 self and parent assessments, but these are not visible in the system or under pending invitations; the parent confirmed completion via text.
- Technical support noted that if local administration was used for the assessments, tracking them would be nearly impossible, and requested the assessment link from the client to aid further investigation.</t>
  </si>
  <si>
    <t>96f20195-ce60-f011-bec2-002248b38dd1</t>
  </si>
  <si>
    <t>VckyO9XaF87Pl0/PbNINv0m4/JgWxNOZ3P+KKfqjO6dkfxjoqFRg80MdbPAt7X08/wZ/uyhl/m8TQoBH+bfAHg==</t>
  </si>
  <si>
    <t>MHS-388376-J9J8M7</t>
  </si>
  <si>
    <t>Mankato Clinic Ltd</t>
  </si>
  <si>
    <t>- The online uses initially allocated to Becky Novak were confirmed to belong to Darcie Jacobs and have been transferred to Darcie's portal for access.  
- The MAC+ account created for Becky Novak was requested to be deleted as she is a purchaser and does not require access.  
- A failed order SPRU-470918 was submitted for processing, with confirmation and coordination between Becky Novak and support to correct account allocations and order details.</t>
  </si>
  <si>
    <t>81d0b12c-ce60-f011-bec2-000d3ae971d5</t>
  </si>
  <si>
    <t>ZJ1JqnFRVj6ryD7xdftQd8fJSIy0iKOTlCJLsUG9k58T6FaJEJyAGDwdJGyjD/og3wN7/Xl/PbOJr9CX9HFayQ==</t>
  </si>
  <si>
    <t>Re: 156-Day Notice of Overdue Invoice # SIP00483138</t>
  </si>
  <si>
    <t>MHS-390020-J1F7Z1</t>
  </si>
  <si>
    <t>EFT or ACH Payment</t>
  </si>
  <si>
    <t>CHADIS</t>
  </si>
  <si>
    <t>51d56135-cc60-f011-bec2-002248b34b55</t>
  </si>
  <si>
    <t>sztT4dR7ODfpenKWrj0aK8VW7b5kdK96ZooztPKEGhzw6/rmuJSaPUs7etKT4YuFlSppyiwGUaVK3rUwLJgkZw==</t>
  </si>
  <si>
    <t>MAC+ Inventory Transfer Request</t>
  </si>
  <si>
    <t>MHS-383858-B6S1G2</t>
  </si>
  <si>
    <t>Pasadena Unified School District</t>
  </si>
  <si>
    <t>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t>
  </si>
  <si>
    <t>eb252069-a160-f011-bec2-6045bd609593</t>
  </si>
  <si>
    <t>JWuLwJPd447SlFH6Fpwlg6JNuV5ouJ7BLhr4Ybt77CXxFpfgVKKmQ9uffmp69ApRlX51zOjLH/t57piv/kdO2w==</t>
  </si>
  <si>
    <t>Mac+ Admin app Discount applied</t>
  </si>
  <si>
    <t>MHS-390182-W0X0D8</t>
  </si>
  <si>
    <t>- The discount issue in the MHS MAC+ distributor app was investigated, with technical support identifying a change on Shopify as a potential cause and implementing changes to apply the discount correctly at checkout.  
- The distributor confirmed the discount was applied properly on their recent order and invoice, expressing satisfaction with the resolution and support provided.  
- Technical support requested login email and screenshots from the client to assist with diagnosing the discount application problem, facilitating communication between the client and support team.</t>
  </si>
  <si>
    <t>db6b7187-5760-f011-bec2-002248aefb36</t>
  </si>
  <si>
    <t>omkjLQFu2jL4vp5ah/rUr20hqLTqBPszAV6EYLYqy1mzOTeM48JAKArPwmjJUv/BDxGHXv0PmGIiLElvd/szqA==</t>
  </si>
  <si>
    <t>MAC+ Admin email change request</t>
  </si>
  <si>
    <t>MHS-388817-N1X9L6</t>
  </si>
  <si>
    <t>Compass Clinic</t>
  </si>
  <si>
    <t>The MAC+ Admin email was successfully updated from tseaholm8@gmail.com to erika.rich.phd@gmail.com, allowing the new admin to access the MHS Assessment Center+ login.
A change request form was required and provided to process the MAC+ Admin email update after the previous admin left the company.
Customer service communicated instructions and support contact details to facilitate the email change request for the MAC+ account.</t>
  </si>
  <si>
    <t>07bb5dc6-f75f-f011-bec1-002248b1707e</t>
  </si>
  <si>
    <t>M1g7tyXa1ch289Xn//bS1ry+8FiRrwUiYNT047yPPLiUz10SmiXhmP7C3ylvzGs+3fEhD9DPb2a+ZjQWzof7Dg==</t>
  </si>
  <si>
    <t>MHS-390148-G3S0X1</t>
  </si>
  <si>
    <t>Scottish Prison Service</t>
  </si>
  <si>
    <t xml:space="preserve"> 1 Quantity of   GFR793 - Terrorist Radicalization Assessment Protocol-18 (TRAP-18) Annual License
The link to the order is: 
https://mhs.crm3.dynamics.com/main.aspx?appid=60571cde-c7f5-e911-a813-000d3af42f4a&amp;pagetype=entityrecord&amp;etn=salesorder&amp;id=4613b890-f75f-f011-bec2-6045bd5c873a</t>
  </si>
  <si>
    <t>cc27f45f-9b5e-f011-877a-6045bd618762</t>
  </si>
  <si>
    <t>fC7lTh7Vez43jNVynAvfqoh2B/0V11ydK+Vr7aAcZk4viVUTAwNzb5gRmbjTvJVWpB7pp5VTosb5EJYCgxH87w==</t>
  </si>
  <si>
    <t>MHS-390112-K1Z4W2</t>
  </si>
  <si>
    <t>NB Power</t>
  </si>
  <si>
    <t>- The MSCEIT2 assessment was added to the customer's Talent Assessment Portal account, accessible with the username provided.  
- The customer holds a Master's in Adult Education and a Professional Certified Coach accreditation with the International Coach Federation.  
- Technical support offered assistance and contact information for any further questions regarding the assessment.</t>
  </si>
  <si>
    <t>3380ea17-9b5e-f011-877a-6045bd618762</t>
  </si>
  <si>
    <t>BXO+/LhkohddDbmiNHASCo7x2oleY7Wj2ATH9OHsaECG6aJi/7owtupOnDFUZtKDfeEqSwW8MlIGaCy2lzNtaw==</t>
  </si>
  <si>
    <t>TAP Add MSCEIT 2</t>
  </si>
  <si>
    <t>MHS-390111-Y2B0R7</t>
  </si>
  <si>
    <t>Mary D'Arcy Coaching &amp; Consulting</t>
  </si>
  <si>
    <t>The MSCEIT 2 assessment was added to the account associated with the email mdarcy369@gmail.com.
The customer holds a Master's in Adult Education and a Professional Certified Coach accreditation with the International Coach Federation.
Technical support confirmed the addition of the MSCEIT2 assessment and offered further assistance if needed.</t>
  </si>
  <si>
    <t>7e1cf739-8f5e-f011-877b-002248afb019</t>
  </si>
  <si>
    <t>93G56jhfDiYExM5xu8R4pYyaTY0OH1zZ/HQrMR21YAepOJNJ3Fkk73dATZXOySd0v4NFykZIcOm61HGXsP1MBw==</t>
  </si>
  <si>
    <t>MHS-390095-C3H5Y6</t>
  </si>
  <si>
    <t>Mikhail Psychology</t>
  </si>
  <si>
    <t>The CEFI report generation issue persists with an "Error Generating Report" message, likely due to assessments not being properly closed by clients.
Technical support recommends sending a new CEFI assessment link and ensuring clients complete and save the assessment in a single session to avoid errors.
The client declined to provide a screenshot of the error or full report details but shared partial information including client name Pearl Bishop and an approximate assessment date.</t>
  </si>
  <si>
    <t>6be213f2-945e-f011-877a-000d3ae991e9</t>
  </si>
  <si>
    <t>DJmri18RiJi31wazqJ/5IHlHpw5bU7q0avPzs50bi/qM3PBlR/0bHmTTf/1On9w54eD5PF1Na6Hi+T/CemR13g==</t>
  </si>
  <si>
    <t>GEARS Account Creation</t>
  </si>
  <si>
    <t>MHS-390102-B0R2D7</t>
  </si>
  <si>
    <t xml:space="preserve"> 1 Quantity of   GFR797 - Level of Service Inventory-Revised (LSI-R) Uses
The link for the quote is: 
https://mhs.crm3.dynamics.com/main.aspx?appid=60571cde-c7f5-e911-a813-000d3af42f4a&amp;pagetype=entityrecord&amp;etn=quote&amp;id=1ab617b8-945e-f011-877b-002248af7c26</t>
  </si>
  <si>
    <t>05134879-865e-f011-877b-6045bd5c873a</t>
  </si>
  <si>
    <t>dIDRXjKXLaLHjNfgqvwLb9xJrGhUXaNKq0nExddcOXadfyrPqn4org6uIjdx5c0mDYHgKvq0YGOPJcLxzmQ1Mw==</t>
  </si>
  <si>
    <t>MHS-390075-V7N4S9</t>
  </si>
  <si>
    <t>Tempe School District No .3</t>
  </si>
  <si>
    <t>000d2a5e-7a5e-f011-877b-002248b34b55</t>
  </si>
  <si>
    <t>6yidKw15OvCJf32nujgTdMU36aW23HVv1JLwuciSw5LO7rYV2DQvZFVG/i0VrjwtucFkeHepApNQ7qz0dGC/Rg==</t>
  </si>
  <si>
    <t>MHS-390058-H6G1Y6</t>
  </si>
  <si>
    <t>Virginia Polytechnic Institute</t>
  </si>
  <si>
    <t>- The MAC+ admin email was successfully updated from ldcooper@vt.edu to adriennemc@vt.edu, with instructions provided to use the Forgot Password feature and update the Notification Email in Account Settings.  
- Adrienne Means-Christensen, a MAC+ sub-user under Lee Cooper, requested the email change due to Lee Cooper's retirement and deleted her sub-user account as she had no account data.  
- Documentation including an Account Change Form and an authorization letter from Virginia Tech University was submitted to support the admin email change request.</t>
  </si>
  <si>
    <t>a7663a1f-5c5e-f011-877b-6045bd5c3b39</t>
  </si>
  <si>
    <t>sV7XOo00P1eSFjfoJQVn3Nd4FMgNmLgr54n+hdELdmIs/0+pDkUkfxGWApaYsQjEs14r22f6WqY81ndCcX6H9w==</t>
  </si>
  <si>
    <t>MAC+ Account Change</t>
  </si>
  <si>
    <t>MHS-389957-W6H1R1</t>
  </si>
  <si>
    <t>SSM Health Cardinal Glennon Children's Hospital</t>
  </si>
  <si>
    <t>The MAC+ account ownership was successfully changed from Jennifer Ladage to Emily Price, with instructions provided for password reset and account access.
The Conners 3 USB Scoring Software has been discontinued and is no longer supported; users are advised to transition to Conners 4 and access it via the MAC+ portal.
To update the MAC+ account email due to staff changes, a completed MHS Change/Deletion form and an authorization letter on organizational letterhead are required.</t>
  </si>
  <si>
    <t>22a7f71c-785e-f011-877b-000d3ae971d5</t>
  </si>
  <si>
    <t>cZn3jcttUU+9GK4O/klKTe2bhGuq0WOp6oyT4PIvR8JIxfn81btmcewS/XGQD2Z/2kAQLFR5FZbDhzi3hMEcMA==</t>
  </si>
  <si>
    <t>MAC+ C4 Assessment Issue ae</t>
  </si>
  <si>
    <t>MHS-390051-G0G5R8</t>
  </si>
  <si>
    <t>The Neurospace</t>
  </si>
  <si>
    <t>- A completed Conners 4 assessment is visible on the Thank You page but appears as "Initialize" on Swagger and "Pending" for the user, requiring technical intervention to push it through.
- A user reported that a completed assessment for patient Arthur Mateo does not appear in the platform under completed assessments or the patient's profile, questioning if it is a bug.
- The issue has been escalated to the platform team for further assistance to address the assessment visibility problem.</t>
  </si>
  <si>
    <t>2cc26ff8-6d5e-f011-877b-6045bd613408</t>
  </si>
  <si>
    <t>9BSxN2nDQNX14xdRJir423npjjVny29KOwZ00rXSbUHxzFI+31+JzFePHexd8Un478pn5+bdE9le5wZDxVepWQ==</t>
  </si>
  <si>
    <t>MHS-390027-Z3Z8M5</t>
  </si>
  <si>
    <t>Civic FCU</t>
  </si>
  <si>
    <t>- The user experienced a 500 Internal Service Error when attempting to download reports from My Assessments, despite basic troubleshooting efforts such as refreshing and restarting.
- Technical support advised trying to sign in using a different browser (e.g., Microsoft Edge, Google Chrome, or Firefox) to resolve the 500 error.
- The user confirmed that the issue was resolved and they were able to download reports successfully after following the suggested steps.</t>
  </si>
  <si>
    <t>bd140023-695e-f011-877b-002248aefb36</t>
  </si>
  <si>
    <t>5m+w/SXTa042/oY0Q4IGQb4P4O/qc6GHpeo3kvT3rAbkrCN00I9J0vyeqiJTAs2YbKah9vDBcP/jk/l9OohRsw==</t>
  </si>
  <si>
    <t>MHS-390018-T6K4Z5</t>
  </si>
  <si>
    <t>Centre de services Scolaire des Découvreurs</t>
  </si>
  <si>
    <t>066f5dfa-585e-f011-877a-002248b1707e</t>
  </si>
  <si>
    <t>wr0ubzS6qsIGu6QNG0dPWTrcRUxoSmDvxDUHDRy9g1Fxfa+1qxnRpYTdt8YAPGPtvPwg4Ipx5eM69pZ8vuxw+g==</t>
  </si>
  <si>
    <t>MHS-389139-X1K9Y7</t>
  </si>
  <si>
    <t>Zapata Clinical &amp; Forensic Consulting, LLC</t>
  </si>
  <si>
    <t>- The platform account email address has been successfully updated to CZapata@ForensicThreatSupport.com, with instructions provided for logging in and updating email notifications on the portal.
- A request was made to change the email address associated with the account, including submission of an authorization letter on organizational letterhead and completion of an Account Deletion/Change form.
- The user communicated a transition to a new professional email address, CZapata@ForensicThreatSupport.com, and requested all correspondence be directed to this new address.</t>
  </si>
  <si>
    <t>ef631c31-ba5d-f011-877a-0022483cdd30</t>
  </si>
  <si>
    <t>orHzWf/BntqeL9HpGWRcRcm6RaJDcCfT9EoVOo1a3i2k81FLX6kihOKrSWKKT/rg8Pi7j4iZv6tDsp5OvDSVUA==</t>
  </si>
  <si>
    <t>RMA - PLS REMOVE USES</t>
  </si>
  <si>
    <t>MHS-389904-N6R8K9</t>
  </si>
  <si>
    <t>Dysart Unified School District</t>
  </si>
  <si>
    <t>FINANCE NOTES:
PLS REMOVE USES
CEC028 - 75 QTY SPRU-471338
#DigitalDistribution:leigh.ives@dysart.org
----------------------------------------
Order Number 
ORD-543675-F8F0K7
Invoice Number 
SIP00541414
Invoice Date 
07-01-2025 
Please refund: 
CEC028 Conners Early Childhood (CEC) Behavior 
Teacher Online Form 75 EACH 5.25 393.75 
Please order: CBRS31 Conners Comprehensive Behavior Rating Scales 
(CBRS) Teacher Online Form  additional 75
- A replacement order for 75 units of CBRS31 has been processed and communicated to the Finance Team for further action.  
- A refund request was made for 75 units of CEC028 Conners Early Childhood Behavior Teacher Online Form, with a reorder of 75 units of CBRS31 Conners Comprehensive Behavior Rating Scales Teacher Online Form pending.  
- An RMA request was issued for 75 units of CEC028 from a specific shipment reference.</t>
  </si>
  <si>
    <t>5d3c6f93-3f5e-f011-877a-000d3ae89174</t>
  </si>
  <si>
    <t>RvoUbN37gKRLayTjGy4DdK5N8lSTDKO1L2C1j6jZ4UzqBHAaW96v4v2ABqMkeJTiIqRzFJ/+s30g3JYlulPUgw==</t>
  </si>
  <si>
    <t>New ACER TAP order</t>
  </si>
  <si>
    <t>MHS-389976-H9W5K8</t>
  </si>
  <si>
    <t>- An order for 3,500 tokens was processed and submitted to the TAP account as requested by the Australian Council for Educational Research (ACER).  
- A survey invitation was sent to gather feedback on the recent customer support interaction with Multi-Health Systems Inc. (MHS).  
- ACER support team acknowledged receipt of a customer request and committed to responding within two business days, prioritizing urgent queries.</t>
  </si>
  <si>
    <t>fab283a0-085e-f011-877b-0022483df5ea</t>
  </si>
  <si>
    <t>FEgOlSMokUgDB5fbQOTHvlZkK13JsOTLEEDlvcFu7cMYUKFV1pWEMi2xX96a0uK2VnGCZ8b8xomkPLCn25/G2A==</t>
  </si>
  <si>
    <t>PO# 2340662 - Order transfer</t>
  </si>
  <si>
    <t>MHS-389727-Y3G8K7</t>
  </si>
  <si>
    <t>Bellin Health Systems</t>
  </si>
  <si>
    <t>**Issue:**
Customer requested transfer of order confirmation ORD-545821-T2K8R4 to a different contact email.
**Troubleshooting steps:**
Received purchase order PO# 2340662 from buyer@emplifyhealth.org. Confirmed order processing and provided order confirmation number ORD-545821-T2K8R4. Customer requested transfer of order confirmation to Alicia.Thoreson@bellin.org.
**Outcome:**
Order confirmation was acknowledged and the transfer request was noted for processing.
**Error code:**
Not available
**Root cause:**
Not applicable as the request was for order transfer rather than an issue or error.</t>
  </si>
  <si>
    <t>4274357d-e65d-f011-877b-000d3ae8bded</t>
  </si>
  <si>
    <t>k24zNEvUjiJJSsYqjhRqDC60SExsrfV327Ou4c5tDxYvckp3MwXiNrSAjwNbuxTGRth3HnS/DmFePgifofl7rw==</t>
  </si>
  <si>
    <t>GIFR Training Access Issue</t>
  </si>
  <si>
    <t>MHS-389958-X3W1L8</t>
  </si>
  <si>
    <t>Elisabeth Inomaa-Bustillos</t>
  </si>
  <si>
    <t>- Trainings from two accounts have been consolidated into the account associated with elisabethinomaabustillos@gmail.com for easier access to the SAVRY On-Demand Training.
- The SAVRY On-Demand Training is confirmed to be available in the GIFR account under elisabethinomaabustillos@gmail.com, accessible via My Account &gt; On-Demand Trainings.
- Assistance was offered to reset the password or help with login issues to ensure access to the training after the user created a new independent practice account.</t>
  </si>
  <si>
    <t>e0d44d6b-d55d-f011-877b-000d3ae971d5</t>
  </si>
  <si>
    <t>yOKdlV8zDfMa+Vr16/XOk5M7KZ6rNd7NUvBBQkR9YB1Q2Dyw5OzJORRkN8wxIKDgiIypevaliC4gApq3daTW6g==</t>
  </si>
  <si>
    <t>GIFR Account Set up + Assign Trainings</t>
  </si>
  <si>
    <t>MHS-389946-C8T4T2</t>
  </si>
  <si>
    <t>Alfrey and Florez Counseling</t>
  </si>
  <si>
    <t>A GIFR account was successfully created for the clinician Mary Rock, and she should have received a welcome email with account details and instructions for password reset and accessing on-demand trainings.
The trainings purchased were intended for Mary Rock, and the request was made to link the training sessions to her account instead of the purchaser's account.
Customer service confirmed readiness to assist with setting up a GIFR account for the clinician upon receiving the full name and email address.</t>
  </si>
  <si>
    <t>ef351869-da5d-f011-877a-000d3ae89174</t>
  </si>
  <si>
    <t>zh9E3jBZcnqKY7jS7RZ9/+z3XoKNed0d5rsdRZMQIlOw9iugumeafCPSFQpvPkpS+sqBDH/cwfB5CoJ6y/PgIQ==</t>
  </si>
  <si>
    <t>MHS-378725-N5V8Z8</t>
  </si>
  <si>
    <t>Bradley County BOE</t>
  </si>
  <si>
    <t>The MAC+ account admin for Bradley County Schools was updated to Brandi Mangan, who is advised to reset her password via the MHS Assessment Center+ login page.
The main admin can create sub-users or share uses with all school psychologists to provide access for seven school psychologists in total.
A MAC+ account was created for Meredith Markiewicz, and a quote for assessments and manuals was generated based on the provided product and quantity details.</t>
  </si>
  <si>
    <t>9057f258-aa5d-f011-877b-000d3ae971d5</t>
  </si>
  <si>
    <t>hsgP+1MTNFFiecG0///ZwU3iR5K5rwYx2khfc7mGJ+hY1be3haz1kPQfRNJrDsg2j1SKk/FuoBROv59HmDETTQ==</t>
  </si>
  <si>
    <t>Mac + RMA</t>
  </si>
  <si>
    <t>MHS-389881-T2W7L8</t>
  </si>
  <si>
    <t>AKW Wellness</t>
  </si>
  <si>
    <t>FINANCE NOTES:
PLS REMOVE USES
CA2USE - 25 QTY SPRU-471470
#DigitalDistribution:anne@akwwellness.com</t>
  </si>
  <si>
    <t>09064aae-ce5c-f011-877a-000d3ae89174</t>
  </si>
  <si>
    <t>MEgWPJ6WcaSLH8AaHdFx09XpMFwtYC1Q4bCRMDtLJgHxwWFxwQK6pH1QUNlI+QeUGgmDpMP14OehYIzf+j2NDw==</t>
  </si>
  <si>
    <t>GIFR Refund Request - PLS REMOVE TRAINING</t>
  </si>
  <si>
    <t>MHS-389626-B2Z0Y0</t>
  </si>
  <si>
    <t>Preston County Community Corrections</t>
  </si>
  <si>
    <t>FINANCE NOTES:
PLS REMOVE TRAINING
GFR859 - 1 QTY SPRU-472712
#DigitalDistribution:ksawyer@prestoncountywv.gov</t>
  </si>
  <si>
    <t>43cab3c2-b75c-f011-877b-000d3ae8bded</t>
  </si>
  <si>
    <t>dfw/mrZ1fifJnc+Xc+Q3nNaSkF19uphgHbbOQlg15oWbtbaBju/yjfNCAhHX5FqTA66BSeimNnAOJ3KryoP/xQ==</t>
  </si>
  <si>
    <t>MHS-389134-M5C0F0</t>
  </si>
  <si>
    <t>C.T. Chiang Mai, Ltd</t>
  </si>
  <si>
    <t>FINANCE NOTES:
PLS REMOVE USES
C4USE - 25 QTY SPRU-472217
#DigitalDistribution:ctr108@gmail.com
PLATFORM SUPPORT - please  make that MAC+ INACTIVE / ERP. This customer is not allowed to distribute online uses</t>
  </si>
  <si>
    <t>eb4c3626-a15d-f011-877b-002248b346f1</t>
  </si>
  <si>
    <t>InIRtsZF4ix1oovDXGLBQGb37UCEImU4ArlAUIuVY49sa9BS5KWqckVRmcNswwl6Jv65g1I0DoIOdGxsf4D02Q==</t>
  </si>
  <si>
    <t>MAC + Assessment issue ue (C4 ) missing completed assessment</t>
  </si>
  <si>
    <t>MHS-389848-S5G4K9</t>
  </si>
  <si>
    <t>University of New Brunswick</t>
  </si>
  <si>
    <t>99d69db9-b95d-f011-877b-002248afb019</t>
  </si>
  <si>
    <t>G9+EogDw0j51PNNDiMfzV9bLpntN0J7iOvDDIVPJGzzxKMpSMSwEFl3STAbdEjSYTZ3Cblwgx4XGSd0/mNj0CA==</t>
  </si>
  <si>
    <t>MHS-389903-L7K3W9</t>
  </si>
  <si>
    <t>SKM Associates LLC</t>
  </si>
  <si>
    <t>Multiple password reset attempts were made for TAP login, with temporary passwords provided to the user along with the correct username and login URL.
The user experienced issues receiving password reset emails despite confirmation of the registered email address, prompting high-priority support intervention.
Technical support guided the user through password reset procedures and assisted in locating the report calculator to facilitate assessment work.</t>
  </si>
  <si>
    <t>bdfd4095-a85d-f011-877b-002248af7c26</t>
  </si>
  <si>
    <t>6cvwJvQBmmlBwEdELUUIBkAx2Oezc/qJBZkVFimy+GWq5WXBlzS+2CCSMn5doS62+lxX0AjVUtBfOI7l2a9Yrg==</t>
  </si>
  <si>
    <t>MHS-389873-Z6C6P6</t>
  </si>
  <si>
    <t>Western Youth Services</t>
  </si>
  <si>
    <t>The MAC+ account administrator was updated from Bryanna Armstrong to Zacharie Allen, with instructions provided to reset the password via the MHS Assessment Center+ login.
Zacharie Allen submitted a completed Change Request form and was advised to provide a letter on organizational letterhead authorizing the changes.
Multiple communications from MHS Customer Service provided Zacharie with details and support contacts for completing the MAC+ account change request process.</t>
  </si>
  <si>
    <t>b645aa4b-aa5d-f011-877b-000d3ae971d5</t>
  </si>
  <si>
    <t>2ooqANGTQywoyR8IrjklOfGB6+c0r+Jl7nB74p6r7Dd7oclTRcwb53YL+OO0JNA1vlejgNL7voUXMX94Qyj7Yg==</t>
  </si>
  <si>
    <t>Mac + Inventory Transfer</t>
  </si>
  <si>
    <t>MHS-389879-Y0N8D3</t>
  </si>
  <si>
    <t>ARCS Institute</t>
  </si>
  <si>
    <t>0e6115bf-aa5d-f011-877b-002248af7c26</t>
  </si>
  <si>
    <t>WZi7YJTILR8dXRSfvjUnXtj67iqJzOwqQbD3oqMfSUd4kOV1KpxMS9FgyByFWze75+whjWqgOc06ylTS2/QG5w==</t>
  </si>
  <si>
    <t>MHS-389884-X5R1C3</t>
  </si>
  <si>
    <t>Dickson County Board of Education</t>
  </si>
  <si>
    <t>The MAC+ account administrator was updated from Nancy Bergquist-Trexler to Laramie Manners, who is currently a sub-user under Nancy's account.
Confirmation of the admin change was communicated by Technical Support, with instructions to reach out for any questions or concerns.
The change request was initiated due to Nancy no longer being the Lead School Psychologist for the 25-26 school year, necessitating the transfer of account ownership to Laramie Manners.</t>
  </si>
  <si>
    <t>9c6e8542-a65d-f011-877b-002248b38dd1</t>
  </si>
  <si>
    <t>8hZu+XLG1LVQjdhH2j/oZko5NTuCJZ3cvU1OahTT974siqarn6bZFaznX7vgHs9CKLBjQWfDfI2d2V5xAqI8NQ==</t>
  </si>
  <si>
    <t>TAP EQI - token transfer request</t>
  </si>
  <si>
    <t>MHS-389384-L8Y7K3</t>
  </si>
  <si>
    <t>5d3788da-a85d-f011-877b-002248b34b55</t>
  </si>
  <si>
    <t>1NqEUiiQivjgMaAL4RMkiTtychkfCgVfH72msF0SIAPVMlDBakwRUT5PgD+4WWFRcrro6FVICz0WK12dMqz/dA==</t>
  </si>
  <si>
    <t>TAP MSCEIT2 Assessment Completed</t>
  </si>
  <si>
    <t>MHS-389875-C6T5C5</t>
  </si>
  <si>
    <t>Psysoft Limited</t>
  </si>
  <si>
    <t>- The MSCEIT 2 assessment initially showed a pending status despite the participant reporting completion, with investigation revealing many unseen responses and a status discrepancy between the portal and backend system.
- Technical support identified that reopening the assessment invite by the participant caused response status changes, leading to invalid assessment data and confusion about the completion status.
- After technical adjustments, the assessment status was updated to completed on the portal, and the client confirmed successful report generation and full access to the report.</t>
  </si>
  <si>
    <t>5fbc7557-a45d-f011-877b-6045bd5f0016</t>
  </si>
  <si>
    <t>hulN0p132GGJkWzeAzEqf9XzWS7paCxlQHZXGx74CxX3TdmvzUsZ1+maGu8pEERz9vTKJa3ac3CIVkVyWJZfGQ==</t>
  </si>
  <si>
    <t>TAP Token Purchase</t>
  </si>
  <si>
    <t>MHS-389862-G9P4Q3</t>
  </si>
  <si>
    <t>Conocophillips</t>
  </si>
  <si>
    <t>- The customer reported an issue with the online payment link for purchasing tokens, experiencing a loading screen with no further progress.
- Technical support confirmed the payment link works on their end and suggested trying a different device or browser, offering phone or screen-sharing assistance.
- The customer provided a screenshot of the issue, and the support team sent a detailed quote along with instructions for payment options.</t>
  </si>
  <si>
    <t>472751cc-a45d-f011-877b-000d3ae971d5</t>
  </si>
  <si>
    <t>Youk3Z4Mw79okhyV4MBLJkvtGOaIqkcrSmxG6fVEXhc7KAJwPU2OhkqXHSytbXjB4eYKH8URQHDxvhvCmH/51Q==</t>
  </si>
  <si>
    <t>MAC+ C4 Inventory Issue</t>
  </si>
  <si>
    <t>MHS-389846-T4L3Y1</t>
  </si>
  <si>
    <t>Holland Hospital</t>
  </si>
  <si>
    <t>- Customer experienced payment issues with the Conners 4 quote link on her computer but successfully completed payment using her phone; she plans to investigate potential IT security blocks with her hospital's IT department.
- The customer reported that her sub-user cannot access Conners 4 through their account and must use the admin account for administration and reporting; support confirmed sub-user access was enabled and provided instructions to distribute inventory uses.
- Support advised updating account settings from "Share my uses with Everyone" to "Distribute Uses" to allocate Conners 4 uses to the sub-user, and provided detailed guidance and resources for managing inventory distribution.</t>
  </si>
  <si>
    <t>85f068ec-9f5d-f011-877b-6045bd5c3b39</t>
  </si>
  <si>
    <t>R4z9YTCGZSDkQyrJqOw17k5USzB8gP9alvcuXmEsIbfGs4hLHvg8DtzlJYhs0xawBYpMSHnHRt3sjjYMYOpgyw==</t>
  </si>
  <si>
    <t>GIFR YLS/CMI Training Access Issue</t>
  </si>
  <si>
    <t>MHS-389775-D0X3M9</t>
  </si>
  <si>
    <t>11th Judicial District Youth &amp; Family Services</t>
  </si>
  <si>
    <t>The user was initially unable to access the assigned on-demand YLS/CMI 2.0 training despite having a created GIFR account and was advised to clear browser cache or try different browsers.
After re-enrollment and system adjustments by technical support, the user confirmed successful access to the training.
Technical support provided detailed instructions for account access, including password reset steps and navigation to the training within the user account.</t>
  </si>
  <si>
    <t>44f693b9-9a5d-f011-877a-0022483c285f</t>
  </si>
  <si>
    <t>QLXPZH2RgfqNzfVUBD4H7N0seYSal+gxuKWMULkKGFLu2DPZtv00BjbPic4SNhg1PgMzuMBELQz17HTrYQm76w==</t>
  </si>
  <si>
    <t>TAP + Access issue ue</t>
  </si>
  <si>
    <t>MHS-389832-C2F4P5</t>
  </si>
  <si>
    <t>Krysty Wideen</t>
  </si>
  <si>
    <t>987d6230-8d5d-f011-877b-000d3ae971d5</t>
  </si>
  <si>
    <t>1vXncW2b1edm+pNEk8tNMEFRYZ4vEhoxHOGAcdTQN/l6cUJoFbglxa6mIgOa3E0TExZPvRBK9VQ5jwDLAOm09Q==</t>
  </si>
  <si>
    <t>MHS-389814-S6K3L7</t>
  </si>
  <si>
    <t>Mason County Day Report Center</t>
  </si>
  <si>
    <t>aa60f1cf-805d-f011-877b-002248af7c26</t>
  </si>
  <si>
    <t>vPeKGohPQKboUb6S6lPukJUW5PEoQYhfFJHUo3gZoj5Gl/Gf8KWLfJI0SXSXQZeN7rLsUrBARYYwuPvFeBRmhg==</t>
  </si>
  <si>
    <t>MHS-389802-X3Z3W0</t>
  </si>
  <si>
    <t>ADHD Care</t>
  </si>
  <si>
    <t>Technical Support successfully released two assessment links linked to client Gemma Deutsch, making them available in the completed assessments list for report generation.
The issue of assessment links not appearing in the MHS Assessment Centre+ (MAC+) was addressed by recommending users clear browser cache and log back in to update the status from pending to completed.
Customer expressed gratitude for the prompt support in accessing completed assessment results, alleviating their concerns.</t>
  </si>
  <si>
    <t>31710034-625d-f011-877b-0022483df5ea</t>
  </si>
  <si>
    <t>rvKtcfiQVf1/yJKJINiXZ4DgiA+hB+p60BVS0o/11eAv2rwkwc13626fKWjQHR8bg+NB/qNPHotQ2IWavBw4Yg==</t>
  </si>
  <si>
    <t>MAC+ Reminder Issue</t>
  </si>
  <si>
    <t>MHS-389652-K6J2T6</t>
  </si>
  <si>
    <t>Healios</t>
  </si>
  <si>
    <t>- The school received form requests for two young people not known to Healios, originating from a MAC+ account under a local NHS Paediatric team, causing concern and refusal to complete further forms until clarified.  
- Despite completion of a Conners 4 assessment, reminder emails continued to be sent, prompting a request to disable unnecessary reminders via the MAC+ account's "Pending Invitation" settings.  
- MHS customer service confirmed they cannot disclose who sent the assessment invitations as they are sent directly from the provider, advising recipients to disregard unknown invitations.</t>
  </si>
  <si>
    <t>413d3253-dc5c-f011-877a-000d3ae89174</t>
  </si>
  <si>
    <t>+xNALrpET/GeGp/NR/UaCt35YGJMvYUCObn5atoOlTlqpvUeOWjaOrGDNMNJkEddKlk4UUlCfAzFrJeERpZ6Fw==</t>
  </si>
  <si>
    <t>MAC+ - Error Deleting Completed Assessments</t>
  </si>
  <si>
    <t>MHS-389651-X8D0H5</t>
  </si>
  <si>
    <t>- The customer experienced an error message when attempting to delete certain completed assessment reports from their MAC+ account and requested assistance to remove these reports.
- The support team confirmed removal of some assessments and sought clarification to remove all specified assessments for clients Evolette, Luciano, Noah, and Patrick.
- The customer confirmed that all assessments shown in the screenshot need to be removed, and the support team completed the removal of the requested assessments.</t>
  </si>
  <si>
    <t>0286e93f-475d-f011-877b-0022483df5ea</t>
  </si>
  <si>
    <t>DGzKE2lJ1MNcDBHw8RaD004H/Xves3l0bplJW+fWAby9bJ1MNjYuxeBWI7rtM4yFzGLfftnagSDLHgor6yeeCA==</t>
  </si>
  <si>
    <t>MHS-389784-T0V1X5</t>
  </si>
  <si>
    <t>Temp - Missing contact from Shopify</t>
  </si>
  <si>
    <t>1 Quantity of   GFR773 - Youth Level of Service/Case Management Inventory: Screening Research Version (YLS/CMI:SRV) Uses
The link for the quote is: 
https://mhs.crm3.dynamics.com/main.aspx?appid=60571cde-c7f5-e911-a813-000d3af42f4a&amp;pagetype=entityrecord&amp;etn=quote&amp;id=dba4f409-475d-f011-877b-6045bd5f0016
- A new GEARS account and institution were created for the non-profit organization LeadWise Research and Support Incorporated, with the user set up as super admin and provided with detailed setup instructions and tutorial videos.
- The user was instructed to complete registration via a welcome email, change their password, and utilize management options including creating policies, users, and managing caseloads.
- Support contact information and multiple tutorial resources were provided to assist with account setup, password reset, multi-factor authentication, and other platform functionalities.</t>
  </si>
  <si>
    <t>9e2db465-715c-f011-877b-002248afb019</t>
  </si>
  <si>
    <t>y1l0OPW45mz6QiIFdHUMxKYGYOCwRtH/eTNQ8nIwCMXLnmA4p6ppS3bOu4X/N+Q4zkJBZl1trHcka9CZEFo8bQ==</t>
  </si>
  <si>
    <t>MHS-389571-M4Q0M1</t>
  </si>
  <si>
    <t>ADRA International</t>
  </si>
  <si>
    <t>- A new TAP account was created under the email recovarrubias@gmail.com, and a welcome letter was sent from noreply@mhs.com.  
- The customer requested to change the TAP account email due to losing access to the original email, but could not provide an authorization letter on company letterhead.  
- MHS clarified that creating a new account will not transfer access to previous account data, and confirmed the old account remains accessible but password reset may be difficult without email access.</t>
  </si>
  <si>
    <t>cf29068c-295d-f011-877b-002248b34b55</t>
  </si>
  <si>
    <t>IXpV4yOJlVbjvRgNbTeznRxJIJNUib8SHiF+aawbwjPhrE4DV1aAOyB+FVFZEF/3JxIZ3/FQlhYNFkaylRTIXQ==</t>
  </si>
  <si>
    <t>Change address for Invoice</t>
  </si>
  <si>
    <t>MHS-389558-Z0D5B3</t>
  </si>
  <si>
    <t>Western Australia Department of Justice</t>
  </si>
  <si>
    <t>- An updated invoice was sent to the customer with requested adjustments, including a change in the invoice's addressee to David Finney, Assistant Director ICT Contract Services at the Department of Justice.  
- The customer was invited to complete a brief survey to provide feedback on their recent interaction with MHS customer support to help improve service quality.  
- Communication included confirmation and acknowledgment of invoice adjustments and a request for any further needed changes.</t>
  </si>
  <si>
    <t>03f54bb3-135d-f011-877a-002248aeedd7</t>
  </si>
  <si>
    <t>RPmZI5Ha1C/FzS7Rlx9Hoos1RgKAHxto6xFqz+NZrYVyLIr76TaodofVL92NQ+PWeL7f6wdeINmn7jmxjgNHiQ==</t>
  </si>
  <si>
    <t>GIFR - Training Access</t>
  </si>
  <si>
    <t>MHS-389766-Y6J1K9</t>
  </si>
  <si>
    <t>University of California Los Angeles</t>
  </si>
  <si>
    <t>The WAVR-21 On-demand Training is available in the user's GIFR account, accessible by logging in and navigating to My Account &gt; On-Demand Trainings.
Assistance was provided to confirm the training assignment and to resend access information to the user who had not received or deleted the original invitation.
The user successfully accessed the training and was encouraged to reach out with any questions or concerns.</t>
  </si>
  <si>
    <t>62b6dcad-0f5d-f011-877b-002248b34b55</t>
  </si>
  <si>
    <t>O9IqW7sp1c41xIfNArmSYumiYPxNieF0Io+fMKHOIWCfJnwV3hHh3g+3NOcUb16jFCZD3DB1di+DVNP+KdQLXw==</t>
  </si>
  <si>
    <t>USB Software issue</t>
  </si>
  <si>
    <t>MHS-389761-K6B6Y9</t>
  </si>
  <si>
    <t>Psychological Prospective</t>
  </si>
  <si>
    <t>- Replacement USB keys were ordered and shipped with an expected delivery of 3-5 business days; support for the MHS Scoring Software will end after December 31, 2025.
- The replacement USB keys initially worked but later caused errors on multiple Windows computers, including "no valid MHS USB detected," with scanning performed during troubleshooting.
- The user reported significant delays and errors with three USB keys, requiring software updates and replacement due to detection and functionality issues.</t>
  </si>
  <si>
    <t>f9b358d0-f85c-f011-877b-000d3ae971d5</t>
  </si>
  <si>
    <t>KcDb8KTJ4UA/xrNMsFaFW8LmnE5u0x3titFJzdgQFVrHMXpwWC8JlKgO8RhgTfp4DOBcBdicRY3kympk3FOeGA==</t>
  </si>
  <si>
    <t>MHS-389455-N6P4X6</t>
  </si>
  <si>
    <t>- The user experienced issues with Multi-Factor Authentication (MFA) when trying to access the Naglieri General Ability Tests portal, specifically not receiving the prompt on their phone.
- Customer support reset the user's MFA and advised setting up the Microsoft Authenticator app again to resolve the login problem.
- The user confirmed that other authenticators work for different accounts, but the issue persists specifically with the MHS system, prompting ongoing investigation and support communication.</t>
  </si>
  <si>
    <t>4ea8db7f-005d-f011-877b-002248b32262</t>
  </si>
  <si>
    <t>/zmMhZKSgvqKqiURg7+s2hxd9YU1osg566N+FWSF4S9Chn/iNmByv7UDU9b1he6Tr9jjIGb9GCnQOzmsaU6EYw==</t>
  </si>
  <si>
    <t>MAC+ Admin Change Request (Aug 1)</t>
  </si>
  <si>
    <t>MHS-389735-B3H6Z1</t>
  </si>
  <si>
    <t>Plymouth Psych Group</t>
  </si>
  <si>
    <t>The MAC+ admin account email was updated from tori@pcsmn.com to addie.kern@plymouthpsychgroup.com, with instructions for the new admin to reset the password via the MHS Assessment Center+ login.
The account change request involved updating the MAC+ admin due to organizational changes, including acquisition and a new Account Supervisor, effective August 1.
MHS Customer Service clarified that the MAC+ account update requires a completed Account Deletion/Change form and authorization letter on the organization's letterhead before processing.</t>
  </si>
  <si>
    <t>2387b2b2-fd5c-f011-877b-002248b38dd1</t>
  </si>
  <si>
    <t>b5CV8RN44pBI6MHJlSRKD8G/41SPpBAzzB61YKMJx+0G5v7rFo6WWZWgb2sugwe/O+SNaCtFPEO/+h/7RuT3Xg==</t>
  </si>
  <si>
    <t>USB + Software issue ue (Gecko engine process failed)</t>
  </si>
  <si>
    <t>MHS-389736-D8Z2F0</t>
  </si>
  <si>
    <t>Mindful Psychological Health</t>
  </si>
  <si>
    <t>1b22dc11-fb5c-f011-877a-000d3ae87aca</t>
  </si>
  <si>
    <t>CYec7foBTKu5xRceyqSfjgoJvcKYmE3nQAy2nVFSiXIOaKVSlYiXCOSzAusaUTINpuRQBo+1g5X+GVyIBrzkxA==</t>
  </si>
  <si>
    <t>GIFR + Login Issue ue</t>
  </si>
  <si>
    <t>MHS-389729-W6R5N0</t>
  </si>
  <si>
    <t>Salt Lake County Sheriff's Office</t>
  </si>
  <si>
    <t>a8663f06-fa5c-f011-877b-002248aefb36</t>
  </si>
  <si>
    <t>9eQbZXrGWZMnBAw2Qlh8ijR/ZcpnOAtJBFipBYu1ePnQ2OFkTpc25d+Xi/DoiCev80alt1Xj/kHbDuAkSmjmUQ==</t>
  </si>
  <si>
    <t>MHS-389726-Y0C6D0</t>
  </si>
  <si>
    <t>Santa Monica-Malibu Unified School District</t>
  </si>
  <si>
    <t>MAC+ admin change
I am taking over Santa Monica-Malibu Unified School District's MHS Online Assessment Center management from -
Juliette Boewe (jboewe@smmusd.org)
I am Michael Hoover (mhoover@smmusd.org)</t>
  </si>
  <si>
    <t>3b9d461c-f55c-f011-877a-000d3ae87aca</t>
  </si>
  <si>
    <t>ebM3XB7SXlR0xAKmbg1wSnA6ZAJHedgn9V4S7TCnjmsp4263x2JIMY7jj4qAxuzxEzjrfvaECR1XpiamFFPjxQ==</t>
  </si>
  <si>
    <t>FAS PECFAS</t>
  </si>
  <si>
    <t>MHS-389714-X1G6Q4</t>
  </si>
  <si>
    <t>Livingston County Community Mental Health</t>
  </si>
  <si>
    <t>- Technical support identified that the user "fcouch" does not have the PECFAS assessment tool enabled and advised enabling PECFAS Full Access in the user's role settings via the IT administrator account.  
- If PECFAS Full Access is already enabled but the user still cannot access the PECFAS tab, a screenshot of the Roles section is requested for further investigation.  
- The issue reported involves the user being unable to see the PECFAS assessments or tab in the system despite no recent changes to the client system.</t>
  </si>
  <si>
    <t>9e9fb047-f55c-f011-877a-000d3ae87aca</t>
  </si>
  <si>
    <t>uBC9mJgXqfPVEahmpU1IcyCJFf+9cO4vSJv2dOsW00gp8RdycQfza7RGAIZpn4mRt84Zt9J5Mlzq+6KY0Ny4iQ==</t>
  </si>
  <si>
    <t>MHS-389715-H5V3B9</t>
  </si>
  <si>
    <t>Vandaveer Group</t>
  </si>
  <si>
    <t>- A client completed the MSCEIT 2 assessment on June 3rd, but the status remains pending, prompting a request to confirm if the assessment was submitted before the window closed.  
- Technical support requested the assessment link used by the client to investigate the issue with the MSCEIT 2 assessment status.  
- A support case was created to address the query regarding the MSCEIT 2 report and customer service has acknowledged the request.</t>
  </si>
  <si>
    <t>4260f873-ec5c-f011-877b-000d3ae8bded</t>
  </si>
  <si>
    <t>zTUn022jgkKfq9xx2m30r1MGGGEtY5tXR0Xc/hjWBM2ci1Mt/RdyTtMXIOEDVHX4EzHWyW7IYTIqbvUDBI1HaQ==</t>
  </si>
  <si>
    <t>MAC+ CEFI Website Issue ae</t>
  </si>
  <si>
    <t>MHS-389691-V1F8H3</t>
  </si>
  <si>
    <t>- A recent update was deployed on the MAC+ site to address lag issues experienced by users.  
- The user reported significant lag and slow performance when generating and downloading Interpretive Reports, despite clearing browser cookies and using Chrome.  
- The fix for the Scored Dataset issue was implemented, and the user was encouraged to test and report any ongoing problems.</t>
  </si>
  <si>
    <t>3a17d119-d35c-f011-877b-002248afb019</t>
  </si>
  <si>
    <t>xsuCOZODAum9mZcRwDnE2dBZZLsqE1vdpYUBwHBkS2zb21OPnnp8SU8gkAF9lWncGoSidL1eYasLiUiJRA3QVg==</t>
  </si>
  <si>
    <t>TAP EQi2.0 Report Issue</t>
  </si>
  <si>
    <t>MHS-389638-T4C7Y0</t>
  </si>
  <si>
    <t>Widerlite Coaching and Consulting LLC</t>
  </si>
  <si>
    <t>Technical support provided detailed instructions on accessing the participant details page and copying the assessment link for manual email distribution to clients.
Clients with pending status have not completed their assessments; reminders can be sent by selecting clients and using the "Send Reminders to Selected" option.
An issue was reported where clients did not receive emailed reports despite checking junk mailboxes, prompting further investigation and support requests.</t>
  </si>
  <si>
    <t>9d13301e-e45c-f011-877b-6045bd5c873a</t>
  </si>
  <si>
    <t>dNzcfFD8uZ0WYZvBaTzz+qRVakNLQ6e+V7eOUFQAo9sAfwNXWi/wZzL1j/lKRzVbEX5NsL0K7X3x1EEiort6hg==</t>
  </si>
  <si>
    <t>CPT3 online / CPT3 USB data inquiry</t>
  </si>
  <si>
    <t>MHS-389677-T8M0J7</t>
  </si>
  <si>
    <t>Boston University School of Public Health</t>
  </si>
  <si>
    <t>Data from the USB version of CPT3 can only be stored locally and transferred between devices via USB, but cannot be transferred to the online portal.
The CPT3 online version operates on a per-use basis with no unlimited-use option, costing $10 per use with a minimum purchase of 15 uses.
Inquiry was made regarding the transition process from USB to online, data retention, and the possibility of housing multiple studies in the same online suite.</t>
  </si>
  <si>
    <t>a6188017-df5c-f011-877b-002248afb019</t>
  </si>
  <si>
    <t>mVLmd5b1k/Avs/VjWDAqDkZijvXaTDw/8Q/t+GsiaxMHUyEnYeDoWIORpUVFhy26lGQI5OGJDXF1rE7vuN7mGw==</t>
  </si>
  <si>
    <t>GIFR Individual Membership</t>
  </si>
  <si>
    <t>MHS-389664-H1C5S2</t>
  </si>
  <si>
    <t>Jahzel Montano</t>
  </si>
  <si>
    <t>The customer purchased an Individual Membership at the student rate but experienced difficulty accessing their account due to multiple email addresses used for registration.
Technical support identified the active account under the student email and confirmed no account exists for the other email provided.
The customer confirmed the issue was addressed after logging in and seeing the membership adjustment.</t>
  </si>
  <si>
    <t>69195517-e25c-f011-877b-002248afb019</t>
  </si>
  <si>
    <t>FQq/oh2G6VI5vaoyIwVnu489P4xZCvGF8ZUXB94Al7xxXQVLraGfnzDXvQ1MHPu2snknJzUu0uIVzNn2VHqV0Q==</t>
  </si>
  <si>
    <t>A Return Call</t>
  </si>
  <si>
    <t>MHS-389670-C8N3T4</t>
  </si>
  <si>
    <t>Morley Psychology</t>
  </si>
  <si>
    <t>7bddd4b5-e35c-f011-8779-0022483ba9c3</t>
  </si>
  <si>
    <t>dkzAXecG20VgCyYntW8MOVO0xKXmMHnBcI3fofEwDYmB+HBbxmjDQ/L3rd+97TNZQZW/WyxRrF7Jnn2vN+dacA==</t>
  </si>
  <si>
    <t>MHS-389674-L6V7K7</t>
  </si>
  <si>
    <t>RSM</t>
  </si>
  <si>
    <t>We just signed a master services agreement with RSM for their use of the EQ-i. They have 9 people certified and would like to use 1 account moving forward. Per their request, please start a new single-user portal for their team using the email CoachingPractice@rsmus.com.
The address and phone can stay under the RSM company info. Let me know if you need more info to continue. Thank you!</t>
  </si>
  <si>
    <t>a0d90a85-e25c-f011-877a-0022483c285f</t>
  </si>
  <si>
    <t>eNoRsSgoKovnNYXs0gkMUNW2nDeoYMHpTz3/U+kqLrS9cLB67K6fOK2rAxTDEOmXVvk8fWgLqXVeIIz1W9IpHw==</t>
  </si>
  <si>
    <t>MHS-389671-M2L5Y0</t>
  </si>
  <si>
    <t>Granite Leadership Advisory</t>
  </si>
  <si>
    <t>Rob qualifies for access to the MSCEIT 2. Please start a TAP account for Rob with acces to the MSCEIT 2. His signed qual form and Bio are in the timeine. Thank you!a
- A Talent Assessment Portal account was created for the user with login credentials sent from noreply@mhs.com, with instructions to check spam/junk folders if not received.
- Confirmation of the user's qualifications was requested and attached for review.
- Annotations related to the user's bio and qualifications were added for reference.</t>
  </si>
  <si>
    <t>4e1ce091-dc5c-f011-877b-000d3ae8bded</t>
  </si>
  <si>
    <t>JC4LUEa5fLADXBRxNR1vQA0ylX8ghxjWHC3akCqiXvCTZKN1j9kyZC+qNtDG253Lfd4IVVDnUFjdOjv6hkbRuQ==</t>
  </si>
  <si>
    <t>TAP MSCEIT Assessments</t>
  </si>
  <si>
    <t>MHS-389653-N1Z9K3</t>
  </si>
  <si>
    <t>- The client experienced missing MSCEIT participants and reports, which were recovered from deleted items, though the client denies deleting anything; investigation into the deletion date is ongoing.  
- Technical support engaged with the client to troubleshoot the missing data issue, including testing different browsers without resolution.  
- Multiple cases were created to address the missing participants, reports, and to facilitate a return call to the client for further assistance.</t>
  </si>
  <si>
    <t>fc08a261-d75c-f011-877a-002248aeedd7</t>
  </si>
  <si>
    <t>qTsXZgJS8a1HsUdvydjtqpQa8UpELYeQ5wRcLjQ7t6+88a1R7p6tskFRVDlniA3wO3cZtzCj2h2oI3BH+YkaXQ==</t>
  </si>
  <si>
    <t>PO# P202600094 / MAC+ Admin Change Request</t>
  </si>
  <si>
    <t>MHS-389250-C6B0S2</t>
  </si>
  <si>
    <t>Bellmawr Board of Education</t>
  </si>
  <si>
    <t>- The account administrator was updated from Nicole Grieci to Nikkole Hennessey, who was previously a sub-user under Nicole's MAC+ account, as requested by the customer.
- Inventory uses remain on the previous admin's account and can be redistributed to sub-users via Manage Inventory &gt; Distribute Uses.
- The purchase order PO#P202600094 was received, submitted for processing, and linked to order number ORD-544963-N5K4D4 with uses initially uploaded to Nicole Grieci's account.</t>
  </si>
  <si>
    <t>d1c71caa-125c-f011-877a-002248b33b73</t>
  </si>
  <si>
    <t>dtNxdpdpCfrw+dkW+IF9LLqR2ocHpqREC5LG/AvtNtpRZlTPr2JpObzFGH+2zXqU9WMpVlw8S8uDfB/qVEJy9g==</t>
  </si>
  <si>
    <t>LMS C4 Training Access</t>
  </si>
  <si>
    <t>MHS-389432-J1P2M1</t>
  </si>
  <si>
    <t>Pearson Assessment UK</t>
  </si>
  <si>
    <t>- The email for the Conners 4 On Demand Training was updated from an incorrect address to draiiatalwahid@gmail.com to ensure successful enrollment.  
- Confirmation was sent that the correct email has been successfully enrolled for the Conners 4 On Demand Training.  
- A request was made to resend the Conners Training information to the updated email after the original email bounced back.</t>
  </si>
  <si>
    <t>08fe57ad-c25c-f011-877b-002248aefb36</t>
  </si>
  <si>
    <t>rfxY7eLAdLZdVAc/TKE8yD+cGLKE3mejFRRveK4gcW0XIMg3085q/qEc3LVb4I72mcOj35f9UbN8i0ZkDLpq7A==</t>
  </si>
  <si>
    <t>GIFR + Access issue (Trap 18)</t>
  </si>
  <si>
    <t>MHS-389601-X1T4V2</t>
  </si>
  <si>
    <t>Toronto Police Service</t>
  </si>
  <si>
    <t>4de752f9-0a5c-f011-877b-6045bd613408</t>
  </si>
  <si>
    <t>lHusQlkNdTbSks0MSRyAPeEoDu52vojzEFSmQ/zH+Xq25wntphC4coE5PELO43XTGoPzCdsRuE0e2uumxx90SQ==</t>
  </si>
  <si>
    <t>Mac+ Admin Change Request school</t>
  </si>
  <si>
    <t>MHS-389402-D0M3T3</t>
  </si>
  <si>
    <t>Concordia Academy</t>
  </si>
  <si>
    <t>The Assistant SENDCo at Concordia Academy requested to become the new point of contact for assessments, as the previous SENDCo left and assessments were still being sent to the former administrator's email.
MHS Customer Service provided instructions to complete an Account Deletion/Change form and submit an authorization letter on the organization's letterhead to update the administrator details.
It was confirmed that assessments were being sent manually by the agency's administrator, and the Assistant SENDCo was advised to reach out to them to ensure the change is acknowledged.</t>
  </si>
  <si>
    <t>74b88a1f-8d5c-f011-877b-002248aefb36</t>
  </si>
  <si>
    <t>Wmt1kXhE9r/HLcuHL8oPZBKjY9oJSIUuvGB3EvaN+GJ/g4xIO9NqqleLlCg3D7ECjJt++eK9k9ACgzJABOvugw==</t>
  </si>
  <si>
    <t>MAC+ - CAARS 2 Transfer Uses Request</t>
  </si>
  <si>
    <t>MHS-389575-L1R5M2</t>
  </si>
  <si>
    <t>University of Canterbury</t>
  </si>
  <si>
    <t>- The CAARS-2 uses from order ORD-545540-X7W0R1 were transferred from neil.thompson@canterbury.ac.nz to psychclinic@canterbury.ac.nz as requested to align with internal policies.
- The transfer request was made due to accidental purchases under a personal account, with clients awaiting report generation.
- Technical Support confirmed the successful transfer and offered further assistance if needed.</t>
  </si>
  <si>
    <t>f551ae31-775c-f011-877a-000d3ae89174</t>
  </si>
  <si>
    <t>UA8QYgcgBLl48NQrQmL2hyObGZzmrc+sj9HNLiY74Rm4LG5Neh9kpOxllnlM2AuO9ZC4fw2LkjAwE4F1VOA1/w==</t>
  </si>
  <si>
    <t>TAP Password Reset</t>
  </si>
  <si>
    <t>MHS-389333-H1Y8F5</t>
  </si>
  <si>
    <t>Trinity TEC Services LLC</t>
  </si>
  <si>
    <t>- Technical Support provided new login credentials for the TAP account linked to cmbaier@comcast.net after the customer reported not receiving the access code for password reset.
- Customer reported issues accessing the TAP account and not receiving the password reset code despite checking spam/junk folders.
- Multiple password reset emails were sent to the email address linked to the TAP account, with instructions to check spam/junk folders and contact support for further assistance.</t>
  </si>
  <si>
    <t>a80f87d6-645c-f011-877b-002248b38dd1</t>
  </si>
  <si>
    <t>lDsZmH9A4iI4m3IGMrCCVvTMycWMlGyclMNHDpS8ZAXKt5CAnS/QUaZ4cLYUIGXkWZ39oXh5MbHlDfNj6QszKQ==</t>
  </si>
  <si>
    <t>TAP EQi 2.0 - Omitted age on report</t>
  </si>
  <si>
    <t>MHS-389566-Q5Z8H1</t>
  </si>
  <si>
    <t>Drexel University College of Medicine</t>
  </si>
  <si>
    <t>- Technical support advised that to add a client's missing age after report generation, the administrator should update the participant's details on the Manage assessments page without consuming additional credits if the same norm region and type are used.  
- An inquiry was made about whether adding a participant's age after report generation affects the results for professional age and gender when regenerating the report.  
- A participant did not enter their age initially, and the administrator sought guidance on entering the age afterward to generate a report normed on professional, age, and gender criteria.</t>
  </si>
  <si>
    <t>aecddcef-435c-f011-877a-000d3ae96cb3</t>
  </si>
  <si>
    <t>WFiAFlxTUhzfkTaQr4RF6UXTC82ipGXqp70amxzK20H117/cY5GO0sfnczhcK/zbuJ0wrclNH19miYhwGS2qIA==</t>
  </si>
  <si>
    <t>USB: Format disk error</t>
  </si>
  <si>
    <t>MHS-389548-J2R9P5</t>
  </si>
  <si>
    <t>Psychology Services of Alaska</t>
  </si>
  <si>
    <t>3def5d27-3e5c-f011-877b-002248af7c26</t>
  </si>
  <si>
    <t>qK0yb+GQocT3AhxG/IANdBpP9A+sMJDczwU+xCV/hdk2to69JZBIzOqvVrR8+JT5gTXofgaqlac8tZ6B7gT4fQ==</t>
  </si>
  <si>
    <t>USB - Software Transfer</t>
  </si>
  <si>
    <t>MHS-389537-N0Q7H6</t>
  </si>
  <si>
    <t>Fairhaven Behavioral Health &amp; Wellness</t>
  </si>
  <si>
    <t>The customer was guided through deactivating the software on the old computer but faced issues backing up client data due to data being erased after report generation, resulting in no visible data on the new device after activation.
Detailed email instructions were provided for backing up client data, installing the MHS Scoring Software on a new computer, activating it, and restoring client data from a USB storage device.
The customer inquired about the necessity of keeping the USB inserted during software use and was informed that assessments require the USB unless the online version is purchased; a call back was planned to further assist with the issue.</t>
  </si>
  <si>
    <t>864af61e-475c-f011-877b-002248aefb36</t>
  </si>
  <si>
    <t>grZ24bzo/ZpQasYjA2BtQ0M8xISXUVTrpf5/fIkAGL8hqbezTuc11AKKa7C1unN+DWogfjnIs0cagIxjlZuOZA==</t>
  </si>
  <si>
    <t>MAC+ POMS2 Sending Assessment Issue</t>
  </si>
  <si>
    <t>MHS-389273-B4J0F6</t>
  </si>
  <si>
    <t>Integral Health Sciences Inc.</t>
  </si>
  <si>
    <t>The client is still unable to send POMS 2 invitations or create new clients despite trying all suggested troubleshooting steps, including clearing cache, using different browsers, and following a video walkthrough.
A known issue with sending invitations to existing clients was identified, with a fix deployed to beta and expected to go live soon; meanwhile, a workaround involves adding new client information instead of selecting existing clients.
A Microsoft Teams meeting was scheduled to provide live support and walk the client through the workaround due to ongoing technical difficulties impacting clinical research study invitations.</t>
  </si>
  <si>
    <t>5fe0d57c-465c-f011-877a-002248b33b73</t>
  </si>
  <si>
    <t>KIWXPyqbS8RMzHfVXyYKzboR88NcFNdB82B4dv9eDQtGlvf5IPJFnmSvJSrgdeMt3PmPCXz/Y71Cj/wHejtEaA==</t>
  </si>
  <si>
    <t>MAC+ CEFI &amp; CBRS assessment issue</t>
  </si>
  <si>
    <t>MHS-389551-S5S2P8</t>
  </si>
  <si>
    <t>The assessments originally linked to client Addison Carnes were successfully moved to the correct client, Nora Evans, by the DevOps team, ensuring they are now accessible under Nora Evans' profile using her name in the search.
The client reported that assessments were only visible under the "Completed Assessments" tab and not under "My Clients &gt; Client &gt; Completed Assessments," requesting that the assessments be made available in the latter location for easier access during re-assessments.
Technical support requested and received assessment links and client initials to investigate the issue, confirming that some teacher reports completed on April 15, 2025, were missing from the system and needed proper linking.</t>
  </si>
  <si>
    <t>8b8a7092-3a5c-f011-877b-002248b346f1</t>
  </si>
  <si>
    <t>qT4yMjNkC5f3NCbv4rKUkPe3qQjh0Aej9O04wdthN7yIfR9eMKIVHCuky2wVQG4wiNRiOSz5rb1ptFKFAiz18g==</t>
  </si>
  <si>
    <t>USB + Software issue (client's data transfer)</t>
  </si>
  <si>
    <t>MHS-389531-N4K8P7</t>
  </si>
  <si>
    <t>Alliance for Childhood D.CSCON</t>
  </si>
  <si>
    <t>86a95e3d-325c-f011-877b-002248b38dd1</t>
  </si>
  <si>
    <t>oykcgm31SmN/o+uf5n/gyLUiwr5jenlU6fsEYGtXkBstWKsTP9j5lQ9i37jbvCnzuk2/VvgWMzOuSlJ/Kqf+fw==</t>
  </si>
  <si>
    <t>MHS-389518-V0Y8F8</t>
  </si>
  <si>
    <t>Sirintip Rhee</t>
  </si>
  <si>
    <t>- A GEARS account was set up with the user as super admin, and detailed setup instructions along with tutorial videos and a help guide were provided to assist with navigation and account management.
- An invitation to register a GEARS account was sent to the user's email, with instructions to check inbox and spam folders and complete the registration process.
- The user confirmed using GEARS for private practice and requested to use their name as the organization name, offering to provide any additional information needed for setup.</t>
  </si>
  <si>
    <t>8e39270e-2d5c-f011-8779-0022483cdaaa</t>
  </si>
  <si>
    <t>8lL9WBdVsxImDws4i8vIYdC0BdiX05JkgiW5buOa8zxfYJTZS3vkQWRB3pYOYDac9Jj9dkwN2DqRUkKDCif+TA==</t>
  </si>
  <si>
    <t>TAP Capacity</t>
  </si>
  <si>
    <t>MHS-389505-V7V4L6</t>
  </si>
  <si>
    <t>University of North Texas Health Science Center</t>
  </si>
  <si>
    <t>294a4cd4-315c-f011-877b-6045bd5c873a</t>
  </si>
  <si>
    <t>uDjRSVG98dEMg5lwOrTBx8iWuHRJPYTMoFcAg6SnNRycj/qn+03mObQMwWjbBcyjo+fLFY+wCmZXn+EOZOYpSw==</t>
  </si>
  <si>
    <t>MHS-389516-B9J1Y8</t>
  </si>
  <si>
    <t>Canadian Blood Services</t>
  </si>
  <si>
    <t>Change single user TAP e-mail from david.wolfenden@blood.ca to development@blood.ca</t>
  </si>
  <si>
    <t>2e79b516-305c-f011-877b-002248b38dd1</t>
  </si>
  <si>
    <t>xnjruqOOJ4xZbrHmuMzUO2MsLL1FORCHiAQ8TZta1C9Kj7eqHN1acH1qiXquCnbdPGymt/syFVupT6YkPGaOdw==</t>
  </si>
  <si>
    <t>MHS-389512-D7D0N1</t>
  </si>
  <si>
    <t>Greater Lawrence Technical School</t>
  </si>
  <si>
    <t>- An administrator privilege transfer request was initiated by the current admin to transfer account management rights to a new administrator.  
- The request included an attached document and contact information for both the current and new administrators for further communication.</t>
  </si>
  <si>
    <t>c6a0a1e8-2a5c-f011-8779-0022483cafd6</t>
  </si>
  <si>
    <t>CyaRvkrs54YMZDmQj8ceeJZmmoiizK4nUlFmz01kWOyDsYeyjpPkhFoCxDQaVAvpeSmO3oB2jE/ZgpBNcUF+1Q==</t>
  </si>
  <si>
    <t>TAP Account Tokens</t>
  </si>
  <si>
    <t>MHS-389502-K8W2M6</t>
  </si>
  <si>
    <t>Pattison Food Group Ltd.</t>
  </si>
  <si>
    <t>- The user's TAP account with username sherry_garinger@pattisonfoodgroup.com was deactivated to prevent accidental login, after confirming the user had generated the necessary report using transferred tokens.  
- A token transfer of 76 tokens was completed to allow the user to generate a workplace report without additional token deduction, with instructions provided for report generation.  
- The user requested and received assistance to fix a report entry error and was guided on how to proceed with generating the report correctly using the child account.</t>
  </si>
  <si>
    <t>b13f8921-255c-f011-877b-6045bd5c873a</t>
  </si>
  <si>
    <t>Akk50MUg7kaQQ7fomNgrzPEy7+A85pvdC85Q2RXVlBKkz3uVcWj4n5XtVSGnhNjDsd6oEeJivKhpTWqQCZotsg==</t>
  </si>
  <si>
    <t>CAARS 2 Inquiry</t>
  </si>
  <si>
    <t>MHS-389482-G4C2G5</t>
  </si>
  <si>
    <t>Dr. Karen Handley</t>
  </si>
  <si>
    <t>The customer inquired about purchasing fewer than the minimum 25 uses of the CAARS 2 ADHD test and whether credit from old tests is available.
It was clarified that a minimum purchase of 25 uses is required for CAARS 2, costing $225, and the uses can be purchased via a provided link.
An issue was identified where CAARS 2 was not unlocked on the customer's account, prompting a request for unlocking and verification of any owed uses.</t>
  </si>
  <si>
    <t>952b0264-255c-f011-877a-002248b33b73</t>
  </si>
  <si>
    <t>hFslVC3yN97/tMXZ38whMBAE3NLz9388AJy/dGj39GNThSNfx9E0vKsHjJ9O/0RcroaaKnM/fufYA2eCc3HZLw==</t>
  </si>
  <si>
    <t>MAC+ Order Transfer Request - PdPVTS License</t>
  </si>
  <si>
    <t>MHS-389486-R7T0Y0</t>
  </si>
  <si>
    <t>NeurAbilities</t>
  </si>
  <si>
    <t>The PdPVTS 1 Year Unlimited License order ORD-543273-N2S3D3 was transferred from the MAC+ account under nhartnett@neurabilities.com to npsyadmin@neurabilities.com as requested.
A request was made by technical support to transfer order SPRU-470951, a PdPVTS 1 year license, from nhartnett@neurabilities.com to npsyadmin@neurabilities.com.
Customer service confirmed the transfer of order SPRU-470951 from the MAC+ account under nhartnett@neurabilities.com to npsyadmin@neurabilities.com.</t>
  </si>
  <si>
    <t>d10c896c-235c-f011-877b-002248afb019</t>
  </si>
  <si>
    <t>ywWB7PyRy/vE1dbK/+besynwLQ8DItG10zFire+Q/8/hM5uyAk+yBeLa7e3OuDZn3vMwZGK1W1rs63Y6dP7GoA==</t>
  </si>
  <si>
    <t>FAS Add Client</t>
  </si>
  <si>
    <t>MHS-389481-R9T0X3</t>
  </si>
  <si>
    <t>- Technical Support confirmed the addition of 17 CAFAS scores to the online MHS system, clarifying these are use numbers not specific to Admission, Interim, or Discharge entries.  
- Coordination occurred between the clinical team and MHS Technical Support to schedule a call and address adding clients to the FAS portal.  
- The clinical team expressed confidence in receiving the necessary information and agreed to reach out again if further assistance is needed.</t>
  </si>
  <si>
    <t>5e8855b6-1d5c-f011-877a-000d3ae89174</t>
  </si>
  <si>
    <t>kSlGXVYT1hBLjeLk8SzMaVSwlCry5k7Scanq+Om593NWouEzV4U5Eh2OU/tlMmgTP7+HvR77afj+4ABc4eM0AA==</t>
  </si>
  <si>
    <t>MAC+ Assessment issue CEC (missing completed assessment)</t>
  </si>
  <si>
    <t>MHS-389468-G9P5T1</t>
  </si>
  <si>
    <t>Pennsbury School District</t>
  </si>
  <si>
    <t>b532ed21-1a5c-f011-877b-002248b38dd1</t>
  </si>
  <si>
    <t>xPw6J1i1nKOekTrCKsvVRJwBEq93Wd65CN3vZnlmAUrdO3ZuaHi9EdQEfVibn/xu6vkAE55OujQAokI/Kbibwg==</t>
  </si>
  <si>
    <t>MHS-389459-Z8Y0J1</t>
  </si>
  <si>
    <t>The account administrator for the MHS system at Suncoast Preparatory Academy was updated from Shayla Robertson to Kate Warren following a formal request.
Kate Warren, Program Specialist, requested the change due to the previous administrator no longer being with the organization.
The technical support team confirmed the update of the MAC+ account admin to Kate Warren and offered further assistance if needed.</t>
  </si>
  <si>
    <t>c35986f4-105c-f011-877b-002248b32262</t>
  </si>
  <si>
    <t>wDS/EVR5wN/IitH/HWtgC2knA+jIOlE9KOVcNp5CPZepGhJM1yad1YPBOLO1p9Mc1TLjC2NeT9LcyF4XWfGdKw==</t>
  </si>
  <si>
    <t>MHS-389427-P9G2R0</t>
  </si>
  <si>
    <t>UVM Medical Center</t>
  </si>
  <si>
    <t>- The inventory purchased with order ORD-545221-K7D9V0 was requested to be transferred from julie.dumas@uvm.edu to jdumas@uvm.edu account.
- Online forms related to the purchase have been successfully transferred to the jdumas@uvm.edu portal and are now accessible by the user.
- The user requested to add julie.dumas@uvm.edu as an email alias to the account using jdumas@uvm.edu to access the newly purchased electronic POMS2 adult assessments.</t>
  </si>
  <si>
    <t>21a8640c-d35b-f011-877b-000d3ae971d5</t>
  </si>
  <si>
    <t>7dQYdhR0tFjHxD5oxqaZPtS6kECDDgBfwK6XtHYPyzydirSVIYiyM9IyOAfv5F/DIivqnkCYxP2L3v/TM55TOg==</t>
  </si>
  <si>
    <t xml:space="preserve">Re: New Order </t>
  </si>
  <si>
    <t>MHS-389348-P7K5V5</t>
  </si>
  <si>
    <t>- Technical Support confirmed no minimum quantity is required to order the CDI 2 via the Admin App and requested a screenshot if issues persist when ordering a single unit.
- Client Services reported difficulty purchasing the CDI 2 due to a minimum order of five units on the website, which is not suitable for their sales volume, and requested assistance to load credits on their platform.
- It was identified that orders were being placed through the website instead of the Admin App, which is recommended for proper discount application and order processing.</t>
  </si>
  <si>
    <t>abb3f3b0-ab5b-f011-877a-0022483c285f</t>
  </si>
  <si>
    <t>cdsvVQb9XNoWyOvyZT5GQPHQ1T75QBTQUuPPYOtA/qL8mjHtXD4Cyr8FzSXZVOpXqgcGadANnxcJX+iCM4gZMg==</t>
  </si>
  <si>
    <t>MAC+ Inventory Removal</t>
  </si>
  <si>
    <t>MHS-389334-C9T5W0</t>
  </si>
  <si>
    <t>- A request was made to remove 5 units of Conners K-CPT 2 Online Use from a customer's MAC+ account and return them to the distributor account, with a screenshot of the transaction requested.  
- The removal request was successfully processed by technical support, and confirmation was provided via email with a screenshot.</t>
  </si>
  <si>
    <t>0b73c2a8-785b-f011-877b-002248b38dd1</t>
  </si>
  <si>
    <t>6YI/d6XeCbVuzSTPJOzOIcUKVJzmHM1L6eYMcu1Z9PNbChQG8QqCNaHVn75OvPyN2b9QcAnX5FMUae03ba7CXw==</t>
  </si>
  <si>
    <t>MAC+ CAARS 2 Self Report test issue</t>
  </si>
  <si>
    <t>MHS-389303-N6V7Z7</t>
  </si>
  <si>
    <t>University Mental Health NW</t>
  </si>
  <si>
    <t>Technical support clarified that the CAARS 2 assessment system automatically records answers and moves to the next question without needing a submit button, which may have caused user confusion.
Users can track their progress during the assessment via a progress indicator showing the current question number out of the total.
A patient reported issues with the assessment shuffling through questions when selecting answers, prompting investigation and communication between the provider and technical support.</t>
  </si>
  <si>
    <t>2f4f9ca9-7a5b-f011-877b-002248aefb36</t>
  </si>
  <si>
    <t>u+NXtN8XE2gv3/jLLaKuUSjl37YVb07x8uS+DEmfLcuuIAwitzURbna9wbrE8Syb3lZ60KrMY6TPSsvHFhIM1g==</t>
  </si>
  <si>
    <t>MAC+ CATA Headset Requirements</t>
  </si>
  <si>
    <t>MHS-389307-F1W4W9</t>
  </si>
  <si>
    <t>Palm Beach County Youth Services Department</t>
  </si>
  <si>
    <t>The recommended headphones qualifications for the Conners CATA are provided via a specific link shared by technical support to assist with detailed requirements.
Access to the Conners CATA and CPT-3 manuals is available through the MHS Online Assessment Centre+ (MAC+) by selecting the assessment and clicking "View Manual."
A request was made for more detailed information on headset requirements as the manual and website lacked specifics, prompting support to provide the relevant headphone recommendations.</t>
  </si>
  <si>
    <t>b99c22e1-815b-f011-877b-002248af7c26</t>
  </si>
  <si>
    <t>5K17oE6zIXNsKCj0vAGlbUrcdwgdDeYKdU+RirgwfXRbWVzY3HoCpwprVg467/1dtn2cS39aiMuMrcmkM0LGYw==</t>
  </si>
  <si>
    <t>MAC+ CAARS 2 access issue</t>
  </si>
  <si>
    <t>MHS-389322-K3K4Q6</t>
  </si>
  <si>
    <t>Ken McCarty M.A.</t>
  </si>
  <si>
    <t>Customer was guided to enable CAARS 2 under Account Settings &gt; Manage My Assessments on their MAC+ account to resolve access issues.
Customer reported not seeing CAARS 2 in their assessments despite it being visible in the portal tool; requested CAARS 2 access to send to a patient.
Customer had a password issue which was resolved by using the forgot password option to regain access to their MAC+ account.</t>
  </si>
  <si>
    <t>1ab07992-6b5b-f011-877a-000d3ae89174</t>
  </si>
  <si>
    <t>PI6xBP6JoGM1AXKe0MCceSGeM3zGvJTx8G1tDtlheZbFb0JOQqPvHWLNqyY3i1tUNjyM90/zMFHm7wcv8ngO2g==</t>
  </si>
  <si>
    <t>MAC+ POMS2 Website Issue</t>
  </si>
  <si>
    <t>MHS-389270-S9Y4T8</t>
  </si>
  <si>
    <t>Change-Well</t>
  </si>
  <si>
    <t>- A known issue with POMS2 is affecting the ability to send invitations to existing clients, with a fix deployed to the beta environment and expected to go live by Thursday.
- As a temporary workaround, users can add new clients manually in POMS2 Email Invitation to generate new invitations.
- The issue also causes POMS2 assessments on MAC+ to get stuck after clicking Save, with the page refreshing but not sending the assessment; the development team is working on a fix expected before Friday.</t>
  </si>
  <si>
    <t>78f43bf4-5c5b-f011-877b-002248aefb36</t>
  </si>
  <si>
    <t>NhogEDdh1ruCGojWi5LnY54Dow8crSPXllEr7KakDzWlPl2CcQb1fg2WKe/OA6rRqQCWIyLlHKHPrSRpGJQgLQ==</t>
  </si>
  <si>
    <t>MGI + Log In Issue</t>
  </si>
  <si>
    <t>MHS-389247-T9Q4Z0</t>
  </si>
  <si>
    <t>09f486bc-685b-f011-877b-002248b38dd1</t>
  </si>
  <si>
    <t>vkFk+aiuK3M+rlsDU+jprEhp3xq431sbiA+LAicYMEY9Pt++F7vHhLWhNXZh2S86Fug9wpFkdM4lXb5gYIJrvw==</t>
  </si>
  <si>
    <t>5538976c-b85a-f011-877b-002248b346f1</t>
  </si>
  <si>
    <t>BjQsXE56XDqx+u6AP9feeWae1nI4NB/v8Bd1VFfxp99gxQf/BWb93CKT5dLGHHrpdSubmT5rKQKAbUtSU2oWlg==</t>
  </si>
  <si>
    <t>MHS training partnership</t>
  </si>
  <si>
    <t>MHS-388534-L4N4Q7</t>
  </si>
  <si>
    <t>Research Discount Application</t>
  </si>
  <si>
    <t>Western Illinois University</t>
  </si>
  <si>
    <t>The account admin for the training partnership was updated from the previous admin to the new admin at la-fisler@wiu.edu, reflecting the change in personnel at the university.
The new admin chose to proceed with removing the previous admin's access to retain existing data and enable student access under the updated account.
Detailed instructions and resources were provided to the new admin for managing the training partnership account, including user management, assessment enabling, and available discounts on materials.</t>
  </si>
  <si>
    <t>71b86454-5b5b-f011-877b-6045bd613408</t>
  </si>
  <si>
    <t>6w3cuezTFplFKe+LNUwEsBqVn4pygRiOURGT6x2PReMHJ7iccp0EiFegz0a5qE8H7ta0Mhmpwh7aws3nbL1jxw==</t>
  </si>
  <si>
    <t>Mac+ Account Admin Change</t>
  </si>
  <si>
    <t>MHS-389243-W0C4L0</t>
  </si>
  <si>
    <t>Blue Springs R IV School District</t>
  </si>
  <si>
    <t>The account admin for the MAC+ system was updated from Beth Fuller to Caleb Longest, the new director, following Beth Fuller's departure from the Blue Springs School District.
Caleb Longest was instructed to reset his password by using the "Forgot Password" option on the MHS Assessment Center+ login page.
The account owner change request was initiated by an administrative assistant, confirming the need to update account ownership due to staff changes.</t>
  </si>
  <si>
    <t>5adcc2a8-5c5b-f011-877a-6045bd5c0887</t>
  </si>
  <si>
    <t>YuVNLrw19FTSVAFt1HK+MLBd5SXeSF+7+IGVyaqzoPweeado3B/WQbDwa30iFoc1PU+OMYfsWDoKLaJXeIRULg==</t>
  </si>
  <si>
    <t>MHS-389246-Z9V5H1</t>
  </si>
  <si>
    <t>Ann Childress</t>
  </si>
  <si>
    <t>- A new MAC+ admin account was created for the user under the email drann87@aol.com, and the order SPRU-471333 inventory was successfully transferred to this account.  
- The user requested deactivation of the sub-user email and reinstatement as an admin account to access inventory for urgent testing.  
- The original account was identified as a sub-user under a different administrator, with the user unaware of the admin due to the account's creation during a clinical trial in 2018.</t>
  </si>
  <si>
    <t>38c5a373-5c5b-f011-877a-6045bd5e1117</t>
  </si>
  <si>
    <t>dkd/1xjZG7aOIyaPbt2aBR4XqJsHXtmqWrd8exHVZqxn4A9e31J1451LpSV/bJHeju/di0pOfdG+lHcDQALzeg==</t>
  </si>
  <si>
    <t>USB CPT3 License</t>
  </si>
  <si>
    <t>MHS-389245-T4H6W6</t>
  </si>
  <si>
    <t>Parmelee and Associates</t>
  </si>
  <si>
    <t>- The customer inquired about using the CPT3 scoring software on two separate Windows user accounts on the same computer, noting that the software runs smoothly on the original user but not on the new patient user account due to data access issues.  
- Technical support clarified that the CPT3 activation code held is for a single-login edition, allowing activation and access on only one login on a single computer, and requested the activation code to verify license details.  
- Follow-up communication was made to ensure the customer reviewed the license information and offered further clarification or phone discussion if needed.</t>
  </si>
  <si>
    <t>b3298736-2058-f011-bec2-002248aefb36</t>
  </si>
  <si>
    <t>HfOLPqde8Yiopc1ZHa8+Us/bkPcezlrllKrFY64HVzjLe+qeGXIRHJmcPT6Dene1Q11mhONTmrn7ScFgxnxqCA==</t>
  </si>
  <si>
    <t>Mac+ CEFI Report Generation Issue</t>
  </si>
  <si>
    <t>MHS-388906-K4H2X5</t>
  </si>
  <si>
    <t>Dalton Associates</t>
  </si>
  <si>
    <t>Technical support made backend changes to address the CEFI report generation error, and the client confirmed successful report generation after these adjustments.
The client experienced repeated errors generating the CEFI report despite trying multiple computers and browsers, prompting troubleshooting steps including clearing cache and cookies and using Chrome.
Support requested screenshots and email details from the client to further investigate the report generation issue involving the client named AN SU.</t>
  </si>
  <si>
    <t>8a787f9c-495b-f011-877b-6045bd613408</t>
  </si>
  <si>
    <t>WkZnLI0UEkqRaeSoCfco26r3YXuuU+NPM+96jJj9/7ZANYXcfozsM1c+VAj34ZzCXUDMZd4rmXsd7SOX6ZlFaA==</t>
  </si>
  <si>
    <t>MHS-389202-L7H8Y6</t>
  </si>
  <si>
    <t>South Western School District</t>
  </si>
  <si>
    <t>- The account holder was changed from Jeffery Smale to Rebecca Cortina, and Karen was added as the MAC+ account administrator with purchasing privileges.
- The portal account email was updated to rebecca.cortina@southwesternsd.org, and instructions were provided to reset the password and update email notifications.
- An email consent was received from Karen to authorize the account holder change for South Western School District.</t>
  </si>
  <si>
    <t>043e8341-4b5b-f011-877b-002248b38dd1</t>
  </si>
  <si>
    <t>vzci501N7UhkOSZd66h9wWh307LsxgW4miiQWAUfjPqrXAPblSDIq+I0TyQ6Alb0cvqFj4YDd202R3j/sQIAIg==</t>
  </si>
  <si>
    <t>TAP Coach Report email delivery</t>
  </si>
  <si>
    <t>MHS-387714-P8P3T1</t>
  </si>
  <si>
    <t>- A technical support representative confirmed assistance and offered further help regarding the Coach Report inquiry.  
- There were issues with email delivery from MHS, with one party stating that emails from mhs.com were not being received, indicating a potential problem on the MHS side.  
- The participant was informed that only the client report should be sent when the "Email Reports" button is clicked on the Talent Assessment Portal, and the coach report should not be shared.</t>
  </si>
  <si>
    <t>8460ac45-495b-f011-877b-0022483df5ea</t>
  </si>
  <si>
    <t>fUklblOtYw2SzD8teCuvIkbJD3YYvkLUaWtjZHSWlOFJr9J/czbjWxQip9QAUyT2I5kUGtOUPScqs1JLef/arQ==</t>
  </si>
  <si>
    <t>TAP Account Access Issue ue</t>
  </si>
  <si>
    <t>MHS-388970-K3K1J2</t>
  </si>
  <si>
    <t>Jack Welch Management Institute</t>
  </si>
  <si>
    <t>- The user experienced login issues due to multiple usernames associated with the same email, causing confusion over which account to access.
- Support provided the correct username and password, but the user encountered errors when attempting to reset the password and access the account.
- The user was asked to confirm the intended username and provide screenshots of error messages to assist further, with multiple cases merged for resolution.</t>
  </si>
  <si>
    <t>0ad2851b-345b-f011-877b-000d3ae971d5</t>
  </si>
  <si>
    <t>tKdAmWBc9Ic+jUkCr/WYMaABBkt/urocmgAFTCNggXr4ToMjVznIqyExOR32nFYRhWWKR0Z18d/US8b08IyJHg==</t>
  </si>
  <si>
    <t>NGAT- Unable to Input information</t>
  </si>
  <si>
    <t>MHS-389157-G3W4L0</t>
  </si>
  <si>
    <t>91fee47f-2a5b-f011-877b-6045bd613408</t>
  </si>
  <si>
    <t>0nK4SCuXLmXAmAeHzvDuePHLZk8sEcWdk0Gln9WOo02EFkv+dbskG1/KJqHbaISWlEa+sM/rpsvGV+ONnLQHkw==</t>
  </si>
  <si>
    <t>MAC+ Conners 4 Report doesnt exist Help please</t>
  </si>
  <si>
    <t>MHS-389141-N3H0N8</t>
  </si>
  <si>
    <t>Bronglais General Hospital</t>
  </si>
  <si>
    <t>2b352dde-4f59-f011-877b-002248b346f1</t>
  </si>
  <si>
    <t>zsbDGIfxQDQXsL8KFz526jDUR4qyiEkJwxZgBkQmbTfGOts7ZtHNKH+UFLs4ekGIzLxPzrY83zvuaZHiETw5Bg==</t>
  </si>
  <si>
    <t>MAC+CAARS2 Enable</t>
  </si>
  <si>
    <t>MHS-389097-X5J9M3</t>
  </si>
  <si>
    <t>Mindcraft</t>
  </si>
  <si>
    <t>74a16d15-1459-f011-bec2-0022483cdd30</t>
  </si>
  <si>
    <t>GvwckSINC9KL0lO8ytlVqtWWd3DRofAo9NsInkzzhz2VIYjC/dpQlZwUcFYBVsWj9xHhXHJ6fanz38+Va2AJGQ==</t>
  </si>
  <si>
    <t>MAC+ CPT3 KCPT2 Inventory Issue</t>
  </si>
  <si>
    <t>MHS-389093-T2H9H0</t>
  </si>
  <si>
    <t>John Creek's Psychology</t>
  </si>
  <si>
    <t>- An account was created for the customer after placing an order, as she did not have a MAC+ account previously.  
- The order ORD-544497-Z8H8N4 was successfully deposited into the customer's MAC+ account.  
- The customer is missing 15 CPT3 online and 15 K-CPT2 online uses despite the account creation and order deposit.</t>
  </si>
  <si>
    <t>f81271fb-f758-f011-bec2-0022483df5ea</t>
  </si>
  <si>
    <t>M9VQYWZ0KNpoLdpl3HDirzO2azWxI5froVDTWXa7xSVcy8p41SPLSw0T9OrP4gCv1x/EzVHbffs81dC8DY+60Q==</t>
  </si>
  <si>
    <t>MHS-389081-M8P5D6</t>
  </si>
  <si>
    <t>- The report generation error is caused by the CEFI assessment not being properly closed, making the report invalid. Proper completion and saving of the assessment are required for a valid report.
- Instructions were provided to resend the CEFI assessment link, have the client complete it in one session, click "Save" on the confirmation page, and exit only after reaching the final "Thank You" page.
- The client initially reported difficulty opening a report for a submitted assessment despite trying common troubleshooting steps like clearing caches and provided screenshots and assessment details for diagnosis.</t>
  </si>
  <si>
    <t>d68564b2-0759-f011-bec2-0022483cdd30</t>
  </si>
  <si>
    <t>aCVW34skG1E7Ac4AcqHKGD/GkQeeMoIDaUXiE/oVrPxSgXF1enYQlvUvTaRs7W/Pso9l7EchIKmiVLvSpkRKsQ==</t>
  </si>
  <si>
    <t>MHS-389090-B4W5L8</t>
  </si>
  <si>
    <t>A TAP account was requested to be created for the email mdarcy@nbpower.com, including access to EQ-i and EQ 360 assessments, as the customer already had an account with a different email.
Confirmation was sent that the TAP account for mdarcy@nbpower.com was successfully created, and login credentials were provided to the customer.</t>
  </si>
  <si>
    <t>47ea9bdd-6658-f011-bec2-000d3ae89174</t>
  </si>
  <si>
    <t>hLrHMKuw6ZSDZ+8XtKoW4oFtj3r5JKOq4BFfhb0AS4QcZeAfM1jkHwqu0+EuSdkDxfly+SXDyehro0LYuGh72Q==</t>
  </si>
  <si>
    <t>MHS-389029-R6M5Q9</t>
  </si>
  <si>
    <t>Holistic Behavioral and Psychological Services</t>
  </si>
  <si>
    <t>FINANCE NOTES:
PLS REMOVE USES
ASR023 - 25 QTY SPRU-471651 
ASR032 - 25 QTY SPRU-471653
 #DigitalDistribution:admin@hbps.care</t>
  </si>
  <si>
    <t>1c86e6ce-9557-f011-bec2-002248b346f1</t>
  </si>
  <si>
    <t>HfrWmhkrWSqbkOJgbtayxnSfphmUqrwYQIl6c6In6xToiW+8z2ykJCNPql3hTKkk1I9ShKDWRHz41V2ird1xLw==</t>
  </si>
  <si>
    <t>MHS-388858-G2K9J8</t>
  </si>
  <si>
    <t>72fbf7df-b758-f011-bec2-002248aefb36</t>
  </si>
  <si>
    <t>TtVGNGU8wgUFJ//XgbNeZSPEZy+e3PFfHoqghTKD9jCYRLYO8epC+L1eDapt8fI1Kt9nQ/WulgFfJg/SzBWeHw==</t>
  </si>
  <si>
    <t>Fw: MAC+ portal please</t>
  </si>
  <si>
    <t>MHS-389043-P8K8Q1</t>
  </si>
  <si>
    <t>- Order SPRU-434757 was successfully moved to the account elzancoetsee@Gmail.com after investigation of credit transfer issues.
- Credits for 3 x Conners 4 assessments were initially loaded on the MAC+ portal created for the client, but there was confusion about their visibility.
- Technical support confirmed that order ORD-501779-F3W2J1 was deposited into clientservices@jvrafrica.co.za and requested confirmation of credit transfer to the client's account.</t>
  </si>
  <si>
    <t>7f711ab4-ad58-f011-bec2-6045bd5f0016</t>
  </si>
  <si>
    <t>y7YPxGOcKEAEIrhe6O7YunZ8ZyEm7m6eDC0i/1vzImSBJh5xpM/6Gf5agPH5/O2pguXJ7mYO2ws5XIVKOa5meA==</t>
  </si>
  <si>
    <t>MAC+ - Questionnaire issues with ASRS</t>
  </si>
  <si>
    <t>MHS-389048-J6W4F2</t>
  </si>
  <si>
    <t>- The missing ASRS and Conners 4 assessments for client Luciano Capone were pushed to the MAC+ account and are now available under Completed assessments for search and retrieval.
- The client assessments were initially reported as not visible for generating, prompting a request to reactivate them.
- Instructions were provided to access the assessments via My Clients &gt; Search For Client &gt; Select Completed assessments, with follow-up support offered if records remain unavailable.</t>
  </si>
  <si>
    <t>507c12a4-a658-f011-bec2-0022483df5ea</t>
  </si>
  <si>
    <t>gtsVDiybRue6zFaXFk0BIKdGH16wyP9bIrdUepSFqfRfkyrAX1gK5aSb+0ukkDRfS4JPcfsN4dFFR6D5KYJLCw==</t>
  </si>
  <si>
    <t>Fw: [PAA] Re: URGENT MAC+ Change Request Form (PAA BP#022198)</t>
  </si>
  <si>
    <t>MHS-389044-G5T4P4</t>
  </si>
  <si>
    <t>- The MAC+ account was successfully updated from carlos.rodriguez@gvhealth.org.au to yingyi.guan@gvhealth.org.au following multiple requests and escalations for urgent access.
- The change request was initially delayed despite repeated follow-ups and escalation to technical support, emphasizing the urgency due to the previous account manager's departure.
- Confirmation of the account update was communicated by technical support, apologizing for the delay and offering further assistance if needed.</t>
  </si>
  <si>
    <t>04bade70-c657-f011-bec2-6045bd5c873a</t>
  </si>
  <si>
    <t>vqBjueJR5XCamPwU0kvH2CHE/NRaQ9TX/duJXDlQrD/U3QSnpEJikSVVbc4oKTPFZByz1mVtt1Jde+GoGqlK0Q==</t>
  </si>
  <si>
    <t>MAC+ Unable to send email links to ASRS questionnaire</t>
  </si>
  <si>
    <t>MHS-388877-L2M5M2</t>
  </si>
  <si>
    <t>University of Tasmania</t>
  </si>
  <si>
    <t>- Technical support identified that the ASRS forms available are only for participants aged 6-18, and dropdown menus do not populate for participants outside this age range; purchasing age-appropriate forms is required to proceed.
- Troubleshooting steps recommended included clearing browser history, cache, cookies, trying different browsers, and logging out and back into the MAC+ account to resolve dropdown menu issues on the ASRS email invitation page.
- The user reported persistent issues with empty dropdown menus preventing selection of description, rater, or language when sending ASRS questionnaire email links, despite following suggested troubleshooting steps.</t>
  </si>
  <si>
    <t>5e6d34db-6458-f011-bec2-002248af7c26</t>
  </si>
  <si>
    <t>ozC9eFK1e/5LZeEVfCzVMilXJm1k3PAehk4dPJoT0YG7hDW3idQrYgRiWaP0X+PJLTnoTbT+Rpi1yQSman3Sxg==</t>
  </si>
  <si>
    <t>TAP assessment stuck as pending</t>
  </si>
  <si>
    <t>MHS-389027-Z0Z0Z7</t>
  </si>
  <si>
    <t>- The MSCEIT 2 assessment link appeared as pending but redirected to a thank you page, indicating the assessment data was missing and invalid due to a backend error.
- The DevOps team confirmed the assessment responses were not saved correctly, and an update was deployed to prevent this issue from recurring.
- The participant will need to retake the questionnaire as the original assessment data could not be recovered.</t>
  </si>
  <si>
    <t>89f1a2d7-4958-f011-bec2-0022483c285f</t>
  </si>
  <si>
    <t>YWZf2RTh5YeGhjtokaAV3V7w19NqC1hRudKd7etk30efixd2O4G8Vv4/jZPD9udoI5+3zH48XvNdgwxH3hxgrw==</t>
  </si>
  <si>
    <t>MHS-388998-G5P9G8</t>
  </si>
  <si>
    <t>Jesus Tamayo Medina</t>
  </si>
  <si>
    <t>- A Talent Assessment Portal account was created for the user with the email jesusgtamayo@gmail.com, including access to EQ-i, EQ 360, EQ-i Higher Ed, and CSI 2 assessments.  
- The user previously had a TAP account with a partner in Mexico under a different email but now requested a direct account.  
- A welcome email with login credentials was sent from noreply@mhs.com, with a reminder to check spam or junk folders.</t>
  </si>
  <si>
    <t>85deaa82-3a58-f011-bec2-002248b346f1</t>
  </si>
  <si>
    <t>+nXIPxwV6CAHmYhgm/ELVbzRKsP8wdglLTiw08SkAdu9jf0lYawDIPurgCfo3nk/bCumyEva11q037Nvmls0ww==</t>
  </si>
  <si>
    <t>a61b8abe-3058-f011-bec2-000d3ae971d5</t>
  </si>
  <si>
    <t>yacQstZcRKJaXgZZ5KD7Kt+CnYD8HeIyDpvXfv+sx8gXWnv6YCj2d9l2a28BYuagqZsxnZ64ffXke7pCj/BeWg==</t>
  </si>
  <si>
    <t>MHS-388957-H3M6R5</t>
  </si>
  <si>
    <t>Lexington County School District 1</t>
  </si>
  <si>
    <t>- The account administrator for Lexington County School District's MHS account was changed from Kevin Toole to Anne Rohrback as requested.  
- The promotion of Anne Rohrback to MAC+ admin was successfully completed and confirmed by technical support.  
- The request for the administrator change was formally communicated via email, including all necessary contact details.</t>
  </si>
  <si>
    <t>c8fabc20-2858-f011-bec2-6045bd5c873a</t>
  </si>
  <si>
    <t>TavER7A7MY/8BcmKMkZYmpPnR/bf15mXnuNFoxXndgHk8pnqaDe5O/r+v1F/NJ4ERkLIylLG48dp4HAMmXsRtg==</t>
  </si>
  <si>
    <t>MAC+ C4 Missing assessments</t>
  </si>
  <si>
    <t>MHS-388938-D9N3X0</t>
  </si>
  <si>
    <t>Attempts to contact the client at provided phone numbers for a scheduled call were unsuccessful, with multiple call attempts made without pickup.
The client reported missing Conners 4 assessments for Azul Ascosea conducted on June 13, 2025, which do not appear in the system under completed assessments or client records.
Technical support requested detailed information about the missing assessments, including client name, date of creation/completion, and assessment type, to assist with the investigation.</t>
  </si>
  <si>
    <t>77bf2640-1a58-f011-bec2-000d3ae8bded</t>
  </si>
  <si>
    <t>Lph05saW/+UR/3gaXQc8Y3uXuQYK0OQx7iiNroBIFmhqbwB5hoVxdlrjavCAvnb2k3fVhwYF2ZIGK8zZMMP4NQ==</t>
  </si>
  <si>
    <t>USB KCPT2 Assessment</t>
  </si>
  <si>
    <t>MHS-380777-H3C1H0</t>
  </si>
  <si>
    <t>Lakeside Assessment Center</t>
  </si>
  <si>
    <t>- The client reported that the spacebar key is not functioning with the CPT-3 software, despite working well with a different software on the same device. This issue has been escalated to the Platform Support Team.  
- Technical Support reached out to schedule a phone discussion to conduct a practice test regarding the reported issue with the spacebar key.  
- The client experienced issues with the K-CPT thumb drive and the online version of the CPT, both failing to register spacebar presses, despite the key functioning properly with other software.</t>
  </si>
  <si>
    <t>9f8ed734-2258-f011-bec2-002248aefb36</t>
  </si>
  <si>
    <t>gZP6vtuUu5sFpqTHaEJjCmKeRK5ULqYUSA+jyo1fRQAf+xmoyJAoRbp5r/VsBs7bSZNir3uD21liqXQxeVtgxQ==</t>
  </si>
  <si>
    <t>LMS Access issue</t>
  </si>
  <si>
    <t>MHS-388924-K5V5P9</t>
  </si>
  <si>
    <t>Red Deer Polytechnic</t>
  </si>
  <si>
    <t>The user was initially provided an incorrect username for the Learning Management System account and later received a corrected username: 0721sliberty, with the option to log in using their email address.
Instructions were given to reset the password by visiting the specified website and clicking on "Lost your password?" for account access recovery.
The user requested assistance with accessing the learning supports due to not knowing their username and password.</t>
  </si>
  <si>
    <t>f00dfa15-2158-f011-bec2-6045bd613408</t>
  </si>
  <si>
    <t>yEz2ViKAbPWdiCXltsHch6NS+8okWMwA1B5Bzrvss4EVr4LU7eMxn52hftjnkctMfxt7wTRmQETYDlXEF/s7Ng==</t>
  </si>
  <si>
    <t>MHS-388923-V8N1J3</t>
  </si>
  <si>
    <t xml:space="preserve"> 1 Quantity of   GFR778 - Level of Service/Case Management Inventory (LS/CMI) One-Year License
The link to the order is: 
https://mhs.crm3.dynamics.com/main.aspx?appid=60571cde-c7f5-e911-a813-000d3af42f4a&amp;pagetype=entityrecord&amp;etn=salesorder&amp;id=24c561cc-2058-f011-bec2-6045bd5f0016</t>
  </si>
  <si>
    <t>968f6daa-2058-f011-bec2-002248afb019</t>
  </si>
  <si>
    <t>191Kaz20PVfFzamTelWptAX97KMgINKzMJi4kT8ielShT/7HqgkGbhpcJRc4xj1/c5lzBc4rMjAIlqo4Csr5BQ==</t>
  </si>
  <si>
    <t>MAC+ C4 Report Generate Issue ue</t>
  </si>
  <si>
    <t>MHS-388680-Q5Y6C2</t>
  </si>
  <si>
    <t>Worldwide Clinical Trials, Inc</t>
  </si>
  <si>
    <t>- The client reported an inventory error preventing report generation for the Conners 4 assessment under the MAC+ admin account, with four uses available but not properly distributed.
- Technical support advised verifying and adjusting account settings to share and distribute uses, then reattempt generating the Conners 4 assessment report.
- Guidance was provided to the MAC+ administrator on distributing inventory to sub-user accounts and managing sub-user settings to resolve the zero balance error.</t>
  </si>
  <si>
    <t>d73bf392-d156-f011-bec2-6045bd5f0016</t>
  </si>
  <si>
    <t>pFe1TgeJShb+HqR0ZhPy06b7XlmGkmlrJ67fwBUmogDi/sM/XfbxjLh5c/dJRiECC59QU/OmYFwyJwFHmpe+3Q==</t>
  </si>
  <si>
    <t>New TAP Account</t>
  </si>
  <si>
    <t>MHS-388639-F5S3P4</t>
  </si>
  <si>
    <t>Leisen Consulting</t>
  </si>
  <si>
    <t>A TAP account was successfully created for the client using the provided email to access the Influence Style Indicator (ISI) resources for her private practice.
The client provided her ISI certification and detailed organizational information to facilitate the TAP account setup and was informed about token pricing for ISI reports.
Initial contact involved the client requesting information on using ISI in her practice, account setup procedures, and associated fees to plan for an upcoming project.</t>
  </si>
  <si>
    <t>c6157c37-9f57-f011-bec2-002248b346f1</t>
  </si>
  <si>
    <t>54EZbUlK55xZZqc/x8YhfNvTYKeaX5ZHUq8ymYtPzbd2hWyo99K7KRPwK1b98tjTpfrzGYQCF2zEkaHkbgjmWA==</t>
  </si>
  <si>
    <t>MHS-388868-G3S4N6</t>
  </si>
  <si>
    <t>Inland Leaders Charter School</t>
  </si>
  <si>
    <t>758dddcc-4154-f011-bec2-6045bd5c873a</t>
  </si>
  <si>
    <t>whiheLqYnM419gF2uU6CoPPV14/xNo9jh8W2s4o87TBKkr+hZoYEb7se85qK2wLEHnMxNGg+SUMcM2J+TXjKSw==</t>
  </si>
  <si>
    <t>EQI - Assessment Invitation Issue</t>
  </si>
  <si>
    <t>MHS-388193-N5K9Y7</t>
  </si>
  <si>
    <t>Executive Team Management</t>
  </si>
  <si>
    <t>5e57cdf9-1258-f011-bec2-000d3ae89174</t>
  </si>
  <si>
    <t>2qu5yZw024ayHrZqmrx9Z549h5H5gSFGDRn4pZPQD1RaCIYvtaIcUvVHu6Hz91QB6bN94hYw5abl4S9ltfnPAw==</t>
  </si>
  <si>
    <t>TAP Change Navigator Access</t>
  </si>
  <si>
    <t>MHS-388900-G2N9L2</t>
  </si>
  <si>
    <t>University of Texas Health Science Center San Antonio</t>
  </si>
  <si>
    <t>42a96bc0-d555-f011-bec2-6045bd613408</t>
  </si>
  <si>
    <t>Z3iWc3NUTiKJYouOnnDWwO2bpK2Us9lTjpSV7s1GQiXzT+e3rt23wy5C2fK6TNfWj5ih69uZ5A4dqbIBohA/SQ==</t>
  </si>
  <si>
    <t>MHS-388340-P0P4F8</t>
  </si>
  <si>
    <t>Counselling Services of Dothan</t>
  </si>
  <si>
    <t>FINANCE NOTES:
PLS REMOVE USES
CA2USE - 25 QTY SPRU-464123
 Distribution:doctorfaulk@yahoo.com</t>
  </si>
  <si>
    <t>9a579e21-2354-f011-bec2-6045bd5c3b39</t>
  </si>
  <si>
    <t>AUySNBA35jqbLt9Hzu71JDqL2G6v1rIsH0IZ9oKgo7r8dwDU0+THsFPZowDy2uOXtgWhaIgdCKGtBx+PEQcd+w==</t>
  </si>
  <si>
    <t>MHS-388187-X8Z4N4</t>
  </si>
  <si>
    <t>FINANCE NOTES:
PLS REMOVE USES
KCP2U1 - 15 QTY SPRU-468464 
#DigitalDistribution:drdavis@anchorpsychologygroup.org</t>
  </si>
  <si>
    <t>68744d9f-e955-f011-bec2-002248b38dd1</t>
  </si>
  <si>
    <t>MBHGrYQy6e/Reh549XeNRcUONnP20B116zehnNUnYMpuOlZsXfChTTuByz6t45JqpWAMqyJj7kGU+xYnb5RWvw==</t>
  </si>
  <si>
    <t>MHS-388384-R9M8J2</t>
  </si>
  <si>
    <t>Sugar Land Psychological Associates, PLLC</t>
  </si>
  <si>
    <t>FINANCE NOTES:
PLS REMOVE USES
CPT3U1 - 5 QTY SPRU-470454
#DigitalDistribution:office@sugarlandpsychologicalassociates.com</t>
  </si>
  <si>
    <t>5694d1a0-4652-f011-877b-002248b32262</t>
  </si>
  <si>
    <t>wCGkfE3m7MbIHhPYP0C9q8CnOFDwUJCeP9oAu074XWDDm2mnRBfM/oZgG6U1accG9Ramv0aQ6iFCWZWRsMvm/g==</t>
  </si>
  <si>
    <t>MHS-387836-P8C8D9</t>
  </si>
  <si>
    <t>Pace Psychology Service</t>
  </si>
  <si>
    <t>FINANCE NOTES:
PLS REMOVE USES
CEC027 - 24 QTY SPRU-464344
#DigitalDistribution:pace.psychologist@gmail.com</t>
  </si>
  <si>
    <t>8a1d5255-cb55-f011-bec2-002248afb019</t>
  </si>
  <si>
    <t>1kEUxxfhhNU/GrUzNBbE7NN+dnH7wgvQxxW9iRIuqGwzaUETDxtoLQINFEsWd1Jq9KpC8NWeLk7WdyenEinhYg==</t>
  </si>
  <si>
    <t>MHS-388322-Y0P6R5</t>
  </si>
  <si>
    <t>Terez Turner</t>
  </si>
  <si>
    <t>FINANCE NOTES:
PLS REMOVE USES
ASR027 - 3 QTY SPRU-470627
#DigitalDistribution:terez.turner@kipptexas.org
- The refund request for 1x ASR027 was processed, and the credit may take 1-3 business days to appear on the statement.  
- 1x ASR027 has been removed from the MAC+ account as requested.  
- The refund request was initiated due to an extra purchase of 1x ASR027, with communication redirected to a personal email since the requester no longer has access to the company email.</t>
  </si>
  <si>
    <t>f9ab32f3-e052-f011-877b-6045bd5c3b39</t>
  </si>
  <si>
    <t>AhHkPRD1E7AjqnGZ19W1pCoEd9VTWCQCNJW50EYAll/q1SC0h65q+hbcSnV4XelUm5AzSA1xKLKJ7bz4OWE/sA==</t>
  </si>
  <si>
    <t>MHS-387995-W1N1Z4</t>
  </si>
  <si>
    <t>Gearing Up Psychology</t>
  </si>
  <si>
    <t>FINANCE NOTES:
PLS REMOVE USES
CEC028 - 25 QTY 
CEC027 - 25 QTY SPRU-469717
#DigitalDistribution:chris.brown@gearinguppsychology.com</t>
  </si>
  <si>
    <t>bcaa3285-da57-f011-bec2-000d3ae8bded</t>
  </si>
  <si>
    <t>GXYryB8DcNXkkWTGqA6Ek7JNpauhxZATCopfhDamQQSekZlC8lNoio8D2ISPdg/3ecyaeN2HobxhsB0WrAhTTg==</t>
  </si>
  <si>
    <t>TAP - Editing Subject Line EQ360</t>
  </si>
  <si>
    <t>MHS-388883-Y3T1Y5</t>
  </si>
  <si>
    <t>ae3b32dd-a657-f011-bec2-002248af7c26</t>
  </si>
  <si>
    <t>yKDIQwkGH08xxq3+iIapB9PEYY10kJCFlvk3lq0fFI5VwLjV8qJ73lLZr5d0O2emW24zkX46bmmXQrMs+pTtHg==</t>
  </si>
  <si>
    <t>MAC+-Subuser Reset Password</t>
  </si>
  <si>
    <t>MHS-388871-G1M3K8</t>
  </si>
  <si>
    <t>The Psychology &amp; Consultancy Group</t>
  </si>
  <si>
    <t>1deda332-4557-f011-bec2-0022483df5ea</t>
  </si>
  <si>
    <t>JplpnB4f9i2519OxwjbaKPkHCH3kNzENX2spVoInuTc0M05MOEVVUPD29h/kEOGucjE2anPsL4DUrSKA2efHOQ==</t>
  </si>
  <si>
    <t>Mac+ Account Update Email</t>
  </si>
  <si>
    <t>MHS-388689-D6G6L2</t>
  </si>
  <si>
    <t>Type 1 Diabetes Family Centre</t>
  </si>
  <si>
    <t>- The tokens from the new MHS account were successfully transferred to the old account, and the old account's email address was updated to natalia@type1familycentre.org.au.  
- The user requested to consolidate two MHS accounts to retain client details and assessments, changing the old account's email and address to business details.  
- MHS provided instructions and forms for account deletion/change and confirmed willingness to assist with transferring inventory and updating account details.</t>
  </si>
  <si>
    <t>ab84c590-9757-f011-bec1-002248ae345c</t>
  </si>
  <si>
    <t>SYHRNtzPReg9Z1x8heaSCEwhrhpFHFJOGYn8eYyYAj4wpqaoSTo7nUG63iGtBvaGnwxa+8ZE9H6bbMxJbABPMw==</t>
  </si>
  <si>
    <t>POMS2 Sending Assessment Issue</t>
  </si>
  <si>
    <t>MHS-388860-V3Y4K9</t>
  </si>
  <si>
    <t>Foresight Psychology</t>
  </si>
  <si>
    <t>A bug in POMS-2 prevented users from progressing past the "Confirm client information" page during the email invitation process, causing the invitation page not to load after saving participant details.
A workaround was provided to users to add new clients instead of selecting existing ones to generate invitations while a fix was being developed.
A fix for the POMS-2 invitation issue was deployed to the beta environment and scheduled for production deployment, restoring the ability to send email invitations to existing clients.</t>
  </si>
  <si>
    <t>3d037c5f-8557-f011-bec2-002248b346f1</t>
  </si>
  <si>
    <t>LMAOnZIw+aqU1NIlvUKH6ry26GqtX6UWVqry8vRZFxfAilFmC/NoRYF6c3THBcEuKohxsr1fAjrdmDAbW3cUog==</t>
  </si>
  <si>
    <t>MAC+ Account Navigation Inquires</t>
  </si>
  <si>
    <t>MHS-388838-B7J0K6</t>
  </si>
  <si>
    <t>Vista Oaks Charter School</t>
  </si>
  <si>
    <t>- A Zoom meeting was scheduled for a technical discussion about the platform and generating assessments, with multiple participants needing to share their screens.
- The meeting is set for 8:30 AM PST (11:30 AM EST) with Zoom details provided and confirmed by technical support.
- The customer requested a video call due to multiple technical questions, specifying unavailable times and preferring screen sharing capabilities.</t>
  </si>
  <si>
    <t>b1e90e7c-8257-f011-bec1-002248b23e1e</t>
  </si>
  <si>
    <t>PDNGZwOHQPtseYsrLpJohQMoftjZRKjwHC8DGRQd4JSSb1cxtIqXzVSqMJO9SPrMewOrn8ak6KA5xOoefKbVXQ==</t>
  </si>
  <si>
    <t>MAC+ CEFI Assessment Local Admin Issue</t>
  </si>
  <si>
    <t>MHS-388699-J1C4G5</t>
  </si>
  <si>
    <t>Willough Tree Blessings</t>
  </si>
  <si>
    <t>- A client reported that after administering both the Conners4 and CEFI Self assessments, only the Conners4 assessment was located, prompting a request for assistance in locating the missing CEFI assessment. 
- A new case has been created regarding the missing completed CEFI Self Report, and a customer service representative will be in contact to address the issue.</t>
  </si>
  <si>
    <t>ab5a6d76-7f57-f011-bec2-002248b346f1</t>
  </si>
  <si>
    <t>PFF62h78XpBWvVw5G5PQN8iNZ3hdFPHkIuo8YRzKUgA/lEWLZT5lcnOSTX9uLa47qfTIAyzDzpiIdak+dloj3Q==</t>
  </si>
  <si>
    <t>MHS-388830-R9Q2S8</t>
  </si>
  <si>
    <t xml:space="preserve"> 1 Quantity of   GFR778 - Level of Service/Case Management Inventory (LS/CMI) One-Year License
The link to the order is: 
https://mhs.crm3.dynamics.com/main.aspx?appid=60571cde-c7f5-e911-a813-000d3af42f4a&amp;pagetype=entityrecord&amp;etn=salesorder&amp;id=30aba720-7f57-f011-bec2-6045bd5f0016</t>
  </si>
  <si>
    <t>6c0933f3-7e57-f011-bec2-002248b346f1</t>
  </si>
  <si>
    <t>2L7y7pgudJXyTTdLxuaxIlMYyIFSwdUUtjfjf6iaYikQxXbRZHK2mLEAvbNOLoNGhzpgLyLVvU2VL+A2Vwm5mQ==</t>
  </si>
  <si>
    <t>MHS-388825-P6B4P6</t>
  </si>
  <si>
    <t>15th District Court</t>
  </si>
  <si>
    <t xml:space="preserve"> 35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https://mhs.crm3.dynamics.com/main.aspx?appid=60571cde-c7f5-e911-a813-000d3af42f4a&amp;pagetype=entityrecord&amp;etn=salesorder&amp;id=18a51a9f-7e57-f011-bec2-6045bd5f0016</t>
  </si>
  <si>
    <t>2851ada8-6f57-f011-bec1-0022483ea01b</t>
  </si>
  <si>
    <t>tNyScRQkpxMovXU8xpriMnw61PpvSNp4mbnPnxaxSTn1Isz6H6sVDQTTPPj8pAgGx2KUBcq0SCI28gd7EEXxEA==</t>
  </si>
  <si>
    <t>MAC+ Login issue</t>
  </si>
  <si>
    <t>MHS-388758-Z1S6B2</t>
  </si>
  <si>
    <t>Biofortis Clinical Research</t>
  </si>
  <si>
    <t>The customer's email address was updated from kristen.sanoshy@mxns.com to kristen.taggart@mxns.com as requested.
Instructions were provided to reset the password by using the "Forgot Password" button on the MHS Assessment Center+ login page.
A change request form and authorization letter on the organization's letterhead were required to process the account change.</t>
  </si>
  <si>
    <t>a15b733b-5557-f011-bec2-6045bd5f0016</t>
  </si>
  <si>
    <t>xU6emTWNubZMtdLqizAQtjXCEAh4cV7lWrUe1wYLID/sHImlCSm2mlTvUvxzcWRe7olr8piIVj6Nhf0AWtcUtQ==</t>
  </si>
  <si>
    <t>TAP site issue</t>
  </si>
  <si>
    <t>MHS-388719-Z8C3T3</t>
  </si>
  <si>
    <t>The Cigna Group</t>
  </si>
  <si>
    <t>81424de4-a252-f011-877b-000d3ae8bded</t>
  </si>
  <si>
    <t>CWKtaKJLMouNl6BrufApFh2/nAAvbsubM9m6NY2LfcHu3mIdG0dL30El7Jx38CB8v5LF0ZY0vG+aQgvANRrp4A==</t>
  </si>
  <si>
    <t>MHS-387903-S9N3Q7</t>
  </si>
  <si>
    <t>Partridge Psychological Group</t>
  </si>
  <si>
    <t>- A new TAP account was successfully created with the email drd@publicsafety.doctor, and a welcome letter was sent from noreply@mhs.com.
- The customer provided EQi training certificates to request a new TAP account with a different email address, and was guided on next steps including submitting certification proof.
- The request to create a new TAP account was forwarded to Sales after receiving the necessary certification documents.</t>
  </si>
  <si>
    <t>eca8b943-6757-f011-bec1-0022483db351</t>
  </si>
  <si>
    <t>O7hxKd4qkYJ2fBOU8sUTco+IE97mjY5jzJo/PEdROth4xTq0euGZNVE+cC3nBygKMzrlAPZDCxZMAKCX7hipPw==</t>
  </si>
  <si>
    <t>FAS CAFAS Inventory</t>
  </si>
  <si>
    <t>MHS-388769-C4L7W7</t>
  </si>
  <si>
    <t>MPHI</t>
  </si>
  <si>
    <t>- A quote for 100 additional CAFAS usages was created and sent, with a payment link provided for processing the purchase.
- The active site license for the FAS portal remains valid through January 2026, but the initial 100 CAFAS usages purchased in November 2021 have been fully consumed.
- The current pricing for 100 CAFAS usages is $420 USD, and the customer confirmed proceeding with the quote to acquire more usages.</t>
  </si>
  <si>
    <t>dc48186f-6357-f011-bec2-002248b346f1</t>
  </si>
  <si>
    <t>E57yqAOYYD1kZIo93aoYBQJhWUkzCgHmW6UxfilPVZj574GObHki9Un/OTkdFSS8hp9B/vRYJbhbBHdjavQkvQ==</t>
  </si>
  <si>
    <t>MAC+ Account Email Change Request</t>
  </si>
  <si>
    <t>MHS-387629-S7Y7H1</t>
  </si>
  <si>
    <t>Breathe Mindfulness Centre</t>
  </si>
  <si>
    <t>The email address for the account under michelle.tougas@breathemindfulness.com has been updated to michelle@kentvilleps.ca, with the password remaining unchanged.
The account change request process requires completion of a form and submission of an authorization letter on the organization's letterhead.
The customer was invited to provide feedback through a survey to help improve MHS support services.</t>
  </si>
  <si>
    <t>473035b1-5f57-f011-bec2-0022483c285f</t>
  </si>
  <si>
    <t>UeWI19FVK9JnbDnqR0FOXqWYOUMJANwlQ38tHRBlYXpQ+ze14Wxn5w2Etsp3MQ1pvfhaKwPNV7LXvJjcsLQJKg==</t>
  </si>
  <si>
    <t>MAC+ PdPvts Login</t>
  </si>
  <si>
    <t>MHS-388748-V5Y2S2</t>
  </si>
  <si>
    <t>Flex Psychology</t>
  </si>
  <si>
    <t>- A user reported being unable to log in to the app for PdPVTS, while successfully accessing MAC+ under a different account.
- A case was created to address the login issue, and customer service acknowledged the request and committed to follow up.</t>
  </si>
  <si>
    <t>6ed7f005-6a53-f011-877b-002248b32262</t>
  </si>
  <si>
    <t>FksqpsMXu/IOOVPVIY843UFmPc/kcNTPOPSBKRCmjzqQyqlhZ3ftT6e2pO1kcc6fbQTplnYvcFaXkjI/+zQKhA==</t>
  </si>
  <si>
    <t>MHS-388078-Y3X4V7</t>
  </si>
  <si>
    <t>Erinoak Kids</t>
  </si>
  <si>
    <t>f479543b-5e57-f011-bec1-002248ae345c</t>
  </si>
  <si>
    <t>82R+BR8Ss0p6Gd1u/J2rGm4l3EGr4R19r2KjddboSkh/Jkeu5Yv4SmbERzR57QR9JfZThlMUdJoGiMmp1/ZUAA==</t>
  </si>
  <si>
    <t>MHS-388746-P2R2T9</t>
  </si>
  <si>
    <t>Newark Valley Central School District</t>
  </si>
  <si>
    <t>- The MHS Online Assessment portal account administrator was successfully changed from Morgan Crandell to Jami Fabrizio, with instructions provided for password reset and email notification updates.  
- Morgan Crandell requested the account administrator change via email, specifying no changes to the current sub-user.  
- Morgan called to inquire about switching accounts with a sub-user but decided to transfer the account to a non-sub-user instead and was advised to submit the request by email.</t>
  </si>
  <si>
    <t>7c3179b6-4c57-f011-bec1-0022483db351</t>
  </si>
  <si>
    <t>jZP1F5xA8PRW8SteotHsrbqBewxru/FF5bk8bPIB0xRqgm7Gp6p8V1nZ3pPx+c08Rk8PpF8NAJz2lzP23+CB2w==</t>
  </si>
  <si>
    <t>MAC+ account update</t>
  </si>
  <si>
    <t>MHS-388700-F4M5T9</t>
  </si>
  <si>
    <t>Haldane Central School District</t>
  </si>
  <si>
    <t>update MAC+ admin from rkaishian@haldaneschool.org to EPiquet@haldaneschool.org
Erin is new to MAC+ and will need login details - please send and copy rkaishian@haldaneschool.org ty! CM</t>
  </si>
  <si>
    <t>6b497c45-4c57-f011-bec2-002248b346f1</t>
  </si>
  <si>
    <t>JeXBJgUol1+YGltPXac5o7pk4lGhh7kZ5dObHpwd0xBW9GUdf9RVzEWmOxX9O2CVsJD+eeDCYHQ35ajYlxxRAA==</t>
  </si>
  <si>
    <t>311e31be-3a57-f011-bec2-0022483df5ea</t>
  </si>
  <si>
    <t>5JnVcWKqB6gjBzAjkxTFJQY1xqO5MGsQYmIYbn4ft1UDQz+38tLhZr0orjC/pE3m5keJx52EAr+N0nnczw4Vvg==</t>
  </si>
  <si>
    <t>CAARS 2 Missing Report</t>
  </si>
  <si>
    <t>MHS-388678-P8D3X5</t>
  </si>
  <si>
    <t>Patricia Brawner Ph.D.</t>
  </si>
  <si>
    <t>14f7f45b-1e57-f011-bec1-002248b1707e</t>
  </si>
  <si>
    <t>9S+kFoBK8wfv2SAbelS1JNTPCFhF1KpRZOMrv8mNnpoIZ7OsX+OtbaNzkOFMS2ICimM1mSP1ariVa7JMlSCMUw==</t>
  </si>
  <si>
    <t>MAC+ Sending Email Invitation Issue UE</t>
  </si>
  <si>
    <t>MHS-388667-B3S7F5</t>
  </si>
  <si>
    <t>- An email issue was reported regarding the inability to send a Conners questionnaire to a specific school email address, prompting a request for assistance.  
- Technical support confirmed that they encountered no issues when processing invitations and requested verification of the email format from the user.  
- The user acknowledged that the email issue seemed to be resolved and expressed gratitude for the assistance received.</t>
  </si>
  <si>
    <t>a3956d3c-e055-f011-bec2-002248af7c26</t>
  </si>
  <si>
    <t>AkFSW3nY0xMMEVVu8Vhp6HpEZXd1lhybvxy6LvIsPTysjPYMmHaKkdD+Fm7okrRyVQsCSwygFINpgE9roacP1w==</t>
  </si>
  <si>
    <t>Tap Account- Email Change/ Purchase Inquiry</t>
  </si>
  <si>
    <t>MHS-388361-M9C5W6</t>
  </si>
  <si>
    <t>The University of Texas at Dallas</t>
  </si>
  <si>
    <t>03f74739-cc56-f011-bec2-000d3ae89174</t>
  </si>
  <si>
    <t>+v41QRYQQHhbkx7PENmiQVDWa3JdKqRNbEPGYaOE6ZgqmxVq2VVzYr783Mlm3qwCaD6inuydEbcm/0Vi5O4d2A==</t>
  </si>
  <si>
    <t>MHS-388634-V5Y6W0</t>
  </si>
  <si>
    <t>Sioux Falls Psychological Services</t>
  </si>
  <si>
    <t>jhelkenn@sfseminary.edu
error code 422 unknown
- The user experienced a "422 unknown" error when attempting to purchase TAP tokens on the storefront, despite trying different computers and clearing caches and cookies.  
- The issue was escalated to the Development/QA team for investigation, with ongoing communication requesting screenshots and updates.  
- After account updates were made by technical support, the user confirmed the issue with purchasing tokens was resolved.</t>
  </si>
  <si>
    <t>de92ec12-ce52-f011-bec1-000d3ae8d0b6</t>
  </si>
  <si>
    <t>h6k72tkw/PbcLHGXJmfaspxQuSOxKroi6Cir/1Cee5tZoFEX5KmYpz1iBJR4h4kc8idRFblx6+Dc25prmQ9Kvg==</t>
  </si>
  <si>
    <t>MHS-387975-Q8B2V1</t>
  </si>
  <si>
    <t>Thrive Mental Health</t>
  </si>
  <si>
    <t>- The account email address has been successfully updated to stacied@solunamw.com, and instructions were provided to create a new password and update email notifications in the portal account settings.  
- A request was made to change the email address associated with the account due to a company name change, specifying the new email address.  
- Initial communication included a request for the completion of a change request form to process the email address update, along with necessary company information.</t>
  </si>
  <si>
    <t>d2abd580-c356-f011-bec2-002248b32262</t>
  </si>
  <si>
    <t>N7dlK5qsAspL/bOp6PGxgpiS7MPICfugAi0aFtl9fbZMOUk0VtzpjhRg1CS+xb5IfbOrdWdF/Fi6HPb878mwiw==</t>
  </si>
  <si>
    <t>GEARS Login Issue</t>
  </si>
  <si>
    <t>MHS-388623-B6W5G8</t>
  </si>
  <si>
    <t>e5619e6e-aa56-f011-bec2-6045bd613408</t>
  </si>
  <si>
    <t>PJv+NTft9dXF88A0qPzTHMza6b5KtwtxClc7yzcNino9uUyTZxGeAcR2CecxZMASIsQkdO1jHnLHetPugHyLQg==</t>
  </si>
  <si>
    <t>MHS-388570-D8Y0X4</t>
  </si>
  <si>
    <t>Sylvania Schools</t>
  </si>
  <si>
    <t>- A request was made to delete a MAC+ account for an erroneously created user, Monica Hickman, with the email mhickman@sylvaniaschools.org. 
- A quote request was initiated by a user for specific products, with shipping and billing details provided for the address in Sylvania, OH.</t>
  </si>
  <si>
    <t>e28e2c3e-aa56-f011-bec2-002248af7c26</t>
  </si>
  <si>
    <t>jOT8Z+irj0cKyMKmz00kB8hEb6R9nmdDvybmkgvcZCSLFTXefdw5Sv+EGiuMmXRJba7YuuG1z6CsEkd3lJxhPg==</t>
  </si>
  <si>
    <t>MAC+ Account Change/Transfer Uses</t>
  </si>
  <si>
    <t>MHS-388568-M9R8M2</t>
  </si>
  <si>
    <t>Driskill &amp; Bates Psychology</t>
  </si>
  <si>
    <t>e6d4c557-7c56-f011-bec2-002248aefb36</t>
  </si>
  <si>
    <t>oTQMwdpjf2sHTqOiXHPraHDtCiCQokv6v+Y/S2f7C2Iu2llr9uds+YWNMUF7MdzSL6ADKfsNMCv4RKB+BnrWvw==</t>
  </si>
  <si>
    <t>MHS-388474-Q2R0Q4</t>
  </si>
  <si>
    <t>- A GEARS account has been set up for a new administrator, with instructions provided for registration and account management, including tutorial videos and a help guide. 
- An email invitation has been sent to a new administrator for the CACJ - Oconee Judicial Circuit Drug Court, along with a welcome email containing tutorial videos for onboarding.</t>
  </si>
  <si>
    <t>e20e2fa7-9e56-f011-bec2-6045bd618762</t>
  </si>
  <si>
    <t>wJ3cBesnlk/3et12yc9o/L5vKxP/OhP2DBixrwA6hHfbDwDE0J7zDmtasezHIN+3UXvyC4XnYOwwKbGrt5L8AA==</t>
  </si>
  <si>
    <t>MHS-388535-W2B7L4</t>
  </si>
  <si>
    <t>Cherry Creek School District 5</t>
  </si>
  <si>
    <t>Mindy Heller is requesting that Tom assume administrator duties over her account 
Name: Tom Macdougall 
Role/Title: Mental Health Coordinator 
E-mail Address: tmacdougall@cherrycreekschools.org
 Phone: 720-554-5118</t>
  </si>
  <si>
    <t>8e67cb72-a156-f011-bec2-6045bd613408</t>
  </si>
  <si>
    <t>9wDUo6po46w2PeBvyyY1AIHmyhEuzjLojE7RKRYdKWG/jD6t7QlSK2KW2a5coBOrlXn1dVqFLV+lAGqfLcc5Pw==</t>
  </si>
  <si>
    <t>MHS-388548-D2H7K3</t>
  </si>
  <si>
    <t>Education for Change Public Schools</t>
  </si>
  <si>
    <t>- The MAC+ admin email was successfully updated from the former director's email to the new SpEd director's email, with instructions provided for logging in and updating the Notification Email.  
- A request was made to change the MAC+ Admin email due to the transition of the former director, ensuring the account reflects current information.  
- The email request included details of the former director and the new SpEd director's information for the account update.</t>
  </si>
  <si>
    <t>a8e6eb8d-8c56-f011-bec2-0022483df5ea</t>
  </si>
  <si>
    <t>N+vFdf/y7m3JaHbdheJTodx1tWjsvQBFxIh3hVaXibyoelFYsYMwL+GIWStx50pqE+60kymtQBW4LoqWo6wVBg==</t>
  </si>
  <si>
    <t>MAC+ Account Login Issue</t>
  </si>
  <si>
    <t>MHS-388500-G3P7C0</t>
  </si>
  <si>
    <t>Uptown Psychology LLC</t>
  </si>
  <si>
    <t>- An email was sent regarding the deactivation of an account, which was used the previous week, requesting urgent reactivation due to pending forms that need to be scored. 
- The email indicates that the administrator responsible for the account is currently on leave, complicating the reactivation process.</t>
  </si>
  <si>
    <t>627c74b2-9056-f011-bec2-6045bd609593</t>
  </si>
  <si>
    <t>qmYUzKCDWFXEli1bhLGjgEYsv0BVfXnhhvzIshr4x0kAktOB6fglNDIjsXVswHgWtINXio/g/FtauFxlrw9WKQ==</t>
  </si>
  <si>
    <t>USB: Recurrent restart of application</t>
  </si>
  <si>
    <t>MHS-388505-H3L6M9</t>
  </si>
  <si>
    <t>50074fe2-9156-f011-bec2-6045bd5c3b39</t>
  </si>
  <si>
    <t>LyVCp+g2DQviaTOXvk3iXnQGHV14Ex9B3Wz7MVKOckK3uz0pFvs0x1C9rrLORM3ZRTn7HMQ4p3pXF9TehZiIfA==</t>
  </si>
  <si>
    <t>MAC+ Change of Email Address</t>
  </si>
  <si>
    <t>MHS-388256-V4R2J2</t>
  </si>
  <si>
    <t>Child and Adult Neurodevelopmental Assessment Centre</t>
  </si>
  <si>
    <t>- The email address for the account has been successfully updated from lisa.bell@cancentre.co.uk to hello@cancentre.co.uk, and the same password can be used or a temporary password can be obtained via the forgot password link.  
- A completed Account Deletion/Change form and a letter of authorization were submitted for processing, with a request for any further information if needed.  
- Clarification was sought regarding the requirements for the authorization letter, specifically whether it needs to be signed by a director or if it can be completed by the requester.</t>
  </si>
  <si>
    <t>097d1b17-8456-f011-bec2-6045bd618762</t>
  </si>
  <si>
    <t>+vAxJSZgAWIj3BOaIKZonKQlTwxSL2vQXoekTgW+qX3+l97jXDbe8k7NAp1AIdv3Hlghwl7RDMj14eOxdzvmag==</t>
  </si>
  <si>
    <t>USB issue</t>
  </si>
  <si>
    <t>MHS-388487-D1W4R7</t>
  </si>
  <si>
    <t>Michael J. Colis Ph.D.</t>
  </si>
  <si>
    <t>6ee04434-7656-f011-bec1-002248b1707e</t>
  </si>
  <si>
    <t>gnarFn0ztQev22Bib2malE21VrU9Qwtim9uFI5UQHbjBABJgG4Gom/0umRXw+CFwq6DFXIyWHFcNWFZ2oZTYLA==</t>
  </si>
  <si>
    <t>CATA Administration Time Issue</t>
  </si>
  <si>
    <t>MHS-388469-C9L6Z4</t>
  </si>
  <si>
    <t>Baptist Behavioral Health</t>
  </si>
  <si>
    <t>1b8d2f05-7456-f011-bec2-002248af7c26</t>
  </si>
  <si>
    <t>a/ZvVlKhsNmI1HcnVPSyYMYLWC/2dyUpOZClu3gwdgvYw4YLNXi+0JY7DCU0WejyHj9cmIygX1Tq4V+bRAig9w==</t>
  </si>
  <si>
    <t xml:space="preserve">New Order </t>
  </si>
  <si>
    <t>MHS-388462-D0H2C4</t>
  </si>
  <si>
    <t>- An order for 20,000 tokens has been processed, with the order number provided for reference. A survey invitation has also been sent to gather feedback on the service experience.  
- A request was made to load 20,000 tokens on the MHS TAP main portal, indicating the need for action from the team.  
- A survey invitation was sent to gather feedback on a recent interaction with customer support, emphasizing the importance of customer insights for service improvement.</t>
  </si>
  <si>
    <t>7c4b8fc1-6b56-f011-bec2-002248b32262</t>
  </si>
  <si>
    <t>qGn3jETv+D1m+h2XqhgV2M6nFVlQ8G2xe8RpZ6Z6fT5eh4ulr9/9oNwq+hbFW9o6HnXB4QyGfsfo6Ijh8NysUg==</t>
  </si>
  <si>
    <t>Error message (Conners CPT3)</t>
  </si>
  <si>
    <t>MHS-388460-N5S5M2</t>
  </si>
  <si>
    <t>HUS psykiatria</t>
  </si>
  <si>
    <t>43f6c553-4f56-f011-bec2-000d3ae8bded</t>
  </si>
  <si>
    <t>5hYggRTtkC3iTKba0BonN7DFqyiRfIUT0KA5DYgRyF7o1TTbE7QOogxVJAGmYOzEXX8jIcb1/M2GLDiAuJrKxw==</t>
  </si>
  <si>
    <t>MHS-388447-L9G7V3</t>
  </si>
  <si>
    <t>Louise Williams</t>
  </si>
  <si>
    <t>- The account associated with the email address louisewilliams@me.com has been successfully updated to louise.dfw@gmail.com as requested.  
- Louise completed the necessary form to request a change or deletion of her MHS account.  
- MHS Customer Service provided details and a form for Louise to authorize the changes to her account.</t>
  </si>
  <si>
    <t>bd1a8629-3356-f011-bec2-000d3ae8bded</t>
  </si>
  <si>
    <t>LkRWHZxNpqFjmfI3NOrMl+bYU/Iy8m/Q6ruv07F6Y3OzX2rYk9f/F7F9OWxTrJxYv9eNhTUQ4+4+sXoUM45vag==</t>
  </si>
  <si>
    <t>MHS-388029-C9R7W9</t>
  </si>
  <si>
    <t>Minds That Matter Psychology</t>
  </si>
  <si>
    <t>The correct username for the password reset is confirmed as resources@mindsthatmatterpsychology.com.au, and users are advised to try resetting their password again with this information.
A request was made to verify if the account associated with the email resources@mindsthatmatterpsychology.com is deactivated, as users are experiencing issues with the password reset process.</t>
  </si>
  <si>
    <t>14f9f216-0f56-f011-bec2-0022483df5ea</t>
  </si>
  <si>
    <t>C11znK+I0RyOFGH7+CsS+A4imyQSaE+ALmNoAbAEfVBxhxX2h8+5puH16Y845ZUH+wASVWFYMwvCBFEgCI273Q==</t>
  </si>
  <si>
    <t>MAC+ Issues with Assessment's Status</t>
  </si>
  <si>
    <t>MHS-388421-R3L5K0</t>
  </si>
  <si>
    <t>Mindwell Psychology</t>
  </si>
  <si>
    <t>e63d6c12-db55-f011-bec2-002248b38dd1</t>
  </si>
  <si>
    <t>A7bDCq4uw/Je83Xs24PGbznJvACMrJf/LaFE8a3D9jIuX8L+yJRufMgqRj6M1YbMRATQXFIOdXOFp3+ia7RfJA==</t>
  </si>
  <si>
    <t>Mac+ Account - Email Change Request</t>
  </si>
  <si>
    <t>MHS-388348-J4D4V3</t>
  </si>
  <si>
    <t>Life Moves</t>
  </si>
  <si>
    <t>A request was made to change the email address associated with a Mac+ account, and the necessary details were communicated to the requester.
The MAC+ account admin email was successfully updated to bhp-np@lifemoves.org, and instructions were provided for resetting the password.</t>
  </si>
  <si>
    <t>eb759056-e155-f011-bec2-0022483df5ea</t>
  </si>
  <si>
    <t>zxeUziJiHIzuo01x4sd0XOPBA0T7U0vMlqIZfPOLCFO8ArKGIOc51fJbzccp5WWWWisxLJ/+lt97vYSb/Ssf/A==</t>
  </si>
  <si>
    <t>MHS-388367-Z0P6R6</t>
  </si>
  <si>
    <t>North Clackamas School District</t>
  </si>
  <si>
    <t>A request was made to delete an existing account and transfer ownership to a new account holder, with confirmation from the customer experience team to proceed with the deactivation.
An email confirmed the update of an account to a new email address, providing instructions for password reset.
The customer service team noted that two accounts cannot exist under the same email address and offered options for account management.</t>
  </si>
  <si>
    <t>14f88507-5f50-f011-877b-002248b32262</t>
  </si>
  <si>
    <t>w7NiTNLm4+sbSsBCTSqG1oBMAfCFpbmEwwppKYldMEPwTT2qTcU/aUriVLnm7X7U0s0USQVJEwlGw7v92hjD6A==</t>
  </si>
  <si>
    <t>MHS-387351-C4S8W4</t>
  </si>
  <si>
    <t>We Play Sensory Gym &amp; Pediatric Therapy Centre Inc</t>
  </si>
  <si>
    <t>- The MAC+ email has been successfully updated from jody@weplaykids.com to therapy@weplaykids.com, and users are advised to use the Forgot Password feature to receive a Verification Code for login. 
- A request was made to change the email associated with the CEFI assessment account from jody@weplaykids.com to therapy@weplaykids.com, with the account name remaining under Jody Wiebe.</t>
  </si>
  <si>
    <t>c8ce21cf-d655-f011-bec2-6045bd618762</t>
  </si>
  <si>
    <t>Ae1Y6iI4buA2VTD25Da003sU3FlDNyztyK3FFeRdslyKH+Woe7uBw7hFl2+Wdusnj05E6q77bGqyeYXyRgBmLg==</t>
  </si>
  <si>
    <t>MHS-388342-Y2J1W3</t>
  </si>
  <si>
    <t>Magdalene McDonald called because their employee who used to run the LS/CMI is no longer with the company &amp; they need the new person to take over the account.</t>
  </si>
  <si>
    <t>cbd9f59c-eb55-f011-bec1-000d3a84ab7b</t>
  </si>
  <si>
    <t>sLkfnZR8UEU6acckJWQILkeRKauLRX/MPQjaqY3ilj4LK3j/zQg6W893pgWu/HiL4Hp0mnub51AMiW80xhZJ6Q==</t>
  </si>
  <si>
    <t>TAP + Report Issue (Token discrepancy)</t>
  </si>
  <si>
    <t>MHS-373721-L2C4K0</t>
  </si>
  <si>
    <t>The Palmer Group Inc.</t>
  </si>
  <si>
    <t>fe54269e-e455-f011-bec2-002248aefb36</t>
  </si>
  <si>
    <t>UWnnmnlElHEQLZ8UxMT4Vacdpb2RIzYDAjgz5fRjZxN0xeSCQUoBHjN+U4XXJI3r4aSFpbgsbdl2TEMctnUbgw==</t>
  </si>
  <si>
    <t>MHS-388295-V8H4L0</t>
  </si>
  <si>
    <t>The Family Institute at Northwestern University</t>
  </si>
  <si>
    <t>A request was made to change the MAC+ account admin from one email address to another, with the new admin's email provided.
An email was sent confirming the update of the MAC+ account admin to the new email address, along with instructions for resetting the password.
A customer service email requested additional information and a completed form to process the account change request, including a letter of authorization.</t>
  </si>
  <si>
    <t>68b2de19-df55-f011-bec2-002248af7c26</t>
  </si>
  <si>
    <t>iVkA/wcpA7j45I6vg9Ktmw1FysEPZT85GLCKI366iu7FQK76vVOYkAmxuV2wwK+kQrPIqCPBk+qk7ast9+9cWw==</t>
  </si>
  <si>
    <t>GIFR Training</t>
  </si>
  <si>
    <t>MHS-388357-D9Z3V5</t>
  </si>
  <si>
    <t>OIC of South Florida</t>
  </si>
  <si>
    <t>- Confirmation received that the training has already been purchased, eliminating the need for a repeat purchase. 
- Instructions provided to log into the GIFR account and navigate to the "My Account" section for further details.</t>
  </si>
  <si>
    <t>57fab9e5-cd55-f011-bec2-6045bd5f0016</t>
  </si>
  <si>
    <t>VOmvcAjQtLzGaUTMKWMd/whSXSXLuv0EiMEYwA/TDaGZhe8tdN0dJ6tcQflVoc56WURGc8VTIQz9Za3rijzCTQ==</t>
  </si>
  <si>
    <t>MAC+ Admin change request.</t>
  </si>
  <si>
    <t>MHS-388330-S8C8F5</t>
  </si>
  <si>
    <t>The MAC+ account administrator has been successfully updated to the new email address, allowing the new admin to manage the account moving forward.
The previous administrator will no longer have the ability to purchase, add, or allocate resources once the change is made.
A request was made to add an administrative assistant to the account, with instructions provided for the new admin to reset their password.</t>
  </si>
  <si>
    <t>2a3a8b69-cc55-f011-bec2-000d3ae971d5</t>
  </si>
  <si>
    <t>Zpr8o8TpomF0/NTSANfoZWMe8+m+cZHIXM//dOWCKhCqnuvF9MGlZXH5NqGsDfSTfEpupvC5D7phs+9HYnhZFQ==</t>
  </si>
  <si>
    <t>Fw: APP - Wont let us order inventory</t>
  </si>
  <si>
    <t>MHS-388320-X7T8Y7</t>
  </si>
  <si>
    <t>Case from info@paa.com.au, Admin app displayed error and fix was deployed to resolve it.
Hello Team,
Thank you for contacting MHS and providing the necessary details regarding this issue. We apologise for any inconvenience this error may have caused.
Our team have deployed a fix for this issue and the CBRS33 can now be submitted for ordering through the MHS admin app.
Please proceed with ordering and please let us know if any further issues occur or if you have any questions.
Thank you for your business and have a wonderful day.</t>
  </si>
  <si>
    <t>96739130-cb55-f011-bec2-002248b32262</t>
  </si>
  <si>
    <t>/UkvHQhm5L2ISxWY1qZqp9Xh0Y+593zRvfPDtXz94SYRytt/TbAA8xGnU7hO9CwO5QtHMiB2mVnbNSQuqiVTXQ==</t>
  </si>
  <si>
    <t>MAC+ C4 Assessment Completed Link Issue</t>
  </si>
  <si>
    <t>MHS-388321-V9D1M1</t>
  </si>
  <si>
    <t>Chicago Public Schools</t>
  </si>
  <si>
    <t>- The Conners 4 Parent assessment for client Phillip Ogliore is now available under Completed Assessments, following a request for assistance regarding its status.  
- A school psychologist reported that the Conners 4 assessment for a student was still showing as "Pending," preventing access to the scored report.</t>
  </si>
  <si>
    <t>8312851d-c555-f011-bec2-000d3ae971d5</t>
  </si>
  <si>
    <t>Kxt33EYDqCkAFpByCqVMHknhw8BaEw+w090g1K+TMhK/OmtoC3rop88ffjQsHsGRhaUzGeGlKssamli8O1KaIg==</t>
  </si>
  <si>
    <t>MGI NGAT Account Remove</t>
  </si>
  <si>
    <t>MHS-388305-W8Y5Z3</t>
  </si>
  <si>
    <t>- Confirmation received for the removal of two accounts, vaughanro@norwalkps.org and cruzgarciam@norwalkps.org, from the NGAT application. 
- An onboarding meeting is scheduled for July 16th, where further questions will be addressed. 
- The request for account removal was confirmed after a brief delay due to vacation.</t>
  </si>
  <si>
    <t>bf8d99b1-ba55-f011-bec2-6045bd5f0016</t>
  </si>
  <si>
    <t>NkUPYQBl+LQsXQXM8D9Prah6nY9WnH8TrY1Et1p0ITts5+8dPP6A1wpUFXE4JnMWypICgaAklLL6M4+7hQw6bg==</t>
  </si>
  <si>
    <t>MAC+ CAARS2 Assessment Completed Link Issue</t>
  </si>
  <si>
    <t>MHS-388277-Z3T8S3</t>
  </si>
  <si>
    <t>Mental Health Solutions</t>
  </si>
  <si>
    <t>- A request was made to investigate an issue with a completed CAARS2 assessment for a client, as it does not appear as completed in the user's MAC+ account despite being finished. 
- The assessment was completed on June 2, 2025, but the report is inaccessible in the database, prompting a request for assistance to access it. 
- The assessment link was provided for further investigation into the issue with the CAARS questionnaires not showing as completed.</t>
  </si>
  <si>
    <t>5cc4716a-a055-f011-bec2-6045bd609593</t>
  </si>
  <si>
    <t>IsoQRc1B/kj2mCSLkdg5rpbd0Vux9WZSTKs7+P8yozNfOUz2RQ871uC2xyJAD2kljc/XImGwocvkZeD1GETphw==</t>
  </si>
  <si>
    <t>MHS-388251-D6K5R0</t>
  </si>
  <si>
    <t>- A fix has been deployed for the ordering issue with the CBRS33 product, allowing it to be submitted through the MHS admin app. Users are encouraged to proceed with ordering and report any further issues. 
- The error preventing order submission was identified as being related to an incorrect variant ID for the CBRS33 product, which caused a failure in the checkout process.</t>
  </si>
  <si>
    <t>a3b08386-9155-f011-bec2-002248b34b55</t>
  </si>
  <si>
    <t>IehGxXqgoJRZlC/y9Nv+gLvAgBvUrqsar8hDcvte6HH0Wrh6E1snEKATesK1ia4h3n2sEATsbbmRejFiFuUYMg==</t>
  </si>
  <si>
    <t>FW: FW: MAC+ admin update CRM:0574001400</t>
  </si>
  <si>
    <t>MHS-388246-Z8S0M7</t>
  </si>
  <si>
    <t>- The main account holder clarified that Jakki should be added as a sub-user, not an admin, to allow shared access to client and assessment data while enabling Jakki to create clients, generate links, and reports.
- Adding Jakki as an admin or sub-user does not incur payment; only inventory usage costs apply. Admin accounts are separate, and only sub-users share data under the main admin account.
- Inventory credits under the departing PA's account need to be transferred to the main account before deleting her user, ensuring all uses remain consolidated under the clinician's account.</t>
  </si>
  <si>
    <t>dffe4a82-f754-f011-bec2-002248b346f1</t>
  </si>
  <si>
    <t>3g+Qn+KEgkE6conNrGryqEglPvtju0Hw1XZXJP8MZ0MKTbfuzdkY2Bc/Fat4qOp0yTWb5Q29c4VJOJXQEYw/rg==</t>
  </si>
  <si>
    <t>Account My Therapist Inc. - is your payment system down or not working?</t>
  </si>
  <si>
    <t>MHS-388209-Z0R4X4</t>
  </si>
  <si>
    <t>Linda Storm</t>
  </si>
  <si>
    <t>ed59f78b-6754-f011-bec2-6045bd618762</t>
  </si>
  <si>
    <t>mT+LVut7enzWdCyw+glvR9sQfKGwhx+Mm3U0UoEmnpwXAv1VCI2Zx4b7k8y8kn5SQBmDUTX7OvyUgSsv4b8ObQ==</t>
  </si>
  <si>
    <t>MHS-388199-F8W0K0</t>
  </si>
  <si>
    <t>FBI Leading People</t>
  </si>
  <si>
    <t>Thank you for the previous help getting their accounts resituated. Brittney requested one last change, she would like the username/login for the TD_LDU@fbi.gov multi-user account to be the email, TD_LDU@fbi.gov. The login is currently "FBI" and they want it to be TD_LDU@fbi.gov.
Thank you for the help! Her email request is in the timeline.</t>
  </si>
  <si>
    <t>cf56000d-ba53-f011-877a-0022483c285f</t>
  </si>
  <si>
    <t>trauxQ9apdhzjWff0RLXlEffHC1Hl/qvaU9B55iNetycmoCjmB4In18ty4WaoEAbSS0e8vWkGCvXMcxxOpC0XA==</t>
  </si>
  <si>
    <t>New TAP request</t>
  </si>
  <si>
    <t>MHS-388179-B8B7T8</t>
  </si>
  <si>
    <t>Valdez Coaching</t>
  </si>
  <si>
    <t>Linda is no longer working at DFW and would like a new portal set for her coaching practice. Please start a new portal for Linda using the following credentials:
lvaldezthopson@gmail.com
817.917.5655
2828 Rock Port Cove, Grapevine, TX 76501
Valdez Coaching
Thank you! Linda's email is in the timeline.
A new TAP Account has been successfully created for the email address lvaldezthompson@gmail.com, with an activation email sent to the user.
Technical Support has offered assistance for any questions or issues related to the new account.</t>
  </si>
  <si>
    <t>9d4d9c54-9c53-f011-877b-000d3ae971d5</t>
  </si>
  <si>
    <t>VHxcMYmW6nbsUZ0ijCkYCpmqNpXHIa7+St809LSenLe3B5UYSx9GqgE5KnWJ7wYpIj/lrlkv3suUEHR4q06cVw==</t>
  </si>
  <si>
    <t>MHS-388172-Q2X6F7</t>
  </si>
  <si>
    <t>- The CAARS2 assessment has been located and pushed through for access. Users can find it in the Completed Assessment section of their account, and if not visible, they should search by the client's name. 
- An email was sent indicating that the MAC+ CAARS2 assessment for a specific participant is now available, with a link provided for access.</t>
  </si>
  <si>
    <t>7d2110df-7e53-f011-877b-000d3ae971d5</t>
  </si>
  <si>
    <t>arJd4Lk6clpl8BodCyGjYweGYm4kSbhO5L249etmMbr7a0E2/iJ2hWOwfAZJItMQCQDPWM0QZ1CIBallnrhoAg==</t>
  </si>
  <si>
    <t>MHS-388119-K5V5N9</t>
  </si>
  <si>
    <t>API Group</t>
  </si>
  <si>
    <t>The account update was successfully completed, changing the username to monica.seme@apigroupinc.us, with instructions provided for resetting the password.
A request was made to update the email address for future correspondence and to send a receipt for a recent purchase, indicating issues with receiving receipts</t>
  </si>
  <si>
    <t>383b710e-9e52-f011-877b-000d3ae89174</t>
  </si>
  <si>
    <t>mhcEWKbex/tjHC5U+U5QW3fgxt7BUQmeq8D93Y6vwR1VDWsvE5+Bfw3MeuBRzJZI5/QdevBj9NDyxOLQrSgIWg==</t>
  </si>
  <si>
    <t>MHS-387882-Z7S7H2</t>
  </si>
  <si>
    <t>Lowell Area Schools MI</t>
  </si>
  <si>
    <t>FINANCE NOTES:
PLS REMOVE USES
CEF004 - 10 QTY SPRU-457714
#DigitalDistribution:arediske@lowellschools.com</t>
  </si>
  <si>
    <t>7bda8b4f-8153-f011-877b-002248af7c26</t>
  </si>
  <si>
    <t>vKiiVOUDLt9bdaHPFy8BkgUunaWdEpy0nNTekfkzFlpSIFX1ShaPqcjUHFINtieYiFLolCsKv/PqgNzt4jzgKA==</t>
  </si>
  <si>
    <t>GIFR - WAVR-21 - Assign Training</t>
  </si>
  <si>
    <t>MHS-388124-D7S6H7</t>
  </si>
  <si>
    <t>A new account for the learner has been successfully created, and the WAVR-21 V3 training has been assigned to them, with instructions provided for accessing the training platform.
The purchaser requested assistance in assigning the WAVR-21 On Demand Training to the learner, providing necessary details including names and email addresses.</t>
  </si>
  <si>
    <t>24e1c72f-8353-f011-877b-002248b32262</t>
  </si>
  <si>
    <t>HJXuaKBHmZgP4gy1owHFsHXWcV8E4LXEZVBQqeEBhXtq+rmAUMO0UA//scUqDPeoiTjuPEEEE+B599XdqtQTmQ==</t>
  </si>
  <si>
    <t>MHS-388127-P8R2Q9</t>
  </si>
  <si>
    <t>Russell County Public Schools</t>
  </si>
  <si>
    <t>- The request to change the MAC+ admin from one email address to another was successfully processed, with instructions provided for the new administrator to create a password and update email notifications.  
- The current account holder was asked to confirm the request for the email change, indicating the need for authorization from the existing administrator.  
- A request was made to change the account manager due to the resignation of the current holder, highlighting the urgency of the transition before a new hire is made.</t>
  </si>
  <si>
    <t>67b88150-b152-f011-877b-002248b346f1</t>
  </si>
  <si>
    <t>0Db5EOrg8Cu/cdOwzdy11nzU00v1tRjCl4b2HWP+SKF4lyjkAjJuLka0gOxLpdMKiw+Z9KGlF0rKuNbuHOs+Xg==</t>
  </si>
  <si>
    <t>MHS-387928-M5X8M0</t>
  </si>
  <si>
    <t>Owen Smith</t>
  </si>
  <si>
    <t>- A TAP account has been successfully created for the user under the email owenrsmith75@gmail.com, with a welcome letter sent from the support team. 
- The user requested assistance in recovering their username and resetting their password, indicating that their previous account was linked to an old work email address.</t>
  </si>
  <si>
    <t>9ba64873-7753-f011-877b-000d3ae971d5</t>
  </si>
  <si>
    <t>2Ja+tUsN0px2a50Vhp6RbG4BAZcgcyj9DPisVsmxoH801eKuDsYrzJnTc7GpKrCxQU+PnVnxQalViQ74eixOaQ==</t>
  </si>
  <si>
    <t>TAP 360 Raters</t>
  </si>
  <si>
    <t>MHS-381886-C1J6M9</t>
  </si>
  <si>
    <t>Decision Reflex</t>
  </si>
  <si>
    <t>- Sarah is seeking more information regarding the deletion of raters and has requested a review of the situation, indicating that old and new cases have been merged.  
- A technical support representative has confirmed that raters were deleted by the user on a specific date and inquired if there is a desire to restore them.  
- There have been multiple communications regarding scheduling a meeting to troubleshoot the issue with the raters, with a proposed time set for June 18th.</t>
  </si>
  <si>
    <t>11553047-da51-f011-877b-6045bd613408</t>
  </si>
  <si>
    <t>73RAseElT5tjYCmCfFDU0iKaAWafmO6vhXEFMvrJZrOX2VVEpMpq97YE7liglM6gTgMPulpttTvxsWOUUJMD7A==</t>
  </si>
  <si>
    <t>MHS-387708-H5B1Z6</t>
  </si>
  <si>
    <t>Ellie Family Services</t>
  </si>
  <si>
    <t>71aa1979-6953-f011-877b-6045bd5c873a</t>
  </si>
  <si>
    <t>aefcOpvFDs7R0FsUIKMYlsYfFy/W7P1NkIuXC9EirE4qdhz8NGunKNzVpl+2cBWnRIOpEqWGjqt7CsObUnkroA==</t>
  </si>
  <si>
    <t>MGI - missing assessment</t>
  </si>
  <si>
    <t>MHS-388076-M2R0F8</t>
  </si>
  <si>
    <t>- A new case regarding a missing assessment was created, and the customer service team will contact the client shortly to address the issue. 
- The client was able to access the report after following the provided instructions, which included clearing cookies and ensuring the correct date range.</t>
  </si>
  <si>
    <t>fe8f347c-6553-f011-bec1-6045bd5daf71</t>
  </si>
  <si>
    <t>uWSBVzDF4/h1e4BouIzl+NZFp9liy6tVCflZoIydItslwZcTSBAObUQwBEzBzqyjAKc7RIZ1eEP/PixiLoEWkQ==</t>
  </si>
  <si>
    <t>GIFR LSCMI Inventory Training</t>
  </si>
  <si>
    <t>MHS-388067-N0N6P9</t>
  </si>
  <si>
    <t>Laurenmillinmoore@highlandrivers.org
- An order was placed for training, but it was mistakenly sent to the wrong individual instead of the intended recipient. 
- The LSCMI On Demand Training has been successfully reassigned to the correct recipient's email address.
- A case was created regarding the issue of training being sent to the wrong person, and customer service will follow up shortly.</t>
  </si>
  <si>
    <t>1f0497ef-5e53-f011-877b-000d3ae89174</t>
  </si>
  <si>
    <t>ERr5coquBdWWa/LD7jKEyR96W6FwvgsXh7v0epcXEMKYCMNP11kiVUlV809hrgR0OjqS7lWATBBcawznD8nh+w==</t>
  </si>
  <si>
    <t>Mac+ Help with an assessment</t>
  </si>
  <si>
    <t>MHS-388058-D6H4B6</t>
  </si>
  <si>
    <t>Clinique D'Apprentissage Spec.</t>
  </si>
  <si>
    <t>94d61ab7-5b53-f011-877b-6045bd609593</t>
  </si>
  <si>
    <t>arTuZAJ2Mrm+OB21VAIqY+N/fe6GZTjUq/BA5b1haLm3InLj8ZUD5FA9h2Xda0scnKAgv0zSXJbF287XTYn4+g==</t>
  </si>
  <si>
    <t>GEARS Account Login Issue</t>
  </si>
  <si>
    <t>MHS-387860-B2D5W1</t>
  </si>
  <si>
    <t>Magdalene McDonald called because their employee who used to run the LS/CMI is no longer with the company &amp; they need the new person to take over the account.
mbowers@eighthdistrict.org
- Platform Support has been escalated to assist with the issue of the Forgot Password feature for the GEARS account, as the user is unable to access it. 
- A request for clarification was made regarding the error message or email code not being received when attempting to use the Forgot Password feature.</t>
  </si>
  <si>
    <t>a1832862-5b53-f011-877b-000d3ae971d5</t>
  </si>
  <si>
    <t>ZDR88t/5ZEXwtbU22G1vivQfNkLZSiehzVmaOTkJST6cSlT8n4vr6wiQqW6h/OZeCw/0JeftJM5DITETVvVeQg==</t>
  </si>
  <si>
    <t>MHS-388055-W9W2B0</t>
  </si>
  <si>
    <t>Joplin Schools</t>
  </si>
  <si>
    <t>988eda80-f652-f011-877b-0022483df5ea</t>
  </si>
  <si>
    <t>Bnjb7QxwsPjuGHhJIDbBZ10Hbf0BaRWcg0Rzu68LSu3mejaRtBSF2fuBJ8I4xbE98LfZICZCblBO/qrpiA2EmA==</t>
  </si>
  <si>
    <t>MAC+ CBRS Assessment Issue</t>
  </si>
  <si>
    <t>MHS-386158-S7D9Q3</t>
  </si>
  <si>
    <t>Online Psychiatry UK</t>
  </si>
  <si>
    <t>- The transfer of one CBRS32 use back to the account drteresagomez@onlinepsychiatry.uk has been completed, allowing for the generation of the CBRS report from that account. 
- A request was made to transfer the order for the CBRS self-report online forms to the existing MAC+ account, with confirmation of the billing address provided.</t>
  </si>
  <si>
    <t>7be06b9b-944c-f011-8779-002248b20700</t>
  </si>
  <si>
    <t>3QSeGeeEQYE82yGwDQs8rfUFtMdAKzCrrAZqWym0Nmb9pRYYombLVX8pZvfFvNGGTFJfgkdkZ4fGN8I2L3FdBA==</t>
  </si>
  <si>
    <t>MAC+ Change account email</t>
  </si>
  <si>
    <t>MHS-386885-K2V9F1</t>
  </si>
  <si>
    <t>Saanich Child and Youth Mental Health</t>
  </si>
  <si>
    <t>Katherine submitted a filled set of MAC+ change request forms to update her account email address to southisland.psych@gov.bc.ca for psych testing purposes.
MHS confirmed the update of the MAC+ account admin email to southisland.psychology@gov.bc.ca and provided instructions for resetting the password.
MHS requested Katherine to complete the Account Deletion/Change form and provide a letter on her organization's letterhead to authorize the email change.</t>
  </si>
  <si>
    <t>8dcaab7a-ad52-f011-877b-0022483df5ea</t>
  </si>
  <si>
    <t>DjHbiz7YUleH6qNZqKfUxEplGL1P3afh7jrMJjBnYmFemA89G02icNzEucPNKx+qE+omIIp5Vk1HIkq6U9J6kQ==</t>
  </si>
  <si>
    <t>TAP Add ISI</t>
  </si>
  <si>
    <t>MHS-387922-J7B7F0</t>
  </si>
  <si>
    <t>Barbara Bengtson</t>
  </si>
  <si>
    <t>- The ISI assessment tool has been successfully added to the user's account, allowing access through the Talent Assessment Portal. 
- A user has completed certification and inquired about the timeline for adding the tool to their TAP list following the certification process. 
- Confirmation has been received that the user has passed the ISI assessment.</t>
  </si>
  <si>
    <t>15ae2c2d-d752-f011-877b-0022483df5ea</t>
  </si>
  <si>
    <t>wyAfEXn0O7iXbRzXK3TM65wfjXTdTqpezWv54QsRyohwNc31/fwgjTDpPTFLvtrwAPPDkOMQZzu4Q5xyQKa96g==</t>
  </si>
  <si>
    <t>eac2ecbb-c952-f011-877b-002248aefb36</t>
  </si>
  <si>
    <t>A+urYjGT51LoO/Pghgnyq/aAYc03moT77jPv/l3HBw6rhxnL+/psfaymy6poMKjmehmkd8rvHoA1V9d+N/G82Q==</t>
  </si>
  <si>
    <t>TAP Email Update</t>
  </si>
  <si>
    <t>MHS-387970-T7B9V3</t>
  </si>
  <si>
    <t>The Boldt Company</t>
  </si>
  <si>
    <t>A request was made to update the TAP account username to smgraciano@yahoo.com, as the current username is sheri.graciano@boldt.com.
The account has been successfully updated to the personal email address, with the username changed accordingly, while the password remains the same or can be reset via the login page.</t>
  </si>
  <si>
    <t>fc1713cb-c052-f011-877b-002248aefb36</t>
  </si>
  <si>
    <t>pcE81lU24KeT2IpFO6uAMIvqpDbRMmibODJ4M+1XVVe80hedhRb2l10pRfhdXCqjE/3izoxjbKG7ChRvyHeIQw==</t>
  </si>
  <si>
    <t>Mac+ CPT 3 online administration issue</t>
  </si>
  <si>
    <t>MHS-386740-C8V9X5</t>
  </si>
  <si>
    <t>Jamie Levine Psy.D. LLC</t>
  </si>
  <si>
    <t>The client reported experiencing a blue circle around the mouse cursor and the bottom toolbar popping up during the assessment, which may affect the timing of the test results. Recommendations were provided to address these issues.
A warning regarding administration timing was communicated, indicating that it should be ignored as it does not impact the test results. The team is investigating the cause of these timing discrepancies.
An automatic reply was received indicating that the Business Analyst Software Engineer is away until July 7th, which may affect response times for ongoing inquiries.</t>
  </si>
  <si>
    <t>41613aa4-b852-f011-877b-000d3ae971d5</t>
  </si>
  <si>
    <t>uxBrxmh7BFNIhtEhUuoxQy0OkgKXojnxh96QUSAYZnK5ictkR9CKxkxM3kET6e/O/7eKcRLaRt4oFUGsj6gcNQ==</t>
  </si>
  <si>
    <t>MAC+ ASsessment issue ue (CAARS2) missing completed assessment</t>
  </si>
  <si>
    <t>MHS-387940-Q8G1B5</t>
  </si>
  <si>
    <t>Insight Therapy and Assessment Services Inc.</t>
  </si>
  <si>
    <t>9707fa0e-5a4c-f011-877b-000d3ae971d5</t>
  </si>
  <si>
    <t>/C+fSM54LK5FGHDbRrSm9pUuJxKS1B3ZrokGX1sSz4ZXrBJcGiyupwBYZvLvI15iza7ZcfFQpcVb0rdKxJr+Kw==</t>
  </si>
  <si>
    <t>TAP EQ French Report</t>
  </si>
  <si>
    <t>MHS-386765-Y9Q1Q3</t>
  </si>
  <si>
    <t>Kaizen-Declic</t>
  </si>
  <si>
    <t>- The French version of the EQi 2.0 Leadership Report is missing verbiage, with the last sentence cut off, while the English version contains the full description.  
- The issue is difficult to replicate due to the dynamic nature of the report layout depending on participant responses; investigation is ongoing with QA involvement.  
- The support team has requested participant name and assessment date to better identify the report causing the issue and has asked the client for screenshots to assist in troubleshooting.</t>
  </si>
  <si>
    <t>f99a8507-b252-f011-877b-6045bd5f0016</t>
  </si>
  <si>
    <t>E6FAV0TL5qsNTkR5Kx6qYbtioxltvm5SyyWfMLyNSxQDc32WQyysi9Z5zTspHk1vAoQQr9Hvzw1OeIyqu9Yhfg==</t>
  </si>
  <si>
    <t>Mac+ KCPT 2 uses issue with distribution</t>
  </si>
  <si>
    <t>MHS-387868-P9N4J8</t>
  </si>
  <si>
    <t>PLK Grandmont Primary School</t>
  </si>
  <si>
    <t>*** please email Harriet when resolved***
Reported for account sbepsplk@gmail.com and tested by Kris P
With MAC+ set to distribution of uses, users are not seeing inventory available to generate reports
this does work however if setting is "share uses with all"</t>
  </si>
  <si>
    <t>28a205d2-2e52-f011-877b-000d3ae8bded</t>
  </si>
  <si>
    <t>zqoRP1WXamJZVcgYcLsK5b4Dc8Co9ratKUurwK6sRtGlRz9ktkzVv8oUBJtdVdZaU3dEw4icujRYWZafGxPwag==</t>
  </si>
  <si>
    <t>MHS-387829-M6S6Q6</t>
  </si>
  <si>
    <t>Connected Strides</t>
  </si>
  <si>
    <t>FINANCE NOTES:
PLS REMOVE USES
ASR026 - 10 QTY SPRU-470011
#DigitalDistribution:drhilya@connectedstrides.com</t>
  </si>
  <si>
    <t>1864a639-e451-f011-bec1-6045bd5fe43c</t>
  </si>
  <si>
    <t>yQcjjEvEuW16NRC+1aiRAcD0LRM46wtMEyJLSuRkXUMO8m4Bn58fcJATrhUktP1RzdMjQavfc9jDyhDqazOF7Q==</t>
  </si>
  <si>
    <t>MHS-387733-Z9C4L5</t>
  </si>
  <si>
    <t>Koegel  Autism Center</t>
  </si>
  <si>
    <t>FINANCE NOTES:
PLS REMOVE USES
CA2USE - 5 QTY SPRU-469661
#DigitalDistribution:autism@ucsb.edu</t>
  </si>
  <si>
    <t>fab70c36-a252-f011-877b-0022483df5ea</t>
  </si>
  <si>
    <t>G2fZlzW9N697+uUzsf2jXdPFKnrdvb/v7dUK8CO1Wd2jyyGZjePjGp2pAYCplVlyjC3orcSq22hYGp840tJ72w==</t>
  </si>
  <si>
    <t>CATA / KCPT2 Timing Issue</t>
  </si>
  <si>
    <t>MHS-387901-K3F9Y1</t>
  </si>
  <si>
    <t>Karen Gieseke, PhD and Associates</t>
  </si>
  <si>
    <t>The "Administration Time Too Short/Long" message on the Conners K-CPT 2 Online indicates test duration outside the expected range, advising cautious interpretation and recommending re-administration for accuracy.
To ensure accurate test timing, close other apps, use a compatible device, keep the test window active, avoid minimizing or switching tabs, use the latest browser, and clear cache/cookies regularly.
The warning message about test duration usually does not impact results, and the support team is investigating the issue while requesting details such as the Gmail address used for login and client name.</t>
  </si>
  <si>
    <t>2db250a2-a952-f011-877b-002248b38dd1</t>
  </si>
  <si>
    <t>zc7CUE9mjREY2KFEO6Dj62WpQkeyO3n19gLuuKaGPokjz4KfoSScW4Y0KWug/THmQYhR6AesT6ErEaeMnsTrQA==</t>
  </si>
  <si>
    <t>TAP MSCEIT2 Report</t>
  </si>
  <si>
    <t>MHS-387914-S2M1G9</t>
  </si>
  <si>
    <t>Renee Rommero Ed.D.</t>
  </si>
  <si>
    <t>- A client reported that a student's MSCEIT2 assessment resulted in an empty report, indicating it was inconclusive and could not be scored. The client urgently needs the report by Saturday for class preparation. 
- The technical team confirmed that 72 tokens were marked as available due to the missing responses in the MSCEIT2 report, allowing the student to retake the assessment in one session.</t>
  </si>
  <si>
    <t>25fd9e40-a452-f011-877b-002248b32262</t>
  </si>
  <si>
    <t>miYtERmleBEnEciu7N8h67m4SDaq19SNJ/Jw1HdNXEb33sRa1xEWcMkQZ/SpDpabaIKva7XpNqRIjmnwR0YDBw==</t>
  </si>
  <si>
    <t>TAP: Delete Account</t>
  </si>
  <si>
    <t>MHS-387905-T8L7R1</t>
  </si>
  <si>
    <t>High Point University</t>
  </si>
  <si>
    <t>The email address aholcomb@highpoint.edu has been confirmed as removed from the system, with all resources now associated solely with the email amyaholcombe@gmail.com.
A request was made to delete the TAP account associated with the email aholcomb@highpoint.edu, as the user prefers to maintain only the account linked to amyaholcombe@gmail.com.
An inquiry was raised regarding the creation of a second TAP account for the email aholcomb@highpoint.edu, despite the user already having an account with amyaholcombe@gmail.com.</t>
  </si>
  <si>
    <t>92ebf516-a452-f011-bec1-0022483caead</t>
  </si>
  <si>
    <t>vKeLymrsLfrH+DkvodglkdKUp7E4jBiZUuVTzXc+YH1PfGG/i5DWv06s4eEkrWSZgD8gbMBp+nW9JD4PenQCjA==</t>
  </si>
  <si>
    <t>MHS-387904-Z3J8D8</t>
  </si>
  <si>
    <t>Infinite Momentum Coaching and Consulting</t>
  </si>
  <si>
    <t>- A user reported an issue with purchasing tokens, receiving an error message stating, "We are experiencing issues retrieving your transactions. We are working on it." The technical support team is investigating the matter further.  
- The technical support team requested a screenshot of the error message from the user to help determine the root cause of the issue and confirm if the user can purchase tokens through the TAP website.  
- There is a clarification needed regarding the user's account setup, as it appears to be a standalone single-user account, while there are multiple accounts under the same organization.</t>
  </si>
  <si>
    <t>4e7c6159-9e52-f011-877b-002248b34b55</t>
  </si>
  <si>
    <t>8ud0Y+FHyIxg928HNjjjDD2YbYQLhu/HxwPH41VuUSU8rdvcPk6VIBFGQm6GmmgFVMBr2IBRAWqOVHmJKDH0Tw==</t>
  </si>
  <si>
    <t>FAS Acount Login Issue ue</t>
  </si>
  <si>
    <t>MHS-387335-W2Z5Z1</t>
  </si>
  <si>
    <t>Bannock County Juvenile Justice</t>
  </si>
  <si>
    <t>- The customer reported ongoing issues accessing the FAS administrative account, receiving an error message indicating the account is locked and requiring contact with the administrator. 
- Technical support provided instructions to reset the password and emphasized the need to add security questions to avoid future access issues.
- Multiple requests were made to unlock the FAS admin account, with confirmation that the account was previously locked due to missing security questions.
toddm@bannockcounty.gov</t>
  </si>
  <si>
    <t>a31c9771-9f52-f011-877b-002248b32262</t>
  </si>
  <si>
    <t>D4+MXmIWaFz/ADLoXKXCckHYSlXvKT2UlLqify9zRdnwEPo/D8aBcnbFFSKmM/qn6i6ufLboh3L4g2Ki12CZEw==</t>
  </si>
  <si>
    <t>MAC+ CEFI Assessment Completed Link Issue ue</t>
  </si>
  <si>
    <t>MHS-387896-N3S3T0</t>
  </si>
  <si>
    <t>Augustin Psychiatric Assoctiates</t>
  </si>
  <si>
    <t>- A client, Ariel Cheeks, is reported missing from the system after a CEFI assessment was sent, with the client claiming to have completed it. The assessment is not appearing under completed or pending sections. 
- Technical support confirmed that the CEFI Adult Assessment for Ariel should now be visible under Completed Assessments, advising that the client must click Continue for the responses to be uploaded to the MAC+ account.</t>
  </si>
  <si>
    <t>0f69b0ad-9a52-f011-877b-002248b32262</t>
  </si>
  <si>
    <t>uWYLzpBhOUkOW6Ix18askcpDaTnutMhwniGFiDa2lRViHU5DlrLiiNSSNuNV2b/LIeo+DYUO+iiXLaHm0khWhA==</t>
  </si>
  <si>
    <t>TAP Upload Rater</t>
  </si>
  <si>
    <t>MHS-387886-Y2K0B6</t>
  </si>
  <si>
    <t>People First Coach, LLC</t>
  </si>
  <si>
    <t>- A connection to a different account has been identified, with a request for contact via Gmail due to an error indicating the spreadsheet lacks valid data. Further assistance is requested regarding the spreadsheet issue.  
- Technical support has provided a link to the Account Deletion/Change form, requesting completion to update the email address associated with the portal.  
- Additional changes have been made to the spreadsheet submitted for upload, and the user is encouraged to try uploading again while reporting any ongoing issues.</t>
  </si>
  <si>
    <t>6e86d2a9-9952-f011-877b-000d3ae971d5</t>
  </si>
  <si>
    <t>96WU00Pj+ANGAxdD/ujt5cPG6NN3vReh1dMwzLxQKHdarLgfyZDDn99/spGhtpsUG0HRtuMHzpURMSDr7PoeEA==</t>
  </si>
  <si>
    <t>9c4aba16-9a52-f011-877b-002248b346f1</t>
  </si>
  <si>
    <t>PBbO+KE/nPMF4zikHiub2X6mEmh8Fux8MvBOjE3ED4jSuDa76m4iJm2WwNG9fIOomL2zWQKjwhSHhgiuZfrE3g==</t>
  </si>
  <si>
    <t>MHS-387678-L7K5F3</t>
  </si>
  <si>
    <t>http://s.mhs.com/Tq2p3S
- The Conners 4 assessment link for the client with initials ET has been completed, and instructions were provided to navigate the MAC+ account to generate reports and view completed assessments. 
- There was difficulty accessing a completed report for a client, with a request made to check the system for the completed assessment, as the parent reported receiving a message indicating the assessment was submitted.</t>
  </si>
  <si>
    <t>0b313cc4-8c52-f011-877b-002248aeb400</t>
  </si>
  <si>
    <t>mE9KXoDQB/eCyoyT/j9l5cp84FvBs+pZshrUyZ8cJNK3C4pW5BdL1JbwqsgH5h/dMBb1kVrHQOcxUxnSjheHvw==</t>
  </si>
  <si>
    <t>43087d89-0f51-f011-877b-6045bd5f0016</t>
  </si>
  <si>
    <t>4ryYI5jDU6DEq5TPRg/sH4wQf1ZE0VvPrhFOa4d5onrcyOohZvy0d3dNq5k8VLEWUBpVc0Wo3xuc4LazOm6s4w==</t>
  </si>
  <si>
    <t>Please Reprocess SPRU-469480</t>
  </si>
  <si>
    <t>MHS-387493-M7J3B5</t>
  </si>
  <si>
    <t>Bluestone Children's Center</t>
  </si>
  <si>
    <t>- The account associated with the email jgreulich@bluestonechildrenscenter.com has been deleted, and all inventories have been transferred to lhumitz@bluestonechildrenscenter.com. 
- A failed order (SPRU-469480) was submitted for processing, and it was confirmed that the online uses were intended for the MAC+ account of Logan Humitz.</t>
  </si>
  <si>
    <t>eb49f6ff-4952-f011-877b-002248af7c26</t>
  </si>
  <si>
    <t>CevtB6m5/SdF6gg+Ps8210qxc0/UvKtkrjyE0P3kbVmv/jfFr91rYyz9OZx0/D2vOKezCzq063GQqFuF3AZGtA==</t>
  </si>
  <si>
    <t>MHS-387837-X4W5G8</t>
  </si>
  <si>
    <t>ProMind Psychology</t>
  </si>
  <si>
    <t>- The email address for all accounts has been updated to accounts@promindpsychology.com, and users are advised to use the same password or the forgot password link for login assistance.  
- Confirmation was received to redirect all invoices to the new email address, and notifications will be updated accordingly.  
- A request was made to change the MAC+ account from contact@promindpsychology.com to accounts@promindpsychology.com, pending confirmation.</t>
  </si>
  <si>
    <t>82d0b5e4-1d52-f011-877b-002248b32262</t>
  </si>
  <si>
    <t>VPD2byZtMUMSkbbLd/arINdGyaIBchgIa2F23lC2D26/F3J6F+khO4fJ5wcGFnB0y4UPHzv1EG+Wh0o499cQLQ==</t>
  </si>
  <si>
    <t>MHS-387822-Z4Y6W5</t>
  </si>
  <si>
    <t>- The online forms associated with the purchase have been successfully transferred to the psychclinic@canterbury.ac.nz account, allowing access for the user. 
- A request was made to transfer inventory from a guest account to the psychclinic@canterbury.ac.nz account, as the inventory was not visible under the usual account. 
- Specific product uses were noted for transfer from one email address to another, indicating a need for inventory management adjustments.</t>
  </si>
  <si>
    <t>5d4be817-1052-f011-877b-000d3ae971d5</t>
  </si>
  <si>
    <t>vXE2GltqdLhz+LDdo2ZP8wAMyhWIzJW2K8NCxmy0DeV0T0iYTeYNC4EA/h/f2i1Vwi0Mbi8+HNF0qIuLkDMo5A==</t>
  </si>
  <si>
    <t>MAC+ account admin change</t>
  </si>
  <si>
    <t>MHS-387810-Q5N8W7</t>
  </si>
  <si>
    <t>Multnomah Education Service District</t>
  </si>
  <si>
    <t>The MAC+ account administrator has been successfully updated to a new email address as part of a change request.
A request was made to switch the account administrator on the MHS account from one individual to another, seeking assistance with the process.
The case has been sent to platform support for further verification regarding the MAC+ account change.</t>
  </si>
  <si>
    <t>6dc93c50-0752-f011-877a-0022483c285f</t>
  </si>
  <si>
    <t>y4Y/b23Vffc5I43GfUdfagE7K0eJhfwZrYCifQSGqqs69QXCJFb5QYTpuu54/xSlDYxzwNoz4eC8g6cJyUckZA==</t>
  </si>
  <si>
    <t>MHS-387804-K7M7C7</t>
  </si>
  <si>
    <t>Formulative Consulting</t>
  </si>
  <si>
    <t>- A TAP account was created for the individual with the email address anthony@formulativeconsulting.com, and the MSCEIT2 was added to the account. 
- A request was made to create a TAP account for the same individual and to include the MSCEIT 2, noting their educational qualifications and certification in organizational leadership coaching.</t>
  </si>
  <si>
    <t>85bb4537-2a51-f011-877b-002248afb019</t>
  </si>
  <si>
    <t>n7Vlh4eEdexHAvnjfvQou2CeCRRdAekXFsK4IQLxuGTvUHpI1Zoks8yzfdXAq224C9NDqn0qGxgsKRMtTarvmg==</t>
  </si>
  <si>
    <t>MHS-387559-V2Y3R7</t>
  </si>
  <si>
    <t>CBT Counselling</t>
  </si>
  <si>
    <t>Please change the email address from bhaduri@behaviortherapist.com to anuradha.bhaduri@optum.com</t>
  </si>
  <si>
    <t>40f05492-6450-f011-877b-000d3ae971d5</t>
  </si>
  <si>
    <t>skSFfQeQ7+anw+DNMQhvwqlHLK/nNFaQjIpacTvfVEvC+t/L3nHrCoRzSodykSBoScKsX7V0KxJGSJqLBd+03g==</t>
  </si>
  <si>
    <t>MHS-387367-H4X1C3</t>
  </si>
  <si>
    <t>Johns Hopkins Enterprise</t>
  </si>
  <si>
    <t>kgreene4@jhmi.edu
to
learningdevelopment@jhmi.edu
- The TAP account email and username have been successfully updated from kgreene4@jhmi.edu to learningdevelopment@jhmi.edu, confirming the action requested by the user. 
- A request was made to change the TAP account from a former employee's email to a shared departmental email to prevent future personnel changes from impacting access.</t>
  </si>
  <si>
    <t>9c1650dd-0052-f011-877b-002248b38dd1</t>
  </si>
  <si>
    <t>89Akvs3r9Ooiphe9t5nQOtYcNuss7KZyJlAnHPL26KsquAJRhv2OmvKog1h71C9kWNkx/vVZOUTGOeRrcZLcwA==</t>
  </si>
  <si>
    <t>LMS Account Login Issue</t>
  </si>
  <si>
    <t>MHS-387797-J1F3K1</t>
  </si>
  <si>
    <t>Brooke Army Medical Center</t>
  </si>
  <si>
    <t>- A user is experiencing difficulties logging into the MHS Learn platform and has reached out for assistance regarding the login issue and password recovery. 
- Technical support has requested confirmation of the specific training the user is trying to access and any error messages encountered during the login attempt.</t>
  </si>
  <si>
    <t>c7f13698-fa51-f011-877b-000d3ae971d5</t>
  </si>
  <si>
    <t>IVL30r7wfvmuTWzBgC/oMki7yfOkHtXCrszFZE0KI44KTnrz4ZIBXxvhLOflQdEezmWO/GLedafNMNU+gq+Aug==</t>
  </si>
  <si>
    <t>GEARS Order Fulfilled</t>
  </si>
  <si>
    <t>MHS-387781-C4P0W1</t>
  </si>
  <si>
    <t>Los Angeles County Justice, Care and Opportunities Department</t>
  </si>
  <si>
    <t xml:space="preserve"> 508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https://mhs.crm3.dynamics.com/main.aspx?appid=60571cde-c7f5-e911-a813-000d3af42f4a&amp;pagetype=entityrecord&amp;etn=salesorder&amp;id=bbd0f24d-fa51-f011-877b-002248b32262</t>
  </si>
  <si>
    <t>71d2ca85-f951-f011-bec1-002248ad9470</t>
  </si>
  <si>
    <t>XpiJ3UPfzq+UlGjjiubs56TM8pgrEGrwYWiWEHGmWCA5ERgxWLTY7aFFmvKijY/0QJ/qSa15+/MpkdMg8uZm9g==</t>
  </si>
  <si>
    <t>MHS-387778-X7C4N6</t>
  </si>
  <si>
    <t>Just Pivot</t>
  </si>
  <si>
    <t xml:space="preserve"> 1 Quantity of   GFR772 - Youth Level of Service/Case Management Inventory (YLS/CMI) 2.0 One-Year License
 30 Quantity of   GFR771 - Youth Level of Service/Case Management Inventory (YLS/CMI) 2.0 Uses
The link to the order is: 
https://mhs.crm3.dynamics.com/main.aspx?appid=60571cde-c7f5-e911-a813-000d3af42f4a&amp;pagetype=entityrecord&amp;etn=salesorder&amp;id=a39b8139-f951-f011-877b-002248b32262</t>
  </si>
  <si>
    <t>a7f9af6c-f551-f011-877b-002248b38dd1</t>
  </si>
  <si>
    <t>qEjCU4CbTSPXonLHYM2VdynGydolZbHHNMu+5X/mLC/HOXue+P7U6Mk2sgauKnu8T1oSRw9DDgyE225MWMNtAQ==</t>
  </si>
  <si>
    <t>MHS-387770-X9V4Y4</t>
  </si>
  <si>
    <t>Sanford Health</t>
  </si>
  <si>
    <t>- A request was made to transfer online uses from one email address to another and to delete an erroneously created MAC+ account associated with the first email address. 
- Confirmation was sent that the online forms have been successfully transferred to the new email address and the associated MAC+ account has been closed. 
- A new case was created to address the request for the transfer of MAC+ online uses, with assurance of follow-up from customer service.</t>
  </si>
  <si>
    <t>517bbd25-ed51-f011-877b-6045bd5c873a</t>
  </si>
  <si>
    <t>oPgYbDn5janw5/xZzMrh8FLOhAVwTGwHUWmnJ3zfo5TS9JWh5+2rsansoa/Qm6nvoIpwkJxdOnD1ioK5XQ92tg==</t>
  </si>
  <si>
    <t>GIFR Learners Reassign</t>
  </si>
  <si>
    <t>MHS-387751-B7T7R3</t>
  </si>
  <si>
    <t>Dekalb County Accountability Courts</t>
  </si>
  <si>
    <t>New accounts for Jordan Lake and Adrienne Bowen have been successfully created, and training has been assigned to them, with instructions provided for accessing the training platform.
A request was made to reassign the LS/CMI Training from Antwan Walker and Dennis Jones to Jordan Lake and Adrienne Bowen, pending confirmation of their email addresses.</t>
  </si>
  <si>
    <t>2f032bef-dc51-f011-877b-6045bd613408</t>
  </si>
  <si>
    <t>fQNktbrOiKDyzVHbW8e/8pTZbAx1axt3KD02tdRwnaOICK9vCPp4hCJJBgmC3tld9q0uiQ3A1tuEGdJQwV7TxA==</t>
  </si>
  <si>
    <t>e1c93dd4-f051-f011-877b-002248af7c26</t>
  </si>
  <si>
    <t>PKTtnNULb0gDzDY77OjthgFiv4G4WUf4TXnunu1PpTsjVp6G9yQD+WEiGnPl/aaGfdK+PqYt9dQHcyNhmKV/Dw==</t>
  </si>
  <si>
    <t>MHS-387758-L5D3B6</t>
  </si>
  <si>
    <t>Contra Costa County Education</t>
  </si>
  <si>
    <t>The MAC+ account admin has been updated to a new email address as part of a change request.
A request was made to transfer the account holder status from one email to another due to retirement, with the new account holder's contact information provided.
An annotation was made regarding the correct MAC+ email address for future reference.</t>
  </si>
  <si>
    <t>fcb7d846-e751-f011-877b-002248b346f1</t>
  </si>
  <si>
    <t>0BGzjcnaep9MH7Uu5cs/cD1dCeBMGzPdk1HOJOViAOAqTtighWYCAWK9pF4B0GfHRPkp80ylnF4HpQ64dj6pow==</t>
  </si>
  <si>
    <t>MHS-387723-Z1D8Z4</t>
  </si>
  <si>
    <t>Coconino County</t>
  </si>
  <si>
    <t>The administrator of the MAC+ account has been updated to a new email address following a change request from the organization.
A change request form was sent to the organization to facilitate the update of the account administrator.
A survey invitation was sent to gather feedback on the recent support interaction with the customer service team.</t>
  </si>
  <si>
    <t>b231f75e-1051-f011-877b-6045bd5c873a</t>
  </si>
  <si>
    <t>oNspgX4yDWRE6tKWFbxSe22SQF3VbzIQsB7qCRDQYyoWk8yGeNdUKM27HinNs03d7MjuU6O+X7V0VTk5D/k2bQ==</t>
  </si>
  <si>
    <t>MHS-387498-X4Y7Z0</t>
  </si>
  <si>
    <t>Quad City Behavioral Health Associates, PLLC</t>
  </si>
  <si>
    <t>Hello, 
Thank you for filling out the change form, we really appreciate it. 
The administrator on the account has been changed to daniel.campbell@qcbha.com and brandon.kutmas@qcbha.com is now a sub user on the account. As an administrator, Daniel can transfer clients between sub accounts, create new sub accounts and inactivate/delete existing sub users. 
To find instructions on how to transfer clients, please click on https://help.mhs.com/macplus/transfer-clients-between-sub-users/
Thank you for using MHS Assessment</t>
  </si>
  <si>
    <t>17e39dd9-e051-f011-bec1-6045bd5fe43c</t>
  </si>
  <si>
    <t>I1CMezXjvHiNYLdq2k15PBftVeOo4NzuPeq9aNXaB3GFyDhueF9sAq3RaHsmw097Kf8YWQ35DsX3G0tVY7p27w==</t>
  </si>
  <si>
    <t>MHS-387396-D8X3R4</t>
  </si>
  <si>
    <t>Madison City Board of Education  AL</t>
  </si>
  <si>
    <t>- A completed change request form and letter of authorization have been submitted to change the MAC+ administrator from one individual to another. 
- The MAC+ administrator has been successfully changed, allowing the new administrator to manage sub accounts and transfer clients.</t>
  </si>
  <si>
    <t>33563523-d651-f011-877b-0022483df5ea</t>
  </si>
  <si>
    <t>Zyh0z0gZ2fCduCXICmMZykLa1rZe3VswhFyuFWiYQYRyARCQ1nvklCwvBj3jAW8MLFFGObI9IA0gTmPh9I+jWA==</t>
  </si>
  <si>
    <t>MHS-387693-X0S2B9</t>
  </si>
  <si>
    <t>Augusta Judicial Center</t>
  </si>
  <si>
    <t>An email was sent indicating that access to the GEARS system is restricted, preventing the user from adding a caseload or evaluation request.
A response was provided confirming that the user's account is only associated with an institution called CACJ-Training.</t>
  </si>
  <si>
    <t>1d228224-e151-f011-877b-002248b346f1</t>
  </si>
  <si>
    <t>Q27omasmirya75bZeDBz0b5ug/+6AOcjhPHxvwF2mhLHcbp+E8QrsE8CwFrcKK1mTX9vg5imBUsHxdmupG/OAw==</t>
  </si>
  <si>
    <t>GEARS Order Test</t>
  </si>
  <si>
    <t>MHS-387722-K2F5X3</t>
  </si>
  <si>
    <t>JB Test Inc.</t>
  </si>
  <si>
    <t xml:space="preserve"> 1 Quantity of   GFR771 - Youth Level of Service/Case Management Inventory (YLS/CMI) 2.0 Uses
The link to the order is: 
https://mhs.crm3.dynamics.com/main.aspx?appid=60571cde-c7f5-e911-a813-000d3af42f4a&amp;pagetype=entityrecord&amp;etn=salesorder&amp;id=e452a5ba-df51-f011-877b-002248af7c26</t>
  </si>
  <si>
    <t>353935df-d251-f011-877b-6045bd5c3b39</t>
  </si>
  <si>
    <t>BvWXZ6u/c4I3KPtKwTJepisvrjhDUXleeRlxJL9K6ncwehrc6DxI56LtrcI2LgquNcNQxAB4mVrDwdjtHnWmbA==</t>
  </si>
  <si>
    <t>TEST CASE</t>
  </si>
  <si>
    <t>MHS-387686-D5C9X8</t>
  </si>
  <si>
    <t>Feedback</t>
  </si>
  <si>
    <t>085645be-d351-f011-877b-6045bd5c3b39</t>
  </si>
  <si>
    <t>boAoq/7QwWUTtOLa9rM5znLhieAFYJMVjcr9n6q6cbB0nTOVd2X4Q7YYgwaSFNWniJyp/0C9dto/QMjc7pIDrA==</t>
  </si>
  <si>
    <t>TEST 2</t>
  </si>
  <si>
    <t>MHS-387688-X4F2P3</t>
  </si>
  <si>
    <t>1d905d7c-c551-f011-877b-6045bd5c3b39</t>
  </si>
  <si>
    <t>LmIHc/0PCEAstmvqWkBHWpdLeDAfETvmg6ifGOHkehgoZ2XCpQg5GDgBR0hp66LVo7qX3aj10YFbc2SfKZ5c0Q==</t>
  </si>
  <si>
    <t>Move ASRS Uses</t>
  </si>
  <si>
    <t>MHS-387668-Q2M7J3</t>
  </si>
  <si>
    <t>Okaloosa County School District</t>
  </si>
  <si>
    <t>- 25 units of ASR027 have been successfully transferred from one account to another, specifically from rebecca.heald@okaloosaschools.com to Rachel.Festinger@okaloosaschools.com.  
- Confirmation has been sent regarding the movement of 25 units of AR027 to the specified account, with an offer for further assistance if needed.</t>
  </si>
  <si>
    <t>acd057f2-7551-f011-877b-000d3ae8bded</t>
  </si>
  <si>
    <t>/bAiGoE9tWdpR5B1dYQJrc6VSXmqlIM6A5uqn4mGWr7jHJkTa3envWhueZ3GKHfO5L728lV+2935FK3gw6v/Ww==</t>
  </si>
  <si>
    <t>MAC+ Deactivated Account</t>
  </si>
  <si>
    <t>MHS-387637-K0W7X7</t>
  </si>
  <si>
    <t>Department of Education WA - South Metro Region</t>
  </si>
  <si>
    <t>A user reported receiving a message indicating their account is deactivated, although the system does not show it as such, and a screenshot was provided for reference.
Technical support informed the user that their account is a sub-user under an admin account and advised contacting the admin for reactivation.
The user initially reached out to customer service regarding issues logging into their account, stating it appears deactivated and requested assistance for reactivation.</t>
  </si>
  <si>
    <t>0cfabc27-3551-f011-877b-002248b32262</t>
  </si>
  <si>
    <t>yMVhMw9uctRZ9kD7nOOYeIOJPV+2uvKnYYb2hrKYUn9SD1qybdCshkW53h8VpLTxRbNHiB4iMCx5ORp8Vsm8eg==</t>
  </si>
  <si>
    <t>MAC+ C4 Assessment link issue</t>
  </si>
  <si>
    <t>MHS-387583-L3H1R5</t>
  </si>
  <si>
    <t>A report indicates that clients are unable to access the Conners 4 invitations, experiencing a blank screen despite attempts to use multiple devices. Guidance is requested to resolve this issue.
Technical support has suggested clearing browser cache, using a private browser, or manually typing the link to troubleshoot the access problem.
Additional information is requested from the teachers, including potential school restrictions and screenshots of the error, to further investigate the access issues with the assessment links.</t>
  </si>
  <si>
    <t>571c53d9-844c-f011-877b-000d3ae89174</t>
  </si>
  <si>
    <t>3ppzWu3dbtCZI0wYPFhZIh+cXLAL++L9al3vJ+TFUD28J55z4ZrTS7QUo79SgrPymirRqicTF70yS8wjtaNjEg==</t>
  </si>
  <si>
    <t>MHS-386864-M3C1W9</t>
  </si>
  <si>
    <t>University of South Carolina</t>
  </si>
  <si>
    <t>A TAP account has been successfully created for the user, and login credentials will be sent shortly, along with a link for future access to the account.
The user reported issues accessing their TAP account and not receiving a password reset link, requesting assistance to resolve the login problem.</t>
  </si>
  <si>
    <t>c3c6c0d5-3351-f011-877b-002248b34b55</t>
  </si>
  <si>
    <t>8LeXN0zolX7TNBDfjJQUbj5XTTGNzA3Isu5g43jSen+IF8xmsOUHcfIqBqCq92nQ7vetZuKF4clb5OnsjePK0g==</t>
  </si>
  <si>
    <t>MHS-387580-M9K7T9</t>
  </si>
  <si>
    <t>Central Focus Psychological Group</t>
  </si>
  <si>
    <t>- A request was made to transfer inventory from one account to another due to access issues, with the user preferring not to contact the current account holder for assistance. 
- Confirmation was sent that the online forms have been successfully transferred to the user's account, allowing access to the digital product.</t>
  </si>
  <si>
    <t>05977927-2d4a-f011-877b-0022483df5ea</t>
  </si>
  <si>
    <t>WSRtsPsDMMCctnrBQAKT2MArDBQvMyfOXnb5/Us/Y29kgm0riUfBQexF/fMid2OKISFk6yQuY1PlqgWpBBLJWw==</t>
  </si>
  <si>
    <t>TAP + Account update (Admin Change)</t>
  </si>
  <si>
    <t>MHS-386231-R4D0H1</t>
  </si>
  <si>
    <t>12a7e09a-1751-f011-877b-002248aefb36</t>
  </si>
  <si>
    <t>sJ8JuUogCOA2Qv5xpETc9Jfj0KDPeiwtQzZ/rF1B5gESGwc4dRhD2/av/IwnntDk/7O/2hWBGlabGR+oDYCYkA==</t>
  </si>
  <si>
    <t>MAC+ Assessment issue CAARS 2(missing completed assessment)</t>
  </si>
  <si>
    <t>MHS-387518-K7D2W1</t>
  </si>
  <si>
    <t>The NC Center for Autistic Women and Girls</t>
  </si>
  <si>
    <t>f6cc49cc-2650-f011-877b-002248af7c26</t>
  </si>
  <si>
    <t>scbJ/FO20EzmhvDhj+UVzx4neYU3a03vyLDlyZ+4hV+AkqzVZ+Nax2dZYxLPZI6uwRfRnv8CbIpyq4Ys938uUA==</t>
  </si>
  <si>
    <t>MAC+ Assessment Invitation Issue</t>
  </si>
  <si>
    <t>MHS-387244-C3H1Z0</t>
  </si>
  <si>
    <t>Yara Amro Clinic</t>
  </si>
  <si>
    <t>The client provided screenshots of the issue related to sending out invitations for a CAARS-2 assessment, indicating a problem with the process.
Technical support requested confirmation of the client's email address and suggested manually sending links to the assessment if issues persist.
Previous communications included troubleshooting steps for checking spam folders and clarifying the deduction of CAARS-2 assessment uses when generating reports.</t>
  </si>
  <si>
    <t>dd95e52f-2951-f011-877a-000d3a847f19</t>
  </si>
  <si>
    <t>uoaYL1CfMgpQ+T04BIFEc5OxsayJ7bqPMocOoxu6XVPn/gDLnXMc0pqpVZ2wc+TRcgAf1vj4P4uvXcynJEW54A==</t>
  </si>
  <si>
    <t>GIFR Login Issue ue</t>
  </si>
  <si>
    <t>MHS-387555-X4C0Z8</t>
  </si>
  <si>
    <t>Nexus-Onarga Family Healing</t>
  </si>
  <si>
    <t>Technical Support provided login credentials and instructions for resetting the password to access the GIFR account and PROFESSOR Training.
A user reported issues logging in to the PROFESSOR training, indicating that the provided password was incorrect and that they did not receive a password reset email.</t>
  </si>
  <si>
    <t>55596dea-1b4d-f011-877a-002248af7c26</t>
  </si>
  <si>
    <t>mezMiHLIIGTmfmuHBcClY6cOxw4r62iSqM8FbF6WETKxFM+/f4Tib7WresU8j3ofXlHwyqcmyeo+J5SUCMb2TQ==</t>
  </si>
  <si>
    <t>MGI Account Delete Users</t>
  </si>
  <si>
    <t>MHS-386952-H9W6Z2</t>
  </si>
  <si>
    <t>Wauwatosa School District</t>
  </si>
  <si>
    <t>- The client confirmed they will wait until the first week of July for a broader data cleanup, which will remove school names and teachers from the system in preparation for the upcoming school year. 
- The onboarding team clarified that school names were uploaded in place of teachers to facilitate additional testing for students not included in the initial data upload.</t>
  </si>
  <si>
    <t>7d4c8c9d-2451-f011-877b-6045bd61aa4e</t>
  </si>
  <si>
    <t>YlmTaAoeUGXwyrYXkI4pA3rr6GYWJJxAjB3rHPedpsm/YQkA1ZWabcYhpW6XqNTPWiy/EDHxDjS3aw6Dm2Xxng==</t>
  </si>
  <si>
    <t>USB CPT3 Software Issue</t>
  </si>
  <si>
    <t>MHS-387546-D6Y2Q0</t>
  </si>
  <si>
    <t>NeuroWorks LLC</t>
  </si>
  <si>
    <t>- A user reported issues with their USB, stating that while they have the activation code, they are unable to access any tabs on the software as they appear greyed out, despite previously having no issues. Attempts to resolve the issue included restarting the computer and trying different USB ports. 
- Technical support suggested that the greyed-out buttons may be due to write protection enabled by the organization's IT department, and recommended checking USB permissions to ensure both read and write access are available.</t>
  </si>
  <si>
    <t>17ac74cc-1c51-f011-877b-002248b34b55</t>
  </si>
  <si>
    <t>bED7vnWhXEoXjqi5dlpT8ezUTxFzH4koVtMp58HHL/QDRnm9uEPZ+Ik4XP1f7KJmcsPNVAD+viIRhs2Tojg2GA==</t>
  </si>
  <si>
    <t>MHS-387528-Q5W0Y8</t>
  </si>
  <si>
    <t>Lake County School Board</t>
  </si>
  <si>
    <t>The MAC+ account admin has been successfully updated to the new email address muenchc@lake.k12.fl.us as per the change request from the district.
A request was made to change the username for the account from hitem@lake.k12.fl.us to muenchc@lake.k12.fl.us, indicating the need for updated contact information.
An email cautioning against using the previous username was sent, highlighting the importance of the change in contact information.</t>
  </si>
  <si>
    <t>711a8636-0a51-f011-877b-6045bd5c3b39</t>
  </si>
  <si>
    <t>fT3IXYfg1j5c/z7Hk/+ZVMTUrYkX/iVp1IQA4TGNAUndWUVVoeLojPkVpyFqVlhEabaGTvScf99UVSuHWlQCXA==</t>
  </si>
  <si>
    <t>LMS Email Address Change Request</t>
  </si>
  <si>
    <t>MHS-387477-J2X3K8</t>
  </si>
  <si>
    <t>- A new account has been created for the user with the correct email address, and the course has been added, with a welcome email to be sent to the user. The previous account's training has been removed from the backend.  
- A request was made to correct the email address for a user and to resend the welcome email, with the correct email address provided.  
- An annotation was made to send a request to Platform Support regarding the email address correction.</t>
  </si>
  <si>
    <t>50a33b0d-1851-f011-877b-002248b32262</t>
  </si>
  <si>
    <t>mHhxKHV9C6Vjw/nX6mjGL835DuWL1Zk/xxmhWeukm2S7O5Aq/wC2ZVXdQ1uU0/2oUh7wLO4Qi/s9oFdL1J4waA==</t>
  </si>
  <si>
    <t>MHS-385336-K9W6J5</t>
  </si>
  <si>
    <t>LPK Consulting</t>
  </si>
  <si>
    <t>6dac3757-0a51-f011-877b-6045bd613408</t>
  </si>
  <si>
    <t>ZrdgYDOpQFsT9tLWyqrrlfywFmZoxRs8mY5HuXB3wI+RRwXxo7drYN6kMOj91plPhrfTgWyuYTHQrPnbiEJl5w==</t>
  </si>
  <si>
    <t>MGI NGAT Access Code</t>
  </si>
  <si>
    <t>MHS-387479-W3D2R0</t>
  </si>
  <si>
    <t>Park Hill School District</t>
  </si>
  <si>
    <t>- A request was made for a test ticket for a student scheduled for testing at 1 PM, due to a last-minute situation involving the sender's boss undergoing surgery.
- Onboarding team assisted the client with this request</t>
  </si>
  <si>
    <t>d12845a8-0a51-f011-877b-000d3ae91153</t>
  </si>
  <si>
    <t>I3WslhHxhtYhRfceZ/xfBbAkM9PIWTW7CTTcE6aY+Zg9s7tiqd8C71ycypm1SfKhcAzZ3UuVH68nRSxMJQUXBA==</t>
  </si>
  <si>
    <t>MHS-387480-D6G4B7</t>
  </si>
  <si>
    <t>Blue Mountain School District</t>
  </si>
  <si>
    <t>5fdf85f5-0a51-f011-877b-6045bd5f0016</t>
  </si>
  <si>
    <t>RsJgLl5pFkeRCq9hAT3PvtWTN8TKUpvJEGUcJMlGP9sEJUh0wjSUnEwtseKoUiWia4Ewng0v2dW5Wm3xcypZPA==</t>
  </si>
  <si>
    <t>MHS-387482-V3G3S0</t>
  </si>
  <si>
    <t>Spirit Psychological</t>
  </si>
  <si>
    <t>- An order transfer for CPT3U1 is required to be moved to the correct account associated with the email anita.spriritpsychological@gmail.com. 
- Online forms have been successfully transferred to the portal linked to the email anita.spiritpsychological@gmail.com, allowing access for the user.</t>
  </si>
  <si>
    <t>bc50d51b-0151-f011-877b-002248af7c26</t>
  </si>
  <si>
    <t>TMiir5Bh7WZcigCYDcljT6wrHLbgAkmrt17Eamn2Wpb6vBcX4pntC9Xo2XNDFaxqfB2Ob8NMl2ilHzosF4jIBg==</t>
  </si>
  <si>
    <t>MAC+ MASC2 Assessment Local Admin Issue ue</t>
  </si>
  <si>
    <t>MHS-387453-S7H6Q0</t>
  </si>
  <si>
    <t>Bethink</t>
  </si>
  <si>
    <t>- Technical Support requested a link or screenshot of the platform used for the test, along with the email of the account used to take the test, to assist further. 
- A client expressed difficulty accessing a test report and requested assistance, providing details about the assessment completed in person on an iPad.</t>
  </si>
  <si>
    <t>3eaf5d04-bb50-f011-877b-000d3ae8bded</t>
  </si>
  <si>
    <t>DkR0o1BgGi2ClGfbY0kKUjgKD7Vzpl/4IYAo8PCnv9eQQaKMrI+7rD8uSohGRfOQ0jF7QbtZGnhjFqsprMhpfQ==</t>
  </si>
  <si>
    <t>MHS-387422-V9T1G6</t>
  </si>
  <si>
    <t>- Technical support advised that the certification training has not been added to the user's account and recommended contacting the trainer for setup assistance. 
- The user reported issues accessing courses on the portal, stating that their profile is updated but no courses are visible.</t>
  </si>
  <si>
    <t>c84cce57-0351-f011-877a-6045bd618762</t>
  </si>
  <si>
    <t>QiRMZ7FjdXgFIjsrKh8BWgR7VoGsic9CnEGaOQcs2sXTslljozkyG7m3nFlZ3aIJdpxj2juByjbFr1dBjZxIog==</t>
  </si>
  <si>
    <t>TAP Account update</t>
  </si>
  <si>
    <t>MHS-387458-N6H3C4</t>
  </si>
  <si>
    <t>Merck &amp; Company</t>
  </si>
  <si>
    <t>The TAP account associated with the email address ronja.janneck@merckgroup.com has been updated to GES_AssessmentsandCoaching@merckgroup.com, with a password change pending.
A request was made to update the TAP account username to match the new email address GES_AssessmentsandCoaching@merckgroup.com.
Multiple emails were sent to the team requesting the update of the TAP account username to align with the new email address.
Ronja is requesting to change the email on her portal account from ronja.janneck@merckgroup.com to GES_AssessmentsandCoaching@merckgroup.com. Change form is in timeline.</t>
  </si>
  <si>
    <t>24d2886e-0151-f011-877b-000d3ae971d5</t>
  </si>
  <si>
    <t>ZWQStjY1zI/ZVL6tUA1HlYDl8RuA0e3pNAirIt4eDyhXU841MoXAVSYV1a2QV2Nq0kOB42XOe4GwlnadIOXaDw==</t>
  </si>
  <si>
    <t>GIFR + Enrollment issue (Date format)</t>
  </si>
  <si>
    <t>MHS-387454-Z3Z9X1</t>
  </si>
  <si>
    <t>f6ea3161-f150-f011-877b-6045bd613408</t>
  </si>
  <si>
    <t>RI9S685h3R/4W38cQqTm7pBFiQ589GF1jxO5z6z7GfZne3fkLLQHZ6NMoh/UgKCTu/XS+jx2e0mo4FhRBuWXkw==</t>
  </si>
  <si>
    <t>MHS-387438-M7Y1M4</t>
  </si>
  <si>
    <t>Elizabeth Lundrigan</t>
  </si>
  <si>
    <t>A new TAP account has been created for the email eilundrigan@gmail.com, and a welcome email has been sent to the user.
A request was made to change the username and email for an existing TAP account to eilundrigan@gmail.com due to the user's retirement and need for access to the account.
The user is seeking a quote for 22 Tokens for delivering the Change Style Indicator to a group in September 2025, as they have not accessed their account since retirement.</t>
  </si>
  <si>
    <t>389f696b-6750-f011-877b-002248af7c26</t>
  </si>
  <si>
    <t>obA4rp+XqFcsCba2nvxX9FMNPPN5NStNbIYPXnH7Rd+Y/7MgVJ2aSU6U3VuOueFuiVsoMOQkXrAZpA0l3TAoHg==</t>
  </si>
  <si>
    <t>MGI Nonverbal for NGAT not showing up in reports</t>
  </si>
  <si>
    <t>MHS-387376-Z1Y8N3</t>
  </si>
  <si>
    <t>Fountain-Fort Carson School District 8</t>
  </si>
  <si>
    <t>- An issue affecting the display of nonverbal scores in group reports was identified and has been resolved, allowing for successful report generation including nonverbal test results. 
- The Technical Support team requested confirmation on whether the report generation issue was resolved and offered further assistance if needed.</t>
  </si>
  <si>
    <t>3b64b5de-9b50-f011-877b-000d3ae89174</t>
  </si>
  <si>
    <t>b9cFfW4LGQas/l/ZIn5RWdNDWEHVyr6a/3/bqsn9+MvHC8wUkVzy/wR5AX0eP5sRw7xTZSJO35c2atpL0PHl4w==</t>
  </si>
  <si>
    <t>MAC+ Access Issue</t>
  </si>
  <si>
    <t>MHS-387413-K2D0X0</t>
  </si>
  <si>
    <t>**Issue:**
Customer unable to access their MHS MAC+ account using email jfreeman@clinic.isn.edu.au; password reset verification email not received.
**Troubleshooting steps:**
Checked portal user tool; no account found for jfreeman@clinic.isn.edu.au. Requested URL and platform details from customer. Confirmed URL is for MAC+ portal and no account found under provided email. Asked if account was used before or if another email might be linked. Customer confirmed account was used and is a sub-user account. Requested admin email to verify admin account details. Customer provided director's email; no account found under that email either. Customer's organization arranged to reinstate account but client data missing. Checked backend; no assessment or client data found under account. Informed customer data might be on admin account if transferred between accounts.
**Outcome:**
Account under provided email was not found; organization reinstated account but previous client data is missing and cannot be retrieved from backend records.
**Error code:**
Not available
**Root cause:**
Account associated with the email jfreeman@clinic.isn.edu.au was not found in the system; possible data transfer or account deactivation caused missing client data.</t>
  </si>
  <si>
    <t>3fd3cdd9-e150-f011-877b-6045bd613408</t>
  </si>
  <si>
    <t>SxkJ8+LJw/mnJR+mGNxTHcr4UPLj13NESPAUCmWgHz0LzkSVCYVbS0FodTOUKeYspAO01axErISizJSmr3b6rQ==</t>
  </si>
  <si>
    <t>Connors-4 Training - Candidate Not Received Original Email</t>
  </si>
  <si>
    <t>MHS-387433-B8T9Y8</t>
  </si>
  <si>
    <t>- Login credentials and instructions for accessing the Conners 4 On Demand Training have been provided to the candidate experiencing issues. 
- The candidate has been advised to update their password after logging into the Learning Management System (LMS).
- A request was made to resend the training email to the candidate who did not receive it, despite checking their junk folder.</t>
  </si>
  <si>
    <t>54cdf34c-c250-f011-877b-6045bd5c3b39</t>
  </si>
  <si>
    <t>xNWXeiXW4bUtd4iVpNnyc53lZI3dN3MonCI7+RxD9MoUUSGPY1omjn6myVN7XSoUnIZfwWUHqQ2zTdKf4U4iuQ==</t>
  </si>
  <si>
    <t>MHS-387419-K2G6R0</t>
  </si>
  <si>
    <t>The account name has been successfully updated to Emily Lewis, and instructions have been provided to reset the password via the MHS Assessment Center+.
A survey invitation has been sent to gather feedback on the recent customer support experience, emphasizing the importance of customer insights for service improvement.
A request was made to update the account details to reflect the new name following a marriage, indicating a change in the primary contact for the account.</t>
  </si>
  <si>
    <t>a4551ede-b150-f011-8779-002248b0376f</t>
  </si>
  <si>
    <t>IEFh5gGrkGuUYHXumsFIrFdesEReSEyw/sv4fZMMo+NlM+jiO8jgTmS1feokkLg3pXdtEqjexCPzQ8ThbmXvNw==</t>
  </si>
  <si>
    <t>Change Portal Email and Transfer Tokens</t>
  </si>
  <si>
    <t>MHS-387418-Y8T2H6</t>
  </si>
  <si>
    <t>Brittney has requested a change to their multi-user account and had previously completed a change request form. However, they have multiple accounts and the change request form is confusing them at this point. I will attach Brittney's email to the timeline so you can verify the request. Here's what's needed:
Move the current token balance of 2,828 from the TD_LDU account to the hlslavin@fbi.gov. Then, deactivate the TD_LDU account. Final step is to change the email of hlslavin@fbi.gov to TD_LDU@fbi.gov. So they want to use the TD_LDU@fbi.gov email as the login to the multi-user going forward but they need the tokens transferred from the old account first.
Thanks for your help and hope the note makes sense.
- A total of 2828 tokens have been successfully transferred from one email account to another, with the original account being deactivated and the new account updated accordingly.  
- The client expressed confusion regarding the need to fill out another change request form, as indicated in the attached email.</t>
  </si>
  <si>
    <t>d16203e1-8a50-f011-877b-002248aefb36</t>
  </si>
  <si>
    <t>lBuI57pwJERbhdJtnFM/7NHPz5NSBQ0Sk7Tdn57Pzc9U7qCEE7HyqHz8cmCSL7Pm8sfXQT+k5j85UqnSgDk1KA==</t>
  </si>
  <si>
    <t>TAP - Password Reset</t>
  </si>
  <si>
    <t>MHS-387402-T2D8H0</t>
  </si>
  <si>
    <t>Mitchell	Friedman</t>
  </si>
  <si>
    <t>A temporary password was provided to assist with resetting the TAP account password, along with a login link for access. Users were advised to ensure passwords are entered correctly as they are case sensitive.
Technical support suggested clearing browser cache or using a private browser window to resolve login issues, and requested a screenshot of any error encountered for further investigation.</t>
  </si>
  <si>
    <t>6e59ee32-7550-f011-877b-0022483df5ea</t>
  </si>
  <si>
    <t>4SV3dtdYKIYyipMujOj+lk/elEqaWV1qEvowBMPzKED3PKy/KjtZChg1EjXIaZ7LtKq6cLXs+1uWRQRr5ZyNTg==</t>
  </si>
  <si>
    <t>CAARS-2 assessment issue</t>
  </si>
  <si>
    <t>MHS-387391-R3F5J4</t>
  </si>
  <si>
    <t>The technical support team confirmed that the issue with the assessment has been located and fixed, allowing for report generation from the assessment link provided.
An assessment link was reported as completed but not showing in the account, prompting a request for investigation into the discrepancy.</t>
  </si>
  <si>
    <t>edd6f0d7-134d-f011-877b-0022483df5ea</t>
  </si>
  <si>
    <t>2atpdtKTO+cfGwlaAMqLFtYbcW9dhZu4U0+zYkA7SXF8HLDd23QIscaEujajRIm2R0GYJTU5ao9PKaLQUXcSfA==</t>
  </si>
  <si>
    <t>MHS-386937-T3T6J8</t>
  </si>
  <si>
    <t>Covenant Family Solutions</t>
  </si>
  <si>
    <t>FINANCE NOTES:
PLS REMOVE USES
CATAU1 - 3 QTY SPRU-464189
#DigitalDistribution:stacey@covenantfamilysolutions.com</t>
  </si>
  <si>
    <t>1215facf-6850-f011-877b-002248b32262</t>
  </si>
  <si>
    <t>1d0D4DLuQMcvYYWa/Cs00u1l6gExPL9RAiY6Vlyy2uTfjnMRkOMspOWUm2WzMxDi2mhn6/a9lFbYL41bHOF4QQ==</t>
  </si>
  <si>
    <t>Mac+ admin change Request</t>
  </si>
  <si>
    <t>MHS-387378-T4J8W0</t>
  </si>
  <si>
    <t>PUC Schools</t>
  </si>
  <si>
    <t>A request was made to change the MAC+ account admin email from the old address to a new one, as the current admin will no longer be in charge. The new email address is g.casas@puc.schools.org.
The MAC+ account admin email has been successfully updated, and the new admin has been advised to reset the password through the MHS Assessment Center.
A case for the account email change request was created, and the customer service team has acknowledged the request, indicating that a representative will follow up shortly.</t>
  </si>
  <si>
    <t>82afc257-6550-f011-877b-6045bd613408</t>
  </si>
  <si>
    <t>+Faypr6R20+jy9sKRlDBpGIunivDh3U5Y6YIwRtTFt/nJb07A1DyrKSNuUdKgO7TvUWd/XIShBka6T0YAdcIbA==</t>
  </si>
  <si>
    <t>MHS-387370-D9H4Q1</t>
  </si>
  <si>
    <t>Mansfield Independent School District</t>
  </si>
  <si>
    <t>The current MAC+ admin has requested to change the admin from Kindra Franklin to Elizabeth “Michelle” Reay due to Kindra's upcoming retirement.
The account update for the email associated with Kindra Franklin has been successfully completed, and Michelle is instructed to log in to the MHS Assessment Center+.
Customer Service acknowledged the request for updating the account administrator and congratulated Kindra on her retirement, asking for the necessary details to proceed with the update.</t>
  </si>
  <si>
    <t>fae27fdf-4750-f011-877b-002248b34b55</t>
  </si>
  <si>
    <t>W4L/0/a+d217b8cwsJv50f00QDnkawdbk8T7b4cBFByPwET+My0HQEDmOdicSau38ZnaZjrK20yMOw/f7XUHmg==</t>
  </si>
  <si>
    <t>MHS-387090-V3Z0S2</t>
  </si>
  <si>
    <t>CIUSSS Du Nord-De-L'Ile-De-Montreal</t>
  </si>
  <si>
    <t>- The customer reported an issue with activating their software due to an error indicating that Port 443 is blocked, despite confirmation from their IT team that it is not blocked. They are using software version 6.1.5 on Windows 11 and inquired about compatibility. 
- The customer service team provided instructions for activating the MHS Scoring Software and noted that the USB has been discontinued, with support available until December 30, 2025.</t>
  </si>
  <si>
    <t>f18aa9fd-5c50-f011-877b-002248b38dd1</t>
  </si>
  <si>
    <t>XfZUAlJuQX+a/xxyz8Jjd0vZYcghh/qVzEMyq7SV2kc64fDeXHkzzP9sP9nt15AqVXV5Bs98dYD2HPOs+ycSNA==</t>
  </si>
  <si>
    <t>MHS-387346-B6B7F2</t>
  </si>
  <si>
    <t>Masterwork LLC</t>
  </si>
  <si>
    <t>650e4cc9-4a50-f011-877b-002248b34b55</t>
  </si>
  <si>
    <t>UQeeQHFAsN9+4l6KpokNuo+BDOHioydT4xJBhvucMcQscwPehaXcUD1soqozPXrC55aWQlFRkd7HfKmiPV4TVQ==</t>
  </si>
  <si>
    <t>TAP Portal Access Removal Request</t>
  </si>
  <si>
    <t>MHS-387309-J8R2K2</t>
  </si>
  <si>
    <t>Executive Leadership Council</t>
  </si>
  <si>
    <t>Products added to account, account does not require access to the following : 
EQi 2.0 
EQ 360</t>
  </si>
  <si>
    <t>5b9ce313-5050-f011-877b-002248b32262</t>
  </si>
  <si>
    <t>7UbkhmS6WgTDfoZXRd4dbJyEnnq2pAV0gFigDPKkb5CzL9R1ZbemyjJn5tKaqs2QApAQsdFsfYM7PV98af3HKQ==</t>
  </si>
  <si>
    <t>MAC+ ASRS Assessment Link</t>
  </si>
  <si>
    <t>MHS-386597-B2Z7L6</t>
  </si>
  <si>
    <t>Essential Therapy Solutions</t>
  </si>
  <si>
    <t>- The MHS Assessment Center+ offers an email notification option for completed assessments, allowing users to receive updates directly to their selected email addresses. 
- A user reported issues with unreadable assessment forms sent to clients, prompting a request for screenshots to address the problem effectively.
- Guidance was provided on how to correct an incorrect email address for an assessment rater, including steps to dismiss the original link and resend it to the correct email.</t>
  </si>
  <si>
    <t>194c3542-4e50-f011-877b-002248b32262</t>
  </si>
  <si>
    <t>B3BCi2wlT0CbT1pATuCSbhEJXLR1+50qcfW/6FEg/GZO/67o8enr/fMhYfFf6SjZXhw2L3stGO9Jwi4xyU5sig==</t>
  </si>
  <si>
    <t>TAP: e-mail update</t>
  </si>
  <si>
    <t>MHS-387319-G0N5M6</t>
  </si>
  <si>
    <t>Gordon Food Services</t>
  </si>
  <si>
    <t>Change single user TAP e-mail from amanda.blakely@gfs.com to learning@gfs.com
Any questions ask Alysha.liebregts@mhs.com</t>
  </si>
  <si>
    <t>d17cfc05-4d50-f011-877b-002248b346f1</t>
  </si>
  <si>
    <t>rHenQFkysH22NaIBgmSL5b0p4jv05FombU7qENWpycrfgg5s8gjvCnk0LKEjJqtvgvFbb6leYcnScDDqzKKwZg==</t>
  </si>
  <si>
    <t>GIFR Inventory Training Access Issue</t>
  </si>
  <si>
    <t>MHS-386284-K7M1J1</t>
  </si>
  <si>
    <t>Nathaniel Roub</t>
  </si>
  <si>
    <t>- The LS/CMI On Demand Training has been successfully assigned to a learner, with the note that the CSV feature for assigning multiple learners is only available for bulk orders of two or more trainings.  
- A request was made for assistance in assigning training to another individual, indicating that the current purchased package does not allow sharing.  
- Instructions were provided on how to assign training through the GIFR platform, including steps to download and upload a CSV file for learner assignment.</t>
  </si>
  <si>
    <t>579a90e9-4850-f011-8779-000d3a0c68d9</t>
  </si>
  <si>
    <t>luPqg4zWP0EEuZRZzoP/j7BRG1DQaPd4KgKCE8PjjXzBy6gW3teP9eSbDRpNgLTTet14Mfrj0UCZq+PfKHF10A==</t>
  </si>
  <si>
    <t>MAC+ PVAT Trail Use Transfer</t>
  </si>
  <si>
    <t>MHS-387307-F7N6S4</t>
  </si>
  <si>
    <t>Greece Central School District</t>
  </si>
  <si>
    <t>- A request to transfer one use from the specified account to another has been completed, allowing access to generate a report. 
- The recipient is encouraged to reach out for further assistance or questions if needed.
Please move one trial PVAT use (provided at $0) from the MAC+ of ashley.Dame-Marino@greececsd.org and assign to
kevin.bruyns@greececsd.org
any questions, let me know - thx CM
please let Kevin know when completed so he can run his report, thx!</t>
  </si>
  <si>
    <t>9ff2be98-3550-f011-877b-000d3ae91153</t>
  </si>
  <si>
    <t>JB1Ya+7IhpIig7zAwmxN8utf/mIMHmJqMQFZjsW4vizz0gRgLL5I6anBRxucOhy5qXM0bli5e6ofbCbFI8rf8g==</t>
  </si>
  <si>
    <t>MHS-387263-H3J1N0</t>
  </si>
  <si>
    <t>Wichita Public Schools #259</t>
  </si>
  <si>
    <t>52c1cb17-f14f-f011-877b-002248b34b55</t>
  </si>
  <si>
    <t>Bby5KnSJdXUeYSl5NbujFzc30CljOzZZcnDJbUReTqCI5ualnOTKv9Wf7rn1/sRkHsS+5304UQvOfPKpvq3fTg==</t>
  </si>
  <si>
    <t>Urgent - CPT-3/K-CPT2/CATA Activation Issue</t>
  </si>
  <si>
    <t>MHS-387229-F8K4Q7</t>
  </si>
  <si>
    <t>Psychology Clinic</t>
  </si>
  <si>
    <t>- The technical support team confirmed successful registration of the software and offered further assistance if any issues arise. 
- The practice coordinator reported that the two programs are now functioning properly after receiving help from technical support.</t>
  </si>
  <si>
    <t>3c17917c-c44f-f011-877b-002248b346f1</t>
  </si>
  <si>
    <t>gqhuDdh75g0ktUkqUYiMsiBwo2M1tEqv+vwNzxuvxNcQarCJZ5HGJr+WcU7NHRsXo7KKhsRxiIugMloAUnDhQw==</t>
  </si>
  <si>
    <t>RE: LS/CMI Training Links - Global Institute of Forensic Research</t>
  </si>
  <si>
    <t>MHS-386497-D5N4D2</t>
  </si>
  <si>
    <t>New Zealand Department of Corrections</t>
  </si>
  <si>
    <t>A user inquired about accessing a training course and expressed concern about associated costs, seeking clarification on payment through their organization.
The Programme Administrator confirmed enrollment in the learner's course and provided instructions for accessing account credentials, advising to contact a specific individual for login issues.</t>
  </si>
  <si>
    <t>bd6b1b0d-8d4f-f011-877b-002248af7c26</t>
  </si>
  <si>
    <t>E9ZO4GMzA1GlD1k4OlOxCFWaKjtHhBP0iKosvsANxT/jgOq4q2agkwdD6xJgwXEhoVqz8Zq71VxtQDo+wyHZAQ==</t>
  </si>
  <si>
    <t>TAP Login Issue</t>
  </si>
  <si>
    <t>MHS-387207-W3M7V3</t>
  </si>
  <si>
    <t>Aspire Learning</t>
  </si>
  <si>
    <t>32d0914b-db4d-f011-877b-0022483df5ea</t>
  </si>
  <si>
    <t>5f4jwOEWxk60V7ND4NDdJKNzXhTwBH8WGBbV1le/jYUIdMVyyMEwx1SHJ4QkAX42Sg9X5KXBKKEL7lRtJJEyUw==</t>
  </si>
  <si>
    <t>CAARS-2 report generation issue</t>
  </si>
  <si>
    <t>MHS-387041-S8L1D5</t>
  </si>
  <si>
    <t>Carolina Psychological Associates, P.A.</t>
  </si>
  <si>
    <t>ddcd83c3-154e-f011-877b-6045bd613408</t>
  </si>
  <si>
    <t>8U4wAUSqGUEUKbuBGiA9DMMi4mn46VOv9UEgSpbVkWsc7fKGVXIoU5rgs7DHtsHeVg3b5PvFcOakHvE0T1SMKA==</t>
  </si>
  <si>
    <t>MHS-387156-T6G6V5</t>
  </si>
  <si>
    <t>Anaheim Elementary School District</t>
  </si>
  <si>
    <t>The MAC+ account ownership was successfully updated to a new administrator, and instructions were provided for resetting the password.
A request was made to change the owner of the MAC+ account from the current owner to the new administrator, including necessary contact details.
Information regarding the MAC+ account was provided, confirming the current association with a different email address.</t>
  </si>
  <si>
    <t>0449ca6d-1c4e-f011-877a-000d3ae91153</t>
  </si>
  <si>
    <t>gwDj6np781Msw2y1EHN24626ogJQvzdOHSCZh1JS4gCA9Xb+sWyqr2YxYKF1tt3+X41sP6t8d2/63dc2gYVbyw==</t>
  </si>
  <si>
    <t>MHS-387164-Q7Z1J7</t>
  </si>
  <si>
    <t>Mark Zelig Ph.D</t>
  </si>
  <si>
    <t>- A case for USB transfer has been created, and a customer service representative will contact the individual shortly to assist with the request. 
- Technical support confirmed the deactivation of the activation code and offered further assistance if needed, with a follow-up scheduled for Monday.</t>
  </si>
  <si>
    <t>27efcf51-014e-f011-877b-0022483df5ea</t>
  </si>
  <si>
    <t>11u+G0fFpwLDH+pv1rTqhVTMhqE6rKgNVF/sGxQIBBSTX9mJ9/hGXlU1dxo+Qe1C1St4bI3c3r7AOz313AT+9g==</t>
  </si>
  <si>
    <t>MAC+ CAARS-2 Assessment Link</t>
  </si>
  <si>
    <t>MHS-387139-J7N5Z2</t>
  </si>
  <si>
    <t>A request was made for assistance in recovering a link to the CAARS-2 Self Report form for a client, indicating that the form may not have been completed properly.
Technical support responded with a link to an incomplete CAARS-2 assessment for the client, confirming the assessment date.</t>
  </si>
  <si>
    <t>dc75f627-134e-f011-8779-000d3a8438ca</t>
  </si>
  <si>
    <t>iXYIyrjSfT+ShuSfgBElJw076AS6nCafToxVHaIUqV6op+PrAsUAdDkwx/p1EI/K+Ck0E3wpMYVWLu6mRaZuAw==</t>
  </si>
  <si>
    <t>MHS-387155-Q1Y5Q9</t>
  </si>
  <si>
    <t>UC Health</t>
  </si>
  <si>
    <t>Please change the username and email for 
KATHERINE.BRANCH@UCHEALTH.ORG, to Kbranch17@gmail.com
Attached is the cx's request, they need their UC email to create a sub-user acct. An MU acct was created today for this org. Thank you!</t>
  </si>
  <si>
    <t>2e1746cb-fe4d-f011-877a-6045bd5c3b39</t>
  </si>
  <si>
    <t>d8jepe26iW5Qq5Cr7Mr7m2xNj1wQIkLHkNlTWVYZPb0nU3nlkAYXMHTZuLSJqzmMBlZlyt+F8ncyAdF8uDc5Aw==</t>
  </si>
  <si>
    <t>MAC+ : K-CPT2 password / unable to start assessment after practice</t>
  </si>
  <si>
    <t>MHS-387135-Z4N8Q7</t>
  </si>
  <si>
    <t>Family Psychsolutions</t>
  </si>
  <si>
    <t>Daniela requested the password for the K-CPT2 online administration, as the system was not accepting the password they were entering. The correct password provided was "mhs."
Daniela reported issues with starting a new assessment after the practice test, stating that clicking "start" resulted in no action, requiring her to retake the practice test each time.</t>
  </si>
  <si>
    <t>25cf5c61-004e-f011-877b-002248afb019</t>
  </si>
  <si>
    <t>9D0KzhUpMyqXxQ+ZDt55KMSbSISvVaq+f33wk7P9yWUfdRYanxG1nCiUOUA1H7qW7rbALn75Lbo4t3ueOtXMug==</t>
  </si>
  <si>
    <t>TAP New Account-Login Issue</t>
  </si>
  <si>
    <t>MHS-386808-D1L7K5</t>
  </si>
  <si>
    <t>The Vaya Group</t>
  </si>
  <si>
    <t>Access to the MSCEIT 2 is being requested for an individual based on their educational qualifications, with a qualification form attached for review.
A TAP account has been successfully created, and login credentials will be sent shortly to the individual.
A new case has been opened for the TAP - MSCEIT 2 request, and customer service will follow up to ensure needs are met.</t>
  </si>
  <si>
    <t>0889e235-004e-f011-877b-000d3ae89174</t>
  </si>
  <si>
    <t>I+sE4mCgOC4DUF5lRCQtqHuDMnm/b1xXykZRbS0pxeYkF3CvUv+gJRP6cIfkFBfHFD4rafNNSKF9RgcWynCJMg==</t>
  </si>
  <si>
    <t>USB + Software issue (File Already in Use)</t>
  </si>
  <si>
    <t>MHS-387120-V0X5H0</t>
  </si>
  <si>
    <t>Centre de services scolaire des Mille-Îles</t>
  </si>
  <si>
    <t>aa48b54f-f64d-f011-877b-000d3ae971d5</t>
  </si>
  <si>
    <t>boF4Vc6oDKYZX3rGjnWt1ZGfMm5ZtjeP5wuXKdi5xn0/ZQ745X0eOZlA0FpfjGs3gK8ypXvIxnJze76Iz3H0FA==</t>
  </si>
  <si>
    <t>Error code - CPT3 Key</t>
  </si>
  <si>
    <t>MHS-387122-K0S3P7</t>
  </si>
  <si>
    <t>14b544fc-df4d-f011-877b-002248afb019</t>
  </si>
  <si>
    <t>PV8uM33PYK3vgZYzESvl5ITHjb5HIy7Z5qOdVasFinxSUr6GUQPKZixKn7xJ84KjQups7BYc6X91zfLs7D5llA==</t>
  </si>
  <si>
    <t>MGI NGAT NV Test</t>
  </si>
  <si>
    <t>MHS-387095-N6J3H8</t>
  </si>
  <si>
    <t>North Plainfield Board Of Education</t>
  </si>
  <si>
    <t>- The issue with nonverbal scores on group reports has been resolved, and users are advised to log in to the NGAT application to generate a new group report to view the scores. 
- An investigation revealed that nonverbal tests were not appearing on group and track completion reports, with a fix expected by June 25th.</t>
  </si>
  <si>
    <t>9ba041f3-ee4d-f011-877b-0022483df5ea</t>
  </si>
  <si>
    <t>7Qqibhj0xp9/0SWOO8cZjNuKUqNnomK+3uYcQTCDFb7nWHUl/9Z9ZeJn+pta+jCZTBFKzeJb83Zya6htdasn/A==</t>
  </si>
  <si>
    <t>MHS-387107-K9C8H1</t>
  </si>
  <si>
    <t>Linden Public School</t>
  </si>
  <si>
    <t>- The issue with nonverbal scores on group reports has been resolved, and clients are now able to generate these reports successfully. Users are encouraged to log in to the NGAT application to view the updated scores. 
- A fix was implemented for the nonverbal tests not appearing on group and track completion reports, with an estimated resolution date communicated to clients prior to the fix.</t>
  </si>
  <si>
    <t>c0c18370-ed4d-f011-877a-0022483cdd30</t>
  </si>
  <si>
    <t>0GndC5AjjsQC+VtPp51pZ0wH7P5/QXoP8z+B65AKAFmM19e9KrPXjS1ny4Z9bry2GeVo6qq62dnih4UsKjc0zQ==</t>
  </si>
  <si>
    <t>TAP Inventory Transfer</t>
  </si>
  <si>
    <t>MHS-387105-W6C6K7</t>
  </si>
  <si>
    <t>- A new TAP multi-user account has been created with the email learningdevelopment@uchealth.org and the username UCHealthOD, along with the transfer of 5,280 Tokens from an existing account.  
- The username for the newly created TAP account has been successfully updated to UCHealthOD as requested.  
- Multiple requests were made to update the username for the TAP account to UCHealthOD, indicating the importance of this change for the organization.</t>
  </si>
  <si>
    <t>d7fe6b0d-dc4d-f011-877b-002248b38dd1</t>
  </si>
  <si>
    <t>pMdChaXMuioY+oN9VMBFxp3BZjjQjZhRxfmSbvCjCtqGlfhEAkSeshu04aitgpB4WsbtmZrveDqO8KMxa0NLSg==</t>
  </si>
  <si>
    <t>GIFR Training Access</t>
  </si>
  <si>
    <t>MHS-387086-K6T5T0</t>
  </si>
  <si>
    <t>Minnesota Department of Human Services</t>
  </si>
  <si>
    <t>- Two individuals have been successfully enrolled in the ARMIDILO-S Training, while three others already have access to it through their accounts. 
- A request was made to confirm if all registered staff received the training link, as one individual reported not receiving it. 
- An earlier email indicated that the training had been transferred to a different account as requested.</t>
  </si>
  <si>
    <t>e5680f37-0721-f011-998a-0022483c4a87</t>
  </si>
  <si>
    <t>yYf7YBmwnFiDXus9PDHXW+hukp9N614EFQfwN7GrWU+Wp+0QRpoSEyxGehhzFPxBJPnprZiFpo6tHJ1J+ySaHw==</t>
  </si>
  <si>
    <t>Mac+ PVAT trial (ending june 20)</t>
  </si>
  <si>
    <t>MHS-377161-N2K1Z0</t>
  </si>
  <si>
    <t>Waseca Public Schools ISD #829</t>
  </si>
  <si>
    <t>Platform support 
$0 trial (SPRU-452463) had ended ; please remove unused uses and license from MAC+ account jenl@waseca.k12.mn.us
client has already been notified of this update.
thank you! CM</t>
  </si>
  <si>
    <t>8b1a371e-c44d-f011-877a-002248af7c26</t>
  </si>
  <si>
    <t>EYlL8KwVMtlsWiPi6F9BRW2nVNOO/dEyWT2lhJo8IumBk3vAG+jjUXJ2uA33BQzDWIYQRu+XUm6VqGTa9Ew4pA==</t>
  </si>
  <si>
    <t>MHS-387068-M6Z5Q4</t>
  </si>
  <si>
    <t>Par Excellence Leadership Solutions Pvt Ltd</t>
  </si>
  <si>
    <t>- Technical Support provided temporary credentials for account access, allowing the user to set a new password after logging in.  
- A request was made to assist a participant who was unable to receive the password reset link after changing their email address.</t>
  </si>
  <si>
    <t>48709fc2-b04d-f011-877b-002248afb019</t>
  </si>
  <si>
    <t>hexn+kSJ2UUbh/dWUH5XR21JpX3sP7lAyJHoXHjjD4YmGQe2ERsc+z3neQatX+FSPcG8D5W4vEfmrjfoAE+RLA==</t>
  </si>
  <si>
    <t>Fw: Serco Tickets</t>
  </si>
  <si>
    <t>MHS-387063-C3M4V6</t>
  </si>
  <si>
    <t>- Confirmation was received that three NEC tickets can be closed, including one for Angie Sparks and two for Julie Bannister, as communicated by a representative from NEC. 
- Updates were provided regarding various Serco tickets, including requests for reports and issues with user access, with follow-up actions noted for resolution.</t>
  </si>
  <si>
    <t>027c7062-904d-f011-877b-6045bd609593</t>
  </si>
  <si>
    <t>7YZ08IO7k0ZTGMaaCNCbI/QVJxYAegyGtef+wwgPjFmHT476qZXpKlrbJDANf4AS1Lcb2kQLGooeTsB3/BcCZA==</t>
  </si>
  <si>
    <t>USED - Please correct email address for MAC+ A/C Thayane Stefanski Chaves (PAA Ref #65676)</t>
  </si>
  <si>
    <t>MHS-387057-Q9Z2C8</t>
  </si>
  <si>
    <t>The email address for the MAC+ account has been updated to the correct address, and the user is instructed to reset their password using the "Forgot Password" option.
A request was made to correct a typo in the registered email address to ensure the customer receives confirmation emails, along with a request to resend the welcome email with a temporary password.</t>
  </si>
  <si>
    <t>194d817d-8d4d-f011-877b-002248b32262</t>
  </si>
  <si>
    <t>JKv6DKPUoaQt+Qj3xpsWioW1LELKa5QE4mOFWSiMtmq03v4naFfO8SEBEVPRQp99eEoUaCstl1I01h/Nl8OJZA==</t>
  </si>
  <si>
    <t>CPT/CATA USB - Error file already in use</t>
  </si>
  <si>
    <t>MHS-387055-Z8N8S5</t>
  </si>
  <si>
    <t>University of Queensland</t>
  </si>
  <si>
    <t>The technical support team advised on resolving a database locking issue by deleting a specific locking file, ensuring not to delete the actual database, and provided the file path for reference.
A systems administrator reported an error encountered after launching the MHS application, seeking guidance on the issue.</t>
  </si>
  <si>
    <t>00e42650-764d-f011-877b-0022483df5ea</t>
  </si>
  <si>
    <t>Yje0lUf0ki3HxuhFCDYZXbKcZTaEy429WKL43JtDkh4u2f1wehhFuz4jmaSE07es7UawffWKDc3eFSwoMUCHVQ==</t>
  </si>
  <si>
    <t>MAC+ sending out assessment links trouble</t>
  </si>
  <si>
    <t>MHS-387050-W7W8V6</t>
  </si>
  <si>
    <t>- A school psychologist reported issues with the MHS system recognizing hotmail.com email addresses, preventing the sending of links for remote questionnaires to clients. 
- Technical support requested the psychologist to try a different browser and to provide examples of error messages if the issue persists.</t>
  </si>
  <si>
    <t>6daf72c2-684d-f011-877b-000d3ae89174</t>
  </si>
  <si>
    <t>VSkQ9/ruPpHM9p1ndA6UwnJu1r8EYd8DGnQGcFqtU8r+7kNqTnwyN6s+qvjV5hip+v2ju02Rh29tQqdQBWZPvw==</t>
  </si>
  <si>
    <t>MHS-387046-B6K7Y9</t>
  </si>
  <si>
    <t>MWEST Educational Services</t>
  </si>
  <si>
    <t>- A customer reported issues with ordering via MAC+, receiving a 404 error, and was advised to clear their cache after confirming their coworker can log in successfully. 
- Four online forms were successfully transferred to the correct account as requested, with an apology for any inconvenience caused. 
- A new case was created regarding the issue of uses being sent to the wrong account, and a customer service representative will follow up shortly.</t>
  </si>
  <si>
    <t>90682001-534d-f011-877b-002248b38dd1</t>
  </si>
  <si>
    <t>S1jJUdyYIcf1ayLSFEoL/8VuTzLvH/m21C0ZHfMQZsCua4gmMUn0jKac4h2mdQy5oj4wcCtt7T4IYqqS4bOE/A==</t>
  </si>
  <si>
    <t>MHS-387031-C8G6T4</t>
  </si>
  <si>
    <t>- A merger case has been noted for escalation to a designated individual, indicating a significant development in the ongoing process.  
- A user reported issues accessing previously registered trainings, which are now restricted to active members, prompting a request for assistance.  
- Technical support provided clarification that certain trainings require an active membership for access, along with a link for more information on membership.</t>
  </si>
  <si>
    <t>27538fca-454d-f011-877a-002248af7c26</t>
  </si>
  <si>
    <t>W6G8HU95lwviv0ViZbWV8qyYBjIn6gMVa2IlUJpENGYg+jFIG5YxNeUfanUApALoklOZkcxobeJsgkZE/h5zeA==</t>
  </si>
  <si>
    <t>MAC+ Missing Assessment ue</t>
  </si>
  <si>
    <t>MHS-387011-Z1V3J5</t>
  </si>
  <si>
    <t>Nexus Assessment and Psychological Services PLLC</t>
  </si>
  <si>
    <t>A client reported missing assessment data after administering assessments on an iPad, expressing frustration as this issue has occurred multiple times with MHS. The assessments were administered on a specific date, but no completed assessments were found.
Customer Service acknowledged the issue and requested clarification on the type of assessment missing data, along with any screenshots to assist in resolving the problem.</t>
  </si>
  <si>
    <t>fa37ff03-4b4d-f011-877b-002248b32262</t>
  </si>
  <si>
    <t>fNgg5q4s2v1YsHDuNhg9/63qvovdZdqOMUUFJd/45TvsA+i3SqvHLFoVt9KD3V7zb8jMq42JmLRYRo27pi+LfA==</t>
  </si>
  <si>
    <t>MHS-387022-F2K2L8</t>
  </si>
  <si>
    <t>- A customer reported ongoing issues logging into the FAS administrative account, despite being able to access the screening account. The customer received guidance on resetting the password but encountered a locked account message.  
- Technical support confirmed that the FAS account is not currently locked and suggested using the "Forgot my password" option if the account becomes locked again.  
- Multiple requests were made to unlock the FAS admin account for the customer, indicating that the account had been locked previously.</t>
  </si>
  <si>
    <t>28759cba-414d-f011-877a-000d3ae91153</t>
  </si>
  <si>
    <t>v3eJSnnbRZgn/L7qTPsbn4+5YaTB7T91YHAGwjDrPcc58lynvYj/8wWPBLsrdMxaLePro4IJpopmexxH8uzfOw==</t>
  </si>
  <si>
    <t>USB CATA</t>
  </si>
  <si>
    <t>MHS-387006-M0W7Y4</t>
  </si>
  <si>
    <t>Loudoun Counselling and Coaching</t>
  </si>
  <si>
    <t>- A customer reported an issue with the high tone from the CATA, stating it was tested on two different headsets and inquired about online accessibility on iOS devices.  
- An email was sent to discuss the high tone issue further and provided system requirements for accessing the CATA online.  
- A new case regarding the incorrect high tone from the CATA was created, and the customer was informed that a representative would contact them shortly.</t>
  </si>
  <si>
    <t>b927edc4-464d-f011-877b-002248b34b55</t>
  </si>
  <si>
    <t>KZrFR2cgJPb2zdblyFWs9+0YGlR0vksCOr9tZf/uqOxIB+0FGa7bsK17/rqt/SRICGir/1zhhmVdgtqsbQ2WRg==</t>
  </si>
  <si>
    <t>MAC+ Missing Assessment (ARES) ue</t>
  </si>
  <si>
    <t>MHS-387013-Q8F6F7</t>
  </si>
  <si>
    <t>An assessment administered on an iPad on 5/16/2025 was initially missing from the completed assessments section due to the test taker not clicking Continue. It has since been pushed through and should now be visible in the account.
A licensed psychologist reported that no completed assessments were found when attempting to run reports after administering assessments on the iPad to a client.</t>
  </si>
  <si>
    <t>978f0cf3-454d-f011-877a-0022483cdd30</t>
  </si>
  <si>
    <t>+EpZvKxyD2OMClvPH0F51j//FAj10S2MwDDK5nRDv9K8uAKiTRIqFB4EtHyvLCtJhF7e6hDpRhtWe9iZjz6wvw==</t>
  </si>
  <si>
    <t>MAC+ - updated admin cannot access / locked out</t>
  </si>
  <si>
    <t>MHS-387012-F6F6P8</t>
  </si>
  <si>
    <t>York Catholic District School Board</t>
  </si>
  <si>
    <t>The account for michelle.prinzo@ycdsb.ca has been activated, allowing access to all admin capabilities without a password change.
Technical support provided new login credentials and an access link for the user to regain account access.
A request was made to activate the account after a password reset attempt indicated the account was deactivated.
Please update MAC+ (promote subuser)
from
 alfred.yuen@ycdsb.ca (no longer with board)
to subuser michelle.prinzo@ycdsb.ca
no need to update pw, please email both Michelle and Angela when this is completed. Thank you CM</t>
  </si>
  <si>
    <t>8ec0f827-3b4d-f011-8779-0022483ea530</t>
  </si>
  <si>
    <t>2ZKRUfIGsIGooYzRLinsPBTlP26F+54r2hsg6sM/GlLZEO6+4S0v5FNFX6A78eJKawkqom+XYlsIAYPV9Fhaaw==</t>
  </si>
  <si>
    <t>MHS-386995-D2S9C9</t>
  </si>
  <si>
    <t>Cochlear Americas</t>
  </si>
  <si>
    <t>Kim is leaving Cochlear and starting her own practice called Sparx Insight LLC. Please start a new portal for Kim with the email of kim@sparxinsightllc.com.
New billing address of 17042 Motsenbocker Way, Parker CO 80134. (617) 936-4291
Second part of the request is to change the email on the existing Cochlear portal from colemanks@comcast.net to angarza@cochlear.com
Change form is in the timeline. Please let me know if you have questions. thank you!</t>
  </si>
  <si>
    <t>874fbc24-384d-f011-877b-002248b32262</t>
  </si>
  <si>
    <t>LzPyLIFJ3h5YG2T/8C6/wBJnoWYowkRHmDYi7ojBaUvqndp0PnevqgQftvB9YLAhSn1++UA9j+mmhh/b0IG7yg==</t>
  </si>
  <si>
    <t>MHS-386969-J5B4Q1</t>
  </si>
  <si>
    <t>Benton-Carroll-Salem Local Schools</t>
  </si>
  <si>
    <t>The MAC+ account admin has been updated from the current account holder to the new account holder, with instructions provided for the new admin to reset the password.
A request was made to update account ownership due to the current account holder leaving their position, with a suggestion to transfer it to the Director of Student Services.
A survey invitation was sent to gather feedback on the recent support interaction, emphasizing the importance of customer insights for service improvement.</t>
  </si>
  <si>
    <t>75c1ee0e-244d-f011-877b-000d3ae8bded</t>
  </si>
  <si>
    <t>nPlTXCDWHbQtRBARqToMzJZ3VaWvEO63h3hdF20uWxnXUJPeXrQlm5kjiIYBH8mwe3ezCtttzwl4WAof9u/KMA==</t>
  </si>
  <si>
    <t>MHS-386856-Z9H5G7</t>
  </si>
  <si>
    <t>Akron Public Schools</t>
  </si>
  <si>
    <t>FINANCE NOTES:
PLS REMOVE USES
C4USE - 413 QTY
ASR027 - 43 QTY
ASR026 - 3 QTY
CEC024 - 21 QTY
ASR024 - 59 QTY
ASR023 - 48 QTY
CEF003 - 17 QTY
ASR032 - 4 QTY
CBRS30 - 61 QTY
CBRS31 - 40 QTY SPRU-468252
#DigitalDistribution:jyork@apslearns.org
PLS ASSIGN CASE TO CCL2 -BETTY AFTER</t>
  </si>
  <si>
    <t>08455f92-d64c-f011-877b-000d3ae89174</t>
  </si>
  <si>
    <t>lHSAcHGT+uNx84Yv2xO6c4x98eJoET8YRxLHgOYw11TzaneLtIIn6px2Oy0UXc5npYIiRsX+qhq2r1K8GFGUiQ==</t>
  </si>
  <si>
    <t>MHS-386911-D8K8V9</t>
  </si>
  <si>
    <t>- A failed order (SPRU-468347) was submitted for processing, and a MAC+ account was created with the email jessicaannholcomb@gmail.com, but the user requested to transfer the account to a different email address (Jessica.Holcomb@lifestance.com) and delete the original account.  
- The customer service team confirmed that the online forms have been successfully transferred to the new email address, allowing access to the user.  
- A case was created for the MAC+ email clarification regarding the order, indicating that customer service is addressing the user's request.</t>
  </si>
  <si>
    <t>f923500c-2c4d-f011-877b-000d3ae971d5</t>
  </si>
  <si>
    <t>g/xOwgv8mRZFcEjBFs7PMTNmAWAPgIvZ18VFLH18MZPG+Xs6bPWB2VNpelHwCXU4wLl/XvTiJP/jDmaEph633w==</t>
  </si>
  <si>
    <t>CPT 3 USB Error</t>
  </si>
  <si>
    <t>MHS-386979-H3R9C0</t>
  </si>
  <si>
    <t>North Shore Neuropsychology</t>
  </si>
  <si>
    <t>A case for a USB activation issue has been created, and the customer service team is working to address the request for assistance with the activation code and error message encountered.
Technical support has scheduled a Teams meeting for assistance with the USB issue, confirming availability with the customer for a specific time.</t>
  </si>
  <si>
    <t>0d8eeddf-154d-f011-877b-6045bd5f0016</t>
  </si>
  <si>
    <t>m14NzdewIQ9iYPmb68Ki43ip0ZItZLA/YWLCqabk1OmXjWyr2JAVfqVDzqJwoOtJWvE7j8PLjBiJRS8AcKqabg==</t>
  </si>
  <si>
    <t>MHS-386800-F4S4R1</t>
  </si>
  <si>
    <t>Aspirus Health</t>
  </si>
  <si>
    <t>- The administrator on the account has been changed to a new user, and the previous user is now a sub-user. The new administrator has the ability to transfer clients, create new accounts, and inactivate existing sub-users. 
- A change request form was provided to facilitate the addition of a new administrator, clarifying that an account can only have one administrator and that additional users must be added as sub-users.</t>
  </si>
  <si>
    <t>1911c77d-224d-f011-877b-6045bd5f0016</t>
  </si>
  <si>
    <t>mwrRSHAgIMDeT521B9ouGDTP3gie9L3RgfqlOPRUK06UfoXSRmxd+XaiXL3juNGvlMDssWVa3eV1hkwNNHwcag==</t>
  </si>
  <si>
    <t>TAP - EQi Report Template not Saving</t>
  </si>
  <si>
    <t>MHS-386963-H9P3Y8</t>
  </si>
  <si>
    <t>Carly Abramowitz Consulting</t>
  </si>
  <si>
    <t>A Teams meeting was conducted to assist a customer in resolving an issue, indicating active support engagement.
A call was scheduled for a specific time, with a link provided for the participants to join the meeting.
Multiple emails were exchanged regarding issues with saving a report template, with suggestions provided to troubleshoot the problem.</t>
  </si>
  <si>
    <t>eacad059-214d-f011-877b-000d3ae971d5</t>
  </si>
  <si>
    <t>6lq4QnrfsfPrpik44Yo8PYgFmvi7koMRJT3mDanpcZn+cskCVy821Ui+zulJKwd1ZGe/uD1lJS1GscIaFi9fXg==</t>
  </si>
  <si>
    <t>MAC+ Account Update (email change)</t>
  </si>
  <si>
    <t>MHS-386959-W2X5F0</t>
  </si>
  <si>
    <t>Lewisham CAMHS</t>
  </si>
  <si>
    <t>85ab805a-1d4d-f011-877a-6045bd5c3b39</t>
  </si>
  <si>
    <t>fk6i9+vlRXkbJwyclr3ilRHzje4/BmcZuAXnClP6UxHNanL0jIRdrvW2Yr1Ml9ygPElLtWBsyqlBpHW3LpHmQg==</t>
  </si>
  <si>
    <t>Automated Response from MANAGED SERVICES SERVICE DESK (DO NOT REPLY)</t>
  </si>
  <si>
    <t>MHS-386954-X0B9S5</t>
  </si>
  <si>
    <t>NEC Clarence</t>
  </si>
  <si>
    <t>ba2895cf-3948-f011-877a-002248afb019</t>
  </si>
  <si>
    <t>YEMGkREPoYlTpBWDd0yTzZNhtXnEesXycQPjurr/pzNdDBteu4Jilk3KXw2mnMMXhgojECeU7k3Hkm1DBEeWrw==</t>
  </si>
  <si>
    <t>MHS-386030-C7F4L9</t>
  </si>
  <si>
    <t>American International School of Bucharest</t>
  </si>
  <si>
    <t>The email address for the MHS account has been successfully updated from jnichols@goaisb.ro to jburch@goaisb.ro as per the account change request.
The request to transfer the management of the school's MHS account to a new point of contact has been initiated, with the new contact being Joanne Burch.
Confirmation of the current and new email addresses for the MHS account was provided to facilitate the account update process.</t>
  </si>
  <si>
    <t>67d12352-a84c-f011-877b-6045bd5f0016</t>
  </si>
  <si>
    <t>9eA82In1XhhQxsCNhuca5cbLSoTs/Yo3hyjQfP560zp6pvZWd6vgnWzPpWBSWVyKHbjxIYt5spZhUruBKdOJxw==</t>
  </si>
  <si>
    <t>MHS-386899-G1Y9H7</t>
  </si>
  <si>
    <t>- The user successfully logged into the system after receiving assistance, expressing appreciation for the support provided.  
- Technical support confirmed the user's email address was correctly associated with a registered account and provided guidance on logging in.  
- The user initially reported issues logging into the GEARS system, mentioning a previous problem with a misspelled username.</t>
  </si>
  <si>
    <t>33042524-964c-f011-877b-002248b34b55</t>
  </si>
  <si>
    <t>ZB/doRuYXox320WtZXSBVcnOvuLWkG3XMCwT4E+JTR7n+zguADksF/8/NwgXefEZ//qjjRSakmbXnTWVRWwWlw==</t>
  </si>
  <si>
    <t>MAC+ C4 Assessment Issue</t>
  </si>
  <si>
    <t>MHS-386888-X6W4T2</t>
  </si>
  <si>
    <t>Dr. Olvera Professional Psychology</t>
  </si>
  <si>
    <t>- Technical support requested that a user check Sheldon's client profile for the Conners 4 assessment completed by rater Ruthann Womer, and to provide a screenshot if it does not appear under the Completed Assessments tab. 
- A user reported that the assessment link opens to a Thank You page, but the assessment does not appear in the MAC+ account, prompting a request for investigation by the DevOps team.</t>
  </si>
  <si>
    <t>eb080d32-954c-f011-877b-002248b32262</t>
  </si>
  <si>
    <t>LLHECON0TJvhyZOX3jFuhoXajHcDG15ncR892PxXT7Y3CAhpPhu/Pu2o5OpMtGD3pIMYsbQaR2alaKHEAZKWYw==</t>
  </si>
  <si>
    <t>USB: Registration issues CPT-3</t>
  </si>
  <si>
    <t>MHS-386887-G9M0Q8</t>
  </si>
  <si>
    <t>A technical support representative reached out to schedule a call to assist with ongoing issues related to the CPT-3 software, which has been problematic during the transfer to a new laptop.
The user reported difficulties with the CPT-3 program, including repeated prompts to reinstall and register the software, despite it being activated on the new device.</t>
  </si>
  <si>
    <t>a9f6f02a-894c-f011-877b-002248b34b55</t>
  </si>
  <si>
    <t>jKtgz+MOl+t4DGHVQ0fET6a8MnHYFlqWRzwsBiuZ3iWdZNT4PEC0T9dSYS/42lykc4MCha/qySlkMs/zwdEY9g==</t>
  </si>
  <si>
    <t>MHS-386868-B4J1F6</t>
  </si>
  <si>
    <t>David F. Dahl Ph.D.</t>
  </si>
  <si>
    <t>An email confirmed the successful transfer of order ORD-539429-V8G4J1 from one email address to another, following a request for an account change.
A customer service case was created regarding an ASRS purchase inquiry, indicating that assistance is being provided for the customer's needs.
A customer reported an issue accessing a purchase, which was identified as a failed order, and provided details for further communication.</t>
  </si>
  <si>
    <t>d64f843d-864c-f011-877b-6045bd5f0016</t>
  </si>
  <si>
    <t>J7UOp5TczUms5y0VBlhKoswDez5Giilzu5Xgl9YIWwUvAApAkmk6iGU/WLvMIjjfZN140gZktIYF3hPN1tuIpw==</t>
  </si>
  <si>
    <t>MAC+ C4 Assessment</t>
  </si>
  <si>
    <t>MHS-386866-C3X0S1</t>
  </si>
  <si>
    <t>- A participant completed the online Conners-4 Parent short form twice but the item-level responses were not recorded, raising concerns about data collection integrity. 
- Technical support suggested troubleshooting steps, including using Chrome in incognito mode and ensuring a stable internet connection during the assessment. 
- A request was made to the platform support team to investigate an issue where a link redirected to the welcome page instead of the intended content.</t>
  </si>
  <si>
    <t>1fc6f3a3-844c-f011-8779-6045bd61aa4e</t>
  </si>
  <si>
    <t>r2NvhTE/BM5ds7SgCEorOPZwKCQCxcuyiKlyj5fB0qdqS/hcbvD61wE+RtA0oKVY9YRvPB3mONE4BDeGDuwh+g==</t>
  </si>
  <si>
    <t>MAC+ Receiving notifications but Missing Assessments.</t>
  </si>
  <si>
    <t>MHS-386717-R1T4R7</t>
  </si>
  <si>
    <t>Dr. Nicolás Francisco Narvaez Linares</t>
  </si>
  <si>
    <t>A notification was sent regarding parental leave, indicating limited email access and no acceptance of new clients until June 2026. Former patients must create accounts with a new clinic for continued services.
Multiple emails addressed concerns about the deletion of a sub-user account, clarifying that completed assessments tied to the deleted account cannot be recovered and new client profiles must be created.</t>
  </si>
  <si>
    <t>b3c27729-6248-f011-877a-002248aefb36</t>
  </si>
  <si>
    <t>tSo+fHxP0Ny39oYkz+/qB24Vx852sl5frL7PSpGTh2ZYpVj5hQw2kanlnW6iGyi2viBv2wtNTry4eZ63aPhxxQ==</t>
  </si>
  <si>
    <t>MAC+ Account Admin Change</t>
  </si>
  <si>
    <t>MHS-385642-F0W7W1</t>
  </si>
  <si>
    <t>Allegheny Health Network</t>
  </si>
  <si>
    <t>A request was made to remove online uses for a specific purchase order from one account and transfer them to another account.
An order transfer confirmation was sent, indicating that a specific order has been successfully transferred from one individual to another.
A customer service email confirmed the ability to change the MAC+ account administrator from one individual to another, allowing access to the current inventory.</t>
  </si>
  <si>
    <t>b50e7262-744c-f011-877b-000d3ae971d5</t>
  </si>
  <si>
    <t>8Iu1ErKcmV8eJIen9BhituBnPZDppkFqWhbGUirDPM3ycpDs1DQfjlz5dRpMCv7aTRHWa2YAx808LihD85SQ6w==</t>
  </si>
  <si>
    <t>TAP Change Request</t>
  </si>
  <si>
    <t>MHS-377115-W9F4F1</t>
  </si>
  <si>
    <t>Tara Parker Tait Coaching</t>
  </si>
  <si>
    <t>A new account has been created for the email address taraparkertait@gmail.com, and an automated email providing access to the site has been sent.
A signed account change request form was submitted, and confirmation of receipt was requested to ensure all necessary actions are completed.
Assistance was requested for electronically signing a form needed for account changes, as the previous email address is no longer in service.</t>
  </si>
  <si>
    <t>b9e67b95-c64b-f011-877a-002248b346f1</t>
  </si>
  <si>
    <t>BCHy/jXEbzUWMlp3OD0gtiPzTlFIvH4LidZfVhnbOkmDqc+YJafFpAzxNrTA4oV/xlI9uytTrAoQc6SlgVA/FA==</t>
  </si>
  <si>
    <t>MHS-386641-Z3R1G0</t>
  </si>
  <si>
    <t>La Habra City School District</t>
  </si>
  <si>
    <t>f59fc94d-904b-f011-877b-6045bd5f0016</t>
  </si>
  <si>
    <t>ytIYUL7HscQdqGcxMUvUTP9H59/WcZmJXqzYRl1Bg9AKeVME4DZcabBkav79neKcXX6eJf+J5pMYLSSCiOAZ5A==</t>
  </si>
  <si>
    <t>MHS-386532-R8Q6S0</t>
  </si>
  <si>
    <t>La Jolla Psychology Center</t>
  </si>
  <si>
    <t>- The customer requested the transfer of uses from the old MAC+ account (drdboscan@sbcglobal.net) to the new account (drboscan@gmail.com) while keeping the old account active for patient data access. 
- The transfer of inventory from the old account to the new account was successfully completed, including various items listed in the communication.</t>
  </si>
  <si>
    <t>5661bb6c-4f4c-f011-877a-002248af7c26</t>
  </si>
  <si>
    <t>lKV6Q2Vk6aGuf0oauRysnaxTqlYv/81wLgh5EOw/iIc3mcml3b6/k66FO3Jb+0Ul2G674oawGeaRU8B8eyPzZg==</t>
  </si>
  <si>
    <t>MAC + Order reprocess</t>
  </si>
  <si>
    <t>MHS-386742-X0H5L1</t>
  </si>
  <si>
    <t>University of Utah</t>
  </si>
  <si>
    <t>12af080b-6a4c-f011-877b-6045bd5f0016</t>
  </si>
  <si>
    <t>nqEeji1JiRNq7ERfD62tv7+Itmx13JsDHMRLnBMsSWfle3qWsZ0/FVpsd5ofh2nsiWkB87SA68AH44fVZSfieQ==</t>
  </si>
  <si>
    <t>2e5fa7fc-624c-f011-877b-000d3ae8bded</t>
  </si>
  <si>
    <t>9OYn3sWz18O7+Bd2JKJDphmLMTkLCYtHcyiho6VV2myo/KHhPv01HKRhE1ix6K2oMvlFk1q8WBTis/h7sJ9IQg==</t>
  </si>
  <si>
    <t>TAP CSI2 Report</t>
  </si>
  <si>
    <t>MHS-386789-B6Q3S5</t>
  </si>
  <si>
    <t>Kinnich Consulting</t>
  </si>
  <si>
    <t>- A user inquired about adding a company logo to the CSI 2 report, noting that the option was available in the previous version, CSI 1, but not visible in CSI 2. A screenshot was provided for reference.  
- Technical support responded, confirming that the option to upload a company logo on the CSI 2 cover page is currently unavailable, but user feedback will be considered for future enhancements.  
- The user expressed the need for guidance on how to add a logo to the CSI 2 report template, indicating confusion over the available options compared to the previous version.</t>
  </si>
  <si>
    <t>a9471674-5d4c-f011-877a-002248b346f1</t>
  </si>
  <si>
    <t>XKoh4ws3CSnfOkQDlWa0hOjfJ1JFV3tP4T4OQ7nIoL6gcrOUz0rF4P/8DK86A5lRNr5AWuJufjgrtepUyM7Y0A==</t>
  </si>
  <si>
    <t>Mac+ Loaded Po into the wrong email</t>
  </si>
  <si>
    <t>MHS-386777-J7D2G5</t>
  </si>
  <si>
    <t>VCU Health System Authority</t>
  </si>
  <si>
    <t>A request was made to correct the loading of a purchase order number to the wrong email address, with the correct account specified for future correspondence.
An email confirmation was sent indicating that the order has been successfully transferred from the incorrect email to the correct one.</t>
  </si>
  <si>
    <t>225b38cf-604c-f011-877a-000d3ae91153</t>
  </si>
  <si>
    <t>xXB4zB/ETobk7ttyyZ1dOB7iTVDL42bRShUs/2L3GctMz0KOeK3DsPgS3RjbD4Ak6Qvp7i4LTlu/phgfZ70ewQ==</t>
  </si>
  <si>
    <t>MHS-386784-K6S2H4</t>
  </si>
  <si>
    <t>Central Community Unit No 4</t>
  </si>
  <si>
    <t>- An account change request was submitted to transfer administrative rights from one individual to another due to retirement, with the new administrator being Amy Ramsey. 
- The account administrator has been successfully updated, allowing the new administrator to manage clients and sub-users effectively.</t>
  </si>
  <si>
    <t>314cd7b1-604c-f011-877b-002248b32262</t>
  </si>
  <si>
    <t>s9n/yQgYfpAjsn5I0xY60q8l7MjskB5CSvVTwy9Gpst7N6ANv6YoaEtgU3TiUhS0543N/WfS70eT6gNyrXgI2w==</t>
  </si>
  <si>
    <t>MHS-386783-F8P4P0</t>
  </si>
  <si>
    <t>Dr. Michelle Sala and Associates</t>
  </si>
  <si>
    <t>- A teacher has completed the Conners 4 assessment, but it is currently stuck pending. The client has a screenshot as proof of completion, but does not have access to it. The issue is being escalated to the platform for resolution.  
- The assessment link created for the client does not show any saved responses and appears incomplete. Confirmation is requested regarding whether the recipient completed the assessment using the provided link.  
- A new case has been created regarding the missing completed assessment, and a customer service representative will be in contact shortly to address the request.</t>
  </si>
  <si>
    <t>95f41aea-5b4c-f011-877a-002248af7c26</t>
  </si>
  <si>
    <t>lhkb5NchH9DxYdz205OcylSMV4WhDZOYX3Y53XnBK9qgYfOYdDEOGQe1lAxtweNCuD2BnK1fCFvrrj5H4ZHwIw==</t>
  </si>
  <si>
    <t>MHS-386769-Q5D0R2</t>
  </si>
  <si>
    <t>Diverse Diagnostics Ltd</t>
  </si>
  <si>
    <t>- The report for the CAARS2 assessment has been successfully received and is now accessible for report generation, following a request for it to be pushed through the system. 
- A completed CAARS2 assessment for a client is available, and instructions have been provided for accessing it through the account's Completed Assessment section.</t>
  </si>
  <si>
    <t>fdd8d9e9-3a4c-f011-877a-002248af7c26</t>
  </si>
  <si>
    <t>15WnVGz5Q8IzhR8llw1gPvPkqFriFZTnY/ewc2USPG1QL5Y5iu7QIl8AOA9MJrtaEFCaS95YhBtRcasI2u44Ow==</t>
  </si>
  <si>
    <t>Mac+ Assessment Links Showing As Completed</t>
  </si>
  <si>
    <t>MHS-386709-Q9Y4T5</t>
  </si>
  <si>
    <t>Maria Costa</t>
  </si>
  <si>
    <t>Clients are experiencing issues with questionnaire links, receiving messages that they have already been completed, which disrupts the assessment process and raises concerns about the validity of results.
Technical support has advised clients to type out assessment links instead of clicking them to avoid issues with incomplete submissions.
A follow-up was made regarding multiple questionnaire links redirecting to the same completed questionnaire, indicating a need for urgent investigation and resolution.</t>
  </si>
  <si>
    <t>16250c00-3b4c-f011-877a-0022483cdd30</t>
  </si>
  <si>
    <t>K2QwlbNtPVtqjhtKWWCjvPhxHf08b/dIgHX9HW4q3ikxFlOlt/Ee77KauxMj83ysz0gamzqiYPIitZNO61Prhg==</t>
  </si>
  <si>
    <t>MHS-386710-B8H6T6</t>
  </si>
  <si>
    <t>Southern Illinois University School of Medicine</t>
  </si>
  <si>
    <t>The order SPRU-467893 has been successfully transferred from one email account to another, ensuring it is now associated with the correct account for future transactions.
The active quote related to the order has been canceled, and the customer can now make purchases from the storefront as needed.
Platform support
Please update SPRU-467893 to be on the MAC+ account of ahickey37@siumed.edu 
Storefront order was entered incorrectly
Please delete the account created in error for bmanson67@siumed.edu and let Briana know when this has been completed. TY</t>
  </si>
  <si>
    <t>7e3f50d0-274c-f011-877b-6045bd609593</t>
  </si>
  <si>
    <t>AAXhjCFTult5pFp+Ho99l3cT9dhGPDR2PK6Q++RSV1QFc5h/zDUp+EZ5bstUZIy5WZ5E+Hpk5edq9r/JtwkrfA==</t>
  </si>
  <si>
    <t>MHS-386699-F9Q1R8</t>
  </si>
  <si>
    <t>fefbb690-274c-f011-877a-002248af7c26</t>
  </si>
  <si>
    <t>Bsj90ee44RWsoOq2ZUm6n0hnWXcsZh1DGVStoI2U5/2xHOc9h8xlzlmQfU/BN4ZM0QaA8YezA/RijwLl5ZZ6ug==</t>
  </si>
  <si>
    <t>Pathway FW: [EXTERNAL] RE: NREQ0038207 - Chat report - REQ000001823720</t>
  </si>
  <si>
    <t>Core Solutions</t>
  </si>
  <si>
    <t>MHS-386698-J8K7B4</t>
  </si>
  <si>
    <t>A chat report has been sent to the user following a request regarding conversations between specific individuals, addressing a Server 500 error encountered during inquiries.
Multiple emails confirm the provision of conversation details to the customer, emphasizing the confidentiality of the content shared.
A new case has been created for the request, with a commitment to customer satisfaction and prompt follow-up by a customer service representative.</t>
  </si>
  <si>
    <t>db0d8282-124c-f011-877b-000d3ae971d5</t>
  </si>
  <si>
    <t>05QwggZ90e0fHs7mThcQINTi9bcZ8Sxg83mE4JDLVNg0GONdkGs0iiIqk+jGfPSgCHqDlgBjCLoxpGUVG+Y7hQ==</t>
  </si>
  <si>
    <t>MHS-386692-G2Q9V1</t>
  </si>
  <si>
    <t>da539b27-d54b-f011-877a-002248af7c26</t>
  </si>
  <si>
    <t>eUPWoKeKdRYsCJW0KM5bJPl1oxYhAyQHbktSzk7BB1gL7jCpwHunzqOK56aWUN8SDcMhNfQhMXu+3fe+8UFOGA==</t>
  </si>
  <si>
    <t>MHS-386653-X2D5X7</t>
  </si>
  <si>
    <t>The MAC+ account email for Tara Rouse has been successfully updated from tararouse.psych@gmail.com to tara@affirmforensicpsychology.com.au.
Tara is advised to reset her password by selecting the “Forgot Password” button after logging into the MHS Assessment Center+.
Confirmation of the email change request was requested to be sent once the changes have been made.</t>
  </si>
  <si>
    <t>015bdc53-c34b-f011-877b-000d3ae971d5</t>
  </si>
  <si>
    <t>mfTVeR1vOwSgDhE/uVlbGGZcyt7uDT2im2CvPcusfN208uJLfrTB/ZPaxgbwVAg3upYdOURLh+e8pv2sLWx0Wg==</t>
  </si>
  <si>
    <t>TAP - Uploading participants issue ue</t>
  </si>
  <si>
    <t>MHS-386634-R9F6Z7</t>
  </si>
  <si>
    <t>Progressive Insurance</t>
  </si>
  <si>
    <t>The issue with uploading a folder for 25 participants on TAP was reported, with an error message indicating 'internal server 500'. Basic troubleshooting steps were provided, but the error persisted.
The user identified that the problem was related to the formatting of the spreadsheet, and confirmed that the issue was resolved after addressing it.</t>
  </si>
  <si>
    <t>fc6823c4-b84b-f011-8779-000d3a0c8281</t>
  </si>
  <si>
    <t>50sMV2dSAJnJXcdgxR5MogIfCw3hJ9r3cJYRaZEPuyQn1YawaJp+1c+1l46Wpf4ioepRZboGQUet0EnTqlAGlQ==</t>
  </si>
  <si>
    <t>MHS-386619-W0G1F9</t>
  </si>
  <si>
    <t>e1731ea7-b54b-f011-877b-000d3ae8bded</t>
  </si>
  <si>
    <t>eNw29eXhpG+vb0iA+pIViV5dxu6yYjRvzfGOrvWIzCSO5Uzb/X4EyyFT+xr2h9YHYqgYtnJ7/JN0Op5Xsv7rCQ==</t>
  </si>
  <si>
    <t>Mac+ Account Administrator Change</t>
  </si>
  <si>
    <t>MHS-386615-T0L2H0</t>
  </si>
  <si>
    <t>Navigator Schools</t>
  </si>
  <si>
    <t>An administrative change request for the MAC+ account was submitted, authorizing the transfer of the account to a new user.
The MAC+ account admin was successfully updated to the new user's email, with instructions provided for password reset.
The previous account holder communicated the need for the transfer due to their departure from the location and authorized the change.</t>
  </si>
  <si>
    <t>c6ea080c-b54b-f011-877b-000d3ae89174</t>
  </si>
  <si>
    <t>LFfZWxqpfiB+ZuqWNtzLr+9XAmChlFwlLxBRrN2w9yPlAWDQmE6B/wwTVhWF104aFtkmBxGuxyVB99N8jBBffA==</t>
  </si>
  <si>
    <t>MHS-386613-H0W8Q8</t>
  </si>
  <si>
    <t>- A new case has been created regarding a USB file error, specifically "File Already in Use," and a customer service representative will reach out shortly. 
- The IT representative reported an error message (2147467259) related to a USB device and is available for a call between 10 AM and 5:30 PM EST.
- PS called the client and answered their questions about the error, transfer software, and moving onto the MAC+</t>
  </si>
  <si>
    <t>bb434a6d-ad4b-f011-877b-6045bd613408</t>
  </si>
  <si>
    <t>MXfar7/6ZPcx4uJ3hHZRlN5exhjZUdaR9f45NdFNElgE3+uBYYmI8CYuzRVb0X9TtPwR2zRIxWS0DZgK530ePw==</t>
  </si>
  <si>
    <t>MHS-386598-V8X7W6</t>
  </si>
  <si>
    <t>Irvine Unified School District</t>
  </si>
  <si>
    <t>A change request was submitted to transfer account administration privileges from the current administrator to the new Lead Psychologist.
The MAC+ account admin has been updated to reflect the new Lead Psychologist's email address.
The current administrator notified that they will no longer hold the account admin role effective July 1, 2025, and provided a completed Change Request Form.</t>
  </si>
  <si>
    <t>4bcb61f1-a84b-f011-877b-002248b34b55</t>
  </si>
  <si>
    <t>4txQh0l2mcgB3OpfOCygT7hczqsRFMHPvGpzG0wPB1/zOcW0rPxr9/2z0Z/A3MdV+ApV+5iMw2r6tGljneV3/w==</t>
  </si>
  <si>
    <t>MHS-386493-N5Z6D0</t>
  </si>
  <si>
    <t>The inventory for order ORD-539540-M5J8P2 has been successfully transferred from one account to another, and confirmation emails were requested to be sent to both involved parties.
There was an issue with the CPT 3 online forms not appearing in the expected account, prompting multiple communications to troubleshoot and verify account details.</t>
  </si>
  <si>
    <t>7a746612-9b4b-f011-877b-002248b38dd1</t>
  </si>
  <si>
    <t>yMv2ec3blbyHHzaiWSP+/7uAsQ7jTYmVXKJkewas/vhtD8evF8K4iZxkC03Fi3AR2z0i6DF1FXwzCgbgprIK8g==</t>
  </si>
  <si>
    <t>MHS-386558-K2M5Y9</t>
  </si>
  <si>
    <t>f6d8d81c-9f4b-f011-877b-6045bd613408</t>
  </si>
  <si>
    <t>5r1X2Pvhxolc3hIp6Ax02OKU55H1YEgzgTub6Tyr6K2ZFMmv1EUNNtkNokDCtDxpnAivaMIpLqpWTlUlk6HIYQ==</t>
  </si>
  <si>
    <t>GIFR Unable to Register Learners (GIFR)</t>
  </si>
  <si>
    <t>MHS-386572-C5T0L3</t>
  </si>
  <si>
    <t>A request was made to identify the enrolled learner among three, as only one is visible to the requester.
An email confirmed that a new account was created for additional training, and the training was removed from the original account.
The requester expressed confusion over the enrollment process, noting that only one of the three learners was enrolled and seeking clarification on the issue.</t>
  </si>
  <si>
    <t>0559959b-a24b-f011-877b-6045bd5f0016</t>
  </si>
  <si>
    <t>JJBD9mZr0Krtj2Fov+6EBNhoYdMpykfq29w2ECjuBDcn4ibvS+dTsEcIgf5/AnYlvufJYXIb59YUQU4HtQtSWw==</t>
  </si>
  <si>
    <t>MHS-386580-F7C2S7</t>
  </si>
  <si>
    <t>Navy Federal Credit Union</t>
  </si>
  <si>
    <t>0643a4d4-994b-f011-877a-002248af7c26</t>
  </si>
  <si>
    <t>6k5CYWHegcbK/vFtMNnU018sc9MUORB428yzppaWv6qKIpw8hy/f4u7oDPlNTvkMoelMXSImwW8kwUPkCIz1kw==</t>
  </si>
  <si>
    <t>MHS-386520-X4N3N0</t>
  </si>
  <si>
    <t>Ohio Distance &amp; Electronic Learning Academy</t>
  </si>
  <si>
    <t>Please see timeline
- A request was made to transfer inventory from one account to another due to a school user change, specifically from the account associated with one email to another email address. 
- Technical support confirmed the ability to transfer the inventory but requires permission from the original user to proceed with the transfer. 
- The lead school psychologist is seeking guidance on whom to contact for assistance with the inventory transfer process.</t>
  </si>
  <si>
    <t>02b29618-7448-f011-877a-6045bd5f0016</t>
  </si>
  <si>
    <t>UtMQW8qeMQRl3I82AP7unPFAGCY9lnsbJRzqAxCcnrkcd3dq2TgZrPmfPa236oKIuOq9W3z1Vpd3fDl7EEP7bg==</t>
  </si>
  <si>
    <t>MHS-385516-W2S6R0</t>
  </si>
  <si>
    <t>Henry Ford Health System</t>
  </si>
  <si>
    <t>FINANCE NOTES:
PLS REMOVE USES
CEC047 -200 QTY SPRU-466062
#DigitalDistribution:NCHAMPI1@hfhs.org</t>
  </si>
  <si>
    <t>2e00defe-954b-f011-877b-6045bd5f0016</t>
  </si>
  <si>
    <t>UUnvNGwHFFTsHCG1+TQ2gU5VqDqacAlxFXlDBRkAzg0u7015CcMTx8pGnu7sGAqf8bPjT/lTT15ZjD6i0YvLaQ==</t>
  </si>
  <si>
    <t>MHS-386108-R5G3D8</t>
  </si>
  <si>
    <t>Rana Pishva</t>
  </si>
  <si>
    <t>- The email account has been successfully updated to dr.rana.pishva@gmail.com, and the user is advised to log in with the new email and existing password. Instructions for updating email notifications on the portal are also provided.  
- A request for changing the email address was submitted, along with a completed account deletion change form, which requires a signed letter on company letterhead for processing.  
- A survey invitation was sent to gather feedback on the recent customer support experience, emphasizing the importance of user insights for service improvement.</t>
  </si>
  <si>
    <t>ee31eb5b-904b-f011-877b-002248afb019</t>
  </si>
  <si>
    <t>ZRdOrxu8xKC4xHUQj0GOmDSs8Sauo4uUag374niWIuk2SYm1uQ4otQLUOkaaZgiVAqQJiPvZcEF8fiG8i7rupg==</t>
  </si>
  <si>
    <t>MHS-386423-V4S4V9</t>
  </si>
  <si>
    <t>Statistics Canada</t>
  </si>
  <si>
    <t>HI Carlos,
I hope you are doing well. I was wondering if, as we have discussed, you could create me a personal accompt on MHS? Please use 
Thank you
Rachel Boutin
elle|she|her
Manager, Special Projects, Accessibility
ELLD - Equity, Learning and Development Division 
Statistics Canada
Rachel.Boutin@statcan.gc.ca 
Tel: 514-234-9879
- A new TAP account has been successfully created for the email info@rachelboutin.art, and a welcome email with login credentials will be sent shortly. 
- The existing TAP account is associated with the email Rachel.Boutin@statcan.gc.ca, and the user is advised to use the Forgot Password option for access.</t>
  </si>
  <si>
    <t>4677697c-904b-f011-877b-6045bd613408</t>
  </si>
  <si>
    <t>eyxHdaCCauu+HOesLOx/j7jA0YrtCAu6ubMEai6M1BbQ4IiCQA3gbXxORVq3KIDhZ1Q2zZphoMnzkpJXgOzkZw==</t>
  </si>
  <si>
    <t>MAC+ PdPVTS Software Login Issue ue</t>
  </si>
  <si>
    <t>MHS-386535-X7T9N0</t>
  </si>
  <si>
    <t>Sandbox Therapy Group</t>
  </si>
  <si>
    <t>- A customer reported issues logging into the PdPVTS app despite attempting to reboot and using different devices, indicating urgency as they have a client meeting in 20 minutes.  
- Technical support advised the customer to check if the PdPVTS license is activated on the MAC+ portal and provided steps to do so, requesting a screenshot if the issue continues.</t>
  </si>
  <si>
    <t>71b7574b-8b4b-f011-877b-000d3ae89174</t>
  </si>
  <si>
    <t>MWzrg1hd4JpP0PfILkikViTSpVgaVN0o15k/jAC+QhMVIyv3zMnGhbwvJ+9tdKC6TyoFqhl0BhjBx0AT/cIokA==</t>
  </si>
  <si>
    <t>MHS-386513-X4X4J4</t>
  </si>
  <si>
    <t>Royal Ottawa Health Care Group</t>
  </si>
  <si>
    <t>- A request was made to transfer 25 CAARS 2 Uses from one account to another, specifically from anik.gosselin@theroyal.ca to vanessa.zayed@theroyal.ca for the order ORD-517183-R1W8H3; SPRC-67753.  
- A customer reported that an order for 25 CAARS 2 Uses was incorrectly processed, and the necessary order number was requested to investigate the issue further.  
- Confirmation was sent that the transfer of 25 CAARS 2 Uses to vanessa.zayed@theroyal.ca was successfully completed.</t>
  </si>
  <si>
    <t>f8befc62-894b-f011-877b-000d3ae8bded</t>
  </si>
  <si>
    <t>WH0ip0vyiRVRUTR6SQ2RB36a5qsLdvyDSXpTfDwqR6aYkwR5M9ab5tyYABgbEDrOwCjhTaudGmwA0EeVXJ7MKA==</t>
  </si>
  <si>
    <t>GIFR Training Video</t>
  </si>
  <si>
    <t>MHS-386507-M0Y8B0</t>
  </si>
  <si>
    <t>Berrien County Trial Court</t>
  </si>
  <si>
    <t>- The technical support team has reset the training video and suggested using an incognito or private browsing window to resolve playback issues reported by the user. 
- The user experienced issues with the LSCMI training video, including skipping and color changes, and sought assistance after troubleshooting without success.</t>
  </si>
  <si>
    <t>104051ca-894b-f011-877b-000d3ae8bded</t>
  </si>
  <si>
    <t>9yFyJVmaxWNcFIrN15itrlE8KUpm0cMGr882BUu1ERMRz4P1wVrWW6aSbslsJTOZVr2TkbheXncUqs3WTcArBQ==</t>
  </si>
  <si>
    <t>MHS-386509-D6C9N7</t>
  </si>
  <si>
    <t>Lyon County School District</t>
  </si>
  <si>
    <t>- The account admin for the MHS Online Assessment Center has been successfully updated from one individual to another following a retirement request. 
- The password for the updated account will remain the same or can be reset via the forgot password link on the login screen. 
- A request was made for the email change to the MAC+ account due to the retirement of the current account holder.</t>
  </si>
  <si>
    <t>7a7da21b-814b-f011-877a-000d3ae91153</t>
  </si>
  <si>
    <t>omfaYvhcDPLI5pxobqzDuPCC2VM+NjO7a6yzlnuVn9dvWhA+mYZV5LSbUFM9YmpAG1V8UHbgkyZmqeE2xKDZUw==</t>
  </si>
  <si>
    <t>MAC+ CPT 3 Online Administering Issue</t>
  </si>
  <si>
    <t>MHS-386479-Y9B8N2</t>
  </si>
  <si>
    <t>Jel</t>
  </si>
  <si>
    <t>04a7959d-7e4b-f011-877b-002248b38dd1</t>
  </si>
  <si>
    <t>gCfabp6U2Lenn2yvmlukiqM4bqONn9gal28nV4sMks5Lq7OsjrlZwOa7b3J0OEu/deaIOPfFcLVLPhNtNjC6yw==</t>
  </si>
  <si>
    <t>MHS-386494-L5F6R1</t>
  </si>
  <si>
    <t>South Hadley Public Schools</t>
  </si>
  <si>
    <t>- The MAC+ account administrator has been successfully updated from one individual to another, with instructions provided for the new admin to log in and update the Notification Email.  
- A formal request was made to change the account administrator from one individual to another, with the new administrator being the director of student services.</t>
  </si>
  <si>
    <t>07f34c4b-fa4a-f011-877b-000d3ae89174</t>
  </si>
  <si>
    <t>jS89PVpm1tTdBNwVTKrRnIa9jM4StJ69pAaAYGUtigGeFZ677b77jOFTBXqBLn/hhMZSDnRXRSnVzFa+7lJ6Kg==</t>
  </si>
  <si>
    <t>TA Request from Simply Hope Family Outreach. Request Reference Number : 512</t>
  </si>
  <si>
    <t>MHS-386440-D8K9N8</t>
  </si>
  <si>
    <t>Simply Hope Family Outreach</t>
  </si>
  <si>
    <t>b7ca9760-364b-f011-877b-000d3ae89174</t>
  </si>
  <si>
    <t>wBPAeofHW6zrnVEqlnzDFDHUdn4EQsDttKNh6sE+LHPw2ioP8fdPVp1RCkANms4IPwElW7qNi7Jkb3n0N7V7/g==</t>
  </si>
  <si>
    <t>GIFR + Training access</t>
  </si>
  <si>
    <t>MHS-386465-R3K0C1</t>
  </si>
  <si>
    <t>Shauna Keller, PsyD</t>
  </si>
  <si>
    <t>63667439-7a4b-f011-877b-002248aefb36</t>
  </si>
  <si>
    <t>d4v3pht4qWcCxgRPjK1utPl53qyNd5+RdKLZhoZv512U/rQDKYRUCg4109hScJOpoqeAm5Z2ZswZQXiKxickyg==</t>
  </si>
  <si>
    <t>GIFR LSCMI Inventory Training ue</t>
  </si>
  <si>
    <t>MHS-382175-Q7G9G2</t>
  </si>
  <si>
    <t>Georgia Pines Community Svs</t>
  </si>
  <si>
    <t>- The LS/CMI On Demand Training has been successfully reassigned to Madison Tuch following the request due to the previous user no longer being with the organization. 
- A new case was created for the request to assign LS/CMI training to a new user, indicating that customer service is addressing the matter.</t>
  </si>
  <si>
    <t>f156247b-774b-f011-877b-6045bd613408</t>
  </si>
  <si>
    <t>Mhj/ntskQv/y1VR7ybSKF7m3DAhRLO1y2HUeSHfwd0+6iybXFaIQC/Qg1KtA1gZ2IGYpXMrRa2oGhgpRYeArBg==</t>
  </si>
  <si>
    <t>CPT-3 administration error</t>
  </si>
  <si>
    <t>MHS-386486-F0X4P2</t>
  </si>
  <si>
    <t>Jel Aprendizaje</t>
  </si>
  <si>
    <t>5ac78675-724b-f011-877b-000d3ae89174</t>
  </si>
  <si>
    <t>TMa3AuI3BxbU7v8CU+LgnI81gUoBtgEQoZhS1oTxY/Q1X3pQcOIxrqeqeJKP/eD/IWyRrFrYNnWz6k43U5ud+w==</t>
  </si>
  <si>
    <t>MHS-386481-N6Q9N1</t>
  </si>
  <si>
    <t>Hotel-Dieu Grace Healthcare</t>
  </si>
  <si>
    <t>The order for Neuropsychology test materials has been successfully transferred to a new email address, ensuring proper access for the user associated with the order.
A follow-up is needed regarding the products ordered on PO: 3116308-HDT, as they have not yet been received, prompting a request for next steps.</t>
  </si>
  <si>
    <t>c552c9e5-744b-f011-877b-6045bd5c873a</t>
  </si>
  <si>
    <t>ybsYZIjfxcvxjTE17MXpwq48ZEOFnFRyVmlKKrI58xHAXeIxMRAOL1IqnutyOCy9jzbZpaarZxMtmhAf45siNQ==</t>
  </si>
  <si>
    <t>GIFR + Login issue ue</t>
  </si>
  <si>
    <t>MHS-385694-F6V3R1</t>
  </si>
  <si>
    <t>A new account has been created for Hailey, and the training has been successfully transferred, with a welcome email sent to her from the organization.
A request was made for Hailey Clark's email address to facilitate the creation of her new account and the addition of LS/CMI training.
Marcia Brent indicated that the username for an account registration needed to be changed to reflect Hailey Clark's name instead.</t>
  </si>
  <si>
    <t>e31adf23-f44a-f011-877a-002248b346f1</t>
  </si>
  <si>
    <t>3CmS6gRQDBF0Coz5iZnuIX4U6C6sVLaTAcv23aNYpw58kZ7aLGKy7AjMCcwTBziZQJHZvZGNFTH67FRhDRUGig==</t>
  </si>
  <si>
    <t>MHS-386432-K9V6G5</t>
  </si>
  <si>
    <t>Dublin Unified School District</t>
  </si>
  <si>
    <t>- The account management for the MHS Online Assessment Centre+ has been successfully transferred to the new account admin, with the email address villalpandojen@dublinusd.org confirmed for access.  
- The previous account manager requested the switch due to leaving the district, indicating the new Lead School Psychologist will take over account management responsibilities.  
- Initial communication involved confirming the new account manager's details and ensuring they have the necessary access to manage accounts and inventory.</t>
  </si>
  <si>
    <t>1210d631-234b-f011-877b-002248b32262</t>
  </si>
  <si>
    <t>3ihDm8oow5OpyUKIh36BAM4Z16vrLA5+fbK0jsEtiO54e+wNaWzNORPSnJtFWRJBxN4OpelHw0MXrTBijvXEbg==</t>
  </si>
  <si>
    <t>MAC+ Account Delete</t>
  </si>
  <si>
    <t>MHS-386460-C6K0M3</t>
  </si>
  <si>
    <t>- A new MAC+ account for Tara Rouse was created, and 5 PDS107 items were transferred to it. However, it was later confirmed that Tara already had an existing account.  
- The technical support team confirmed the successful transfer of the 5 PDS107 items back to the original MAC+ App and the deletion of the incorrect account.  
- The request included a confirmation for the removal of items and the deletion of the account, with an emphasis on communication for any further assistance needed.</t>
  </si>
  <si>
    <t>55dc4638-154b-f011-877a-002248b346f1</t>
  </si>
  <si>
    <t>EQEFUEgZNm3oFAKS1QiqAOYP/tpzLL/juMcCSESM0snb3+68+qKVKemWy6VuuClmWBtFeQb2g7WLbVPYX099+A==</t>
  </si>
  <si>
    <t>MAC+ Account Delete + Uses Return</t>
  </si>
  <si>
    <t>MHS-386457-V5W3X0</t>
  </si>
  <si>
    <t>- A request was made to remove inventory from a MAC+ account associated with an email and return it to a different distributor's account, along with a request to close the MAC+ account. 
- Technical support confirmed that the MAC+ account had already been processed and that the inventories had been moved to another account.</t>
  </si>
  <si>
    <t>2e1caa0a-e84a-f011-877a-6045bd610dec</t>
  </si>
  <si>
    <t>QCNpyPMrXE9Z8Y1DhPhWYAFhYhfcx+Hd7zYCpei1P9dsp6PzIj1ivVB5Lm9eQ/6p3uwitqAn26A9K2QXp2XPKA==</t>
  </si>
  <si>
    <t>MHS-386418-D9F8V4</t>
  </si>
  <si>
    <t>Warner Psychology Associates</t>
  </si>
  <si>
    <t>- An order was processed under the wrong email address, with the correct address being beth.s.warner@gmail.com.  
- A request was made to transfer inventory from one email address to another, specifically from admin@warnerpsychologyassociates.com to beth.s.warner@gmail.com.  
- A new case for an inventory transfer was created, and a customer service representative will follow up regarding the request.</t>
  </si>
  <si>
    <t>16b28c28-e44a-f011-877b-000d3ae8bded</t>
  </si>
  <si>
    <t>A3N7k607yFl5eNk2Kd5HmbHaD7aomRGMit/jW7jbVz4f38gKNqJeDu5Mi1I1bd9xnmcY0oPAprsXy0q+NdxVPQ==</t>
  </si>
  <si>
    <t>USB + Software inquiry CPT3</t>
  </si>
  <si>
    <t>MHS-386321-K2B0H3</t>
  </si>
  <si>
    <t>Department of Veterans Affairs: James H. Quillen Medical Center</t>
  </si>
  <si>
    <t>db0cf9e6-e54a-f011-877b-6045bd613408</t>
  </si>
  <si>
    <t>aC8eQ/GIjYiez/pRkLvrjwmr7pCFCyocFS4wZKPvrkRAVRxPrBygRT11RqhPhE2yX/vlLubF73DIwdK8rqxb7Q==</t>
  </si>
  <si>
    <t>Software OLSAT</t>
  </si>
  <si>
    <t>MHS-386340-Y6Q4P6</t>
  </si>
  <si>
    <t>Children's paradise learning center</t>
  </si>
  <si>
    <t>- A customer reported issues logging into the MHS Beyond Assessment with their email and was advised to contact Pearson for support, while Pearson redirected them back to MHS for assistance. 
- MHS clarified that they do not have the necessary tools to assist with the OLSAT 8 login issue and recommended contacting Pearson's support team for help.</t>
  </si>
  <si>
    <t>13d42384-e04a-f011-877b-6045bd5c873a</t>
  </si>
  <si>
    <t>GWHX7VDi7dYCKJD8GNARMPFMkWKufkNuCyq0ljUSoi85IMGXRwD8EooqBMmWBFy9qJ3+n76uEA9vCBuliMPkyA==</t>
  </si>
  <si>
    <t>MHS-386398-X0Y3Y4</t>
  </si>
  <si>
    <t>Palestine ISD</t>
  </si>
  <si>
    <t>8b748502-db4a-f011-877b-002248b38dd1</t>
  </si>
  <si>
    <t>3CEqUhvjh6dGRzZdmgF7iTxB6dXbde3SEwL+zbynzxxrVa0uPCfbfsz//lY9cS25s0sLenJdfCVI9lxmLbSCNg==</t>
  </si>
  <si>
    <t>MAC+ report generation issue</t>
  </si>
  <si>
    <t>MHS-386382-W2M8F4</t>
  </si>
  <si>
    <t>Calgary Psychological Services</t>
  </si>
  <si>
    <t>A technical issue was reported regarding the generation of a CEFI report for a specific client ID, which has been attempted multiple times without success, causing delays in the assessment process.
The technical support team addressed a backend issue, allowing for the report generation to be attempted again, and requested confirmation of successful report generation.
There was a query about account settings for distributing uses, indicating that only one sub-user is currently associated with the account.</t>
  </si>
  <si>
    <t>465bd717-da4a-f011-877a-002248ae257e</t>
  </si>
  <si>
    <t>/97VidQd2eX5JyRQkYl0Jll86frAtWBRpiYtOBwddmkpjvkFQCXuS7AgxMvbBeERxz3eYZ97NB7uC+wvAr6oug==</t>
  </si>
  <si>
    <t>MAC+ KCPT2 Assessment Completed</t>
  </si>
  <si>
    <t>MHS-386379-H5R2V6</t>
  </si>
  <si>
    <t>InMindOut Emotional Wellness Center, LLC</t>
  </si>
  <si>
    <t>- The KCPT2 assessment is now available in the user's account for report generation, with instructions to verify client demographic information before proceeding. 
- A new case has been created regarding a missing completed KCPT2 assessment, and a customer service representative will reach out to assist.</t>
  </si>
  <si>
    <t>505bc4bb-d24a-f011-877b-6045bd5c873a</t>
  </si>
  <si>
    <t>VGouOMdwusCJUfE9AzA8HoPckiSJnMkFwd91XhL7s/FeqkiKzq9ZfFIc0yUwv/4Sfe9NTuF3VARCP/9fG8ICCA==</t>
  </si>
  <si>
    <t>TAP EQ360 - not enough raters in a category inquiry</t>
  </si>
  <si>
    <t>MHS-386305-B1X0M0</t>
  </si>
  <si>
    <t>Franklin &amp; White Inc</t>
  </si>
  <si>
    <t>A participant named Travis Molis is unable to be scored due to insufficient raters in the Peer and Direct Report categories, prompting inquiries about obtaining a "self" report.
Technical support provided guidance on generating an EQ-i 2.0 report, emphasizing the need for at least three raters to score an EQ-360 report.</t>
  </si>
  <si>
    <t>200a609e-d14a-f011-877b-6045bd5f0016</t>
  </si>
  <si>
    <t>9HqiKWUtavXXjhNKGRw6Lrl+FPY0GJ19oTVtMRy+JUKrKgrhDd+LSQUTbUpj/ImGOuo/ZXf5CWaMq9wzF/+4/w==</t>
  </si>
  <si>
    <t>MHS-386357-Z8Y8K0</t>
  </si>
  <si>
    <t>Princeton Independent School District</t>
  </si>
  <si>
    <t>The MAC+ account ownership has been successfully updated from the current administrator to the new administrator, with the new account holder receiving activation instructions via email.
A request was made to change the MAC+ account ownership, prompting a detailed email outlining the necessary information for the transition.
A new case for the MAC+ Admin Change Request was created, indicating that customer service will follow up to assist with the request.</t>
  </si>
  <si>
    <t>f73da9f2-b64a-f011-877a-0022483cdd30</t>
  </si>
  <si>
    <t>sSCFndtCG9vvBdgQMbNG9mnKDtrsz3kVyFUa5xXvBQKYFUILaB9tg5UffNzfKkOS5vhF4Vhjk+wKXmp+vUCx6g==</t>
  </si>
  <si>
    <t>MHS-386290-T6C1G3</t>
  </si>
  <si>
    <t>Primary Care Psychology Associates</t>
  </si>
  <si>
    <t>FINANCE NOTES:
PLS REMOVE USES
ASR025 - 25 QTY SPRU-467276
#DigitalDistribution:admin@pcpachicago.com</t>
  </si>
  <si>
    <t>54592210-cd4a-f011-877a-6045bd610dec</t>
  </si>
  <si>
    <t>TpDw61tBbSv33I5jnKrY6tv21IgsLeXEEXVj2qNz3yGzGyKT6UWTC1DFbI3EHwl2K54vhUsW7Cw++FHUFZxOEw==</t>
  </si>
  <si>
    <t>MHS-386345-P2T0W4</t>
  </si>
  <si>
    <t>El Campo Independent School District</t>
  </si>
  <si>
    <t>- The current account administrator for a school district requested a change of ownership for the MAC+ account due to retirement, transferring it from the current owner to the new owner.  
- The portal account has been successfully updated to the new owner's email, with instructions provided for creating a password and updating email notifications.  
- The retiring administrator inquired about the process to transfer their role to the new administrator, ensuring a smooth transition for inventory management responsibilities.</t>
  </si>
  <si>
    <t>31fd1a8c-c84a-f011-877b-002248aefb36</t>
  </si>
  <si>
    <t>zWCvCnrZqwP7sOtgM0gZj4kx5ULHTh+XCJH0Uxu1uXWFFrwpZ/bhQFmkXVWw73kMRNYkHe+O9B4TarJBO4+/CA==</t>
  </si>
  <si>
    <t>MHS-386332-C0Y4P2</t>
  </si>
  <si>
    <t>Marlborough Public Schools</t>
  </si>
  <si>
    <t>- Erin sent the Conners 4 assessment link to the teacher, but it is not showing as completed in the system, prompting a request for confirmation of the correct link sent. 
- Technical Support indicated that the Conners 4 assessment link provided does not have any saved responses and appears incomplete, requesting confirmation of the link sent to the teacher.</t>
  </si>
  <si>
    <t>2d890d00-c54a-f011-877b-002248b38dd1</t>
  </si>
  <si>
    <t>5kPiWfGZh5OgwMo+eodiiRhu/RGHcamplcy+Aqdn3Ji093tK1il1bQB5ERlb+pkcbhIsliTSBdelkVXxH2wL7w==</t>
  </si>
  <si>
    <t>MAC + Assessment issue ue CAARS2 (completed assessment not showing)</t>
  </si>
  <si>
    <t>MHS-386322-P0T7C8</t>
  </si>
  <si>
    <t>Vanderbilt University Counselling Center</t>
  </si>
  <si>
    <t>75e5d124-cd49-f011-877b-000d3ae8bded</t>
  </si>
  <si>
    <t>ZPHkilD3VlM1yNM4LD/3xK/aEVSbDs7i9z68HLW0kp6VmLGHZxAwR7kshrJqIMrulhX1Fdgqe5t7BJ1XzLq1Ew==</t>
  </si>
  <si>
    <t>LMS C4 on demand training- unable to access the assigned course</t>
  </si>
  <si>
    <t>MHS-386213-W4H5T4</t>
  </si>
  <si>
    <t>A request was made to reach out to Hogrefe regarding training, with an older case identified for removal from the account associated with the email address provided.
The client reported issues accessing the Conners 4 On Demand training, stating they were enrolled but could not find the course listed in their account.</t>
  </si>
  <si>
    <t>f6322f34-c44a-f011-877b-002248aefb36</t>
  </si>
  <si>
    <t>qtcibXSFvRJtPRFwZdYrNAOhhsR3rlovTjJVZgS5YzSRQmp8uXFVK5toZlnSTVURKj4KmWu3k3098GhsnjwK5g==</t>
  </si>
  <si>
    <t>MHS-386320-L8P4B5</t>
  </si>
  <si>
    <t>Collingswood Board of Education</t>
  </si>
  <si>
    <t>- The portal account has been updated to the new email address smorales@collsk12.org as requested, following the change of account holder details. 
- Instructions were provided to create a new password via the "forgot password" link on the portal and to update email notifications in the account settings. 
- The request for the account holder change was initiated due to the previous account holder no longer being with the organization.</t>
  </si>
  <si>
    <t>bb614b7c-fc45-f011-8779-002248af7c26</t>
  </si>
  <si>
    <t>xCrem41sUa6/06r+u+bNQUmOlmarRjFKLoKSs7IE2aN2eMDRhZNjHkDltixr03lYXSfkg+pnd/nNPlrbbuxkNw==</t>
  </si>
  <si>
    <t>MHS-385387-S1Y2F6</t>
  </si>
  <si>
    <t>Patrick Litzinger</t>
  </si>
  <si>
    <t>- A new TAP account has been created under the email patlitzinger@gmail.com, and login credentials will be sent shortly.  
- The request for the TAP email change was initiated due to the transition from the previous employer, LINQ.  
- The customer provided the necessary certificate for account creation as requested by customer service.</t>
  </si>
  <si>
    <t>c6710609-b54a-f011-877a-002248b346f1</t>
  </si>
  <si>
    <t>Y+E4DZTNAaVodGauHfgbnOmPMd1m26ZeNlewxrTBCM6rIazoJJhhPqv6F76eBRW3S7peYWRrXOE79a3D2ozYRg==</t>
  </si>
  <si>
    <t>MHS-386287-X3P2L6</t>
  </si>
  <si>
    <t>Worcester Public Schools</t>
  </si>
  <si>
    <t>3fac4988-be4a-f011-877b-000d3ae971d5</t>
  </si>
  <si>
    <t>ru4VGIo8c1qVrB1vzTZ82JxeHPDywOZrlIJQqgxjB8BVo9TuY1LRpWIgt1+S9EX+11ZlFfbDTQz0JCR45cpQtQ==</t>
  </si>
  <si>
    <t>Mac+ PDPVTS login</t>
  </si>
  <si>
    <t>MHS-386304-R8D6T0</t>
  </si>
  <si>
    <t>St. Croix Valley Pediatric Neuropsyschology</t>
  </si>
  <si>
    <t>A new case regarding PDPVTS login was created, and the customer service team will contact the individual shortly to address the request.
Instructions were provided to reset the browser cache and confirm the activation of the PDPVTS license on the MAC+ portal before logging into the application.</t>
  </si>
  <si>
    <t>295b6ee5-bc4a-f011-877b-000d3ae89174</t>
  </si>
  <si>
    <t>XbrBoaMM4vxI43qoZfDE/lgCZbK8nFSxNphrmUaYqZytmMJM/2qzytr2BUEmtUU8MJ8SH4OZ9InE1GCsxjjiRQ==</t>
  </si>
  <si>
    <t>MAC+ CPT3 Assessment Issue ue</t>
  </si>
  <si>
    <t>MHS-386301-Y1L9Y6</t>
  </si>
  <si>
    <t>Flowers Solution-Focused Therapy, PLLC</t>
  </si>
  <si>
    <t>- A customer is experiencing issues with the "start" button during a practice run for CPT3 and has attempted troubleshooting steps, including signing out and clearing cache/cookies. Immediate resolution is requested.  
- Technical support has advised the customer to exit and set up the practice test again, ensuring the browser is in fullscreen and the selected input method is used throughout the session.  
- A new case regarding the MAC+ CPT Assessment Issue has been created, and the customer service team will follow up shortly to address the customer's needs.</t>
  </si>
  <si>
    <t>1cb03fd3-bb4a-f011-877b-6045bd613408</t>
  </si>
  <si>
    <t>7Bii4uP70eJrOun5pDjy/7CGfy+Sy43xYzpiZoR5CQOIc1J4IWRQvYK6x+SlSGGJAAEcrKgQUHxSaqOGT0qMag==</t>
  </si>
  <si>
    <t>MHS-385912-P5V6S0</t>
  </si>
  <si>
    <t>Powell County Schools</t>
  </si>
  <si>
    <t>72d5977e-8747-f011-877a-0022483df5ea</t>
  </si>
  <si>
    <t>aUK+MUX6IRBTESCjQQNmNenuNnbupXWm7/tC9r5wcqC6c7UMBTSUJ2C5p1T684pCK2NMQWBaa+BdOgEkScgqdQ==</t>
  </si>
  <si>
    <t>ORDER</t>
  </si>
  <si>
    <t>MHS-385831-B3G2N0</t>
  </si>
  <si>
    <t>5b50b0d7-784a-f011-877b-0022483df5ea</t>
  </si>
  <si>
    <t>Gv0RgFmoiqLVtvvY5QSFbqSPytExL9Csvn4Xouf4EUKQLE4MhC5sJDqb/6RmTH4f/rZrtssoQZ3trFQ1TFaK+g==</t>
  </si>
  <si>
    <t>[PAA] Re: MAC+ Manager User Issues</t>
  </si>
  <si>
    <t>MHS-386251-D9H8J7</t>
  </si>
  <si>
    <t>- A request was made to confirm if the client requires further assistance regarding user issues with the MAC+ Manager, specifically related to adding a new account and managing user functions. 
- Technical support provided guidance on how to move clients and their assessments between admin/sub-user accounts, and suggested removing and re-adding a sub-user to resolve an issue.</t>
  </si>
  <si>
    <t>6f49d859-7e4a-f011-877b-000d3ae8bded</t>
  </si>
  <si>
    <t>bfa+uOMPQJszMLmuvg4GQQbHOiUMT3LV2XNPBX3BtRQhzPjd61QuyEOopuqP/LS5tJtN9EUqDjWmsiA2q30GUg==</t>
  </si>
  <si>
    <t>[PAA] MAC+ App Removal of incorrect order</t>
  </si>
  <si>
    <t>MHS-386256-W5Z3M6</t>
  </si>
  <si>
    <t>- Confirmation has been received that the request to remove the incorrect order from the MAC+ account has been actioned, with an offer for further assistance if needed.  
- A request was made to remove 5 x ASR024 from a specific MAC+ account and return it to the distributor account, along with a request for a screenshot as confirmation.</t>
  </si>
  <si>
    <t>efb0c8c3-9c4a-f011-877b-0022483df5ea</t>
  </si>
  <si>
    <t>/hHeQ/zsid5DnpKQtfEBjFVwc5zgnRCkjvjScHf2waB84/gJhaAZcPjI9e/D+5GndpXk0bXBbL5oqgjEOgwWNQ==</t>
  </si>
  <si>
    <t>Unable to Receive MAC+ System Emails for Password Setup</t>
  </si>
  <si>
    <t>MHS-386263-K2T3F8</t>
  </si>
  <si>
    <t>- The welcome email was re-sent to the user at growdualpsy@gmail.com to assist with their MAC+ account setup, and they were advised to check their junk and spam folders for the email. 
- A MAC+ account was created for the user at growdualpsy@gmail.com, providing them with login details and a temporary password to access the MHS Online Assessment Center.</t>
  </si>
  <si>
    <t>b8c0076f-9a4a-f011-877b-002248b38dd1</t>
  </si>
  <si>
    <t>/dbr3unCgo1RBH++4Inei5AudAYASwTvLFawliDG66SaOYJkQAy34EURY+4c77lU+5QMBqZyt599I3bomAryOQ==</t>
  </si>
  <si>
    <t>TAP EQ 360 Report</t>
  </si>
  <si>
    <t>MHS-386262-Q2F4J9</t>
  </si>
  <si>
    <t>The Salvation Army</t>
  </si>
  <si>
    <t>- Technical Support confirmed that the report can be regenerated without token deduction if done within six weeks of the original generation, using the same norm and region. Detailed steps for regeneration were provided. 
- The feedback portion of the assessment has been saved and recorded, and clarification was requested regarding the specific feedback being referred to, along with a request for a copy of the report for further investigation.</t>
  </si>
  <si>
    <t>ea94e95f-624a-f011-877b-002248aefb36</t>
  </si>
  <si>
    <t>WAAX0AQH6yLK7MeZo6aapYmlNM/2y+0UybLEh6Zp7ttHm6PjQpa71TFC2yw3hlxHwX83hbvz5Wu5o60V5dyGJw==</t>
  </si>
  <si>
    <t>MHS-386245-J5K9B9</t>
  </si>
  <si>
    <t>Kelly Fullarton</t>
  </si>
  <si>
    <t>- The email address associated with the account has been successfully updated from kelly.fullarton@iinet.net.au to hello@flourishassessment.com.au, as confirmed by technical support. 
- A request was made to change the email address linked to the MHS account, with the necessary form and a letter on company letterhead required for processing.</t>
  </si>
  <si>
    <t>202f8ae8-da49-f011-877b-000d3ae971d5</t>
  </si>
  <si>
    <t>r/fLn378u8aZAyofQRUT/r32T6ytYhRG7OErRgqUSS/048Q6UFnvjsDwhTuuHJ8/MmCk7y6PW4iE3vhc0xEWEw==</t>
  </si>
  <si>
    <t>MHS-386216-F2P9X0</t>
  </si>
  <si>
    <t>Western Australia Department of Education</t>
  </si>
  <si>
    <t>- The MAC+ account linked to the email address iva.filipovska@education.wa.edu.au has been successfully terminated as per the request for deletion. 
- The request to delete the email account was confirmed, with the user indicating they will not be using the assessment items associated with that account.</t>
  </si>
  <si>
    <t>26aac55c-4d4a-f011-877b-002248b38dd1</t>
  </si>
  <si>
    <t>LiBC0rtaD44EJik0NJFdEEMjlr8zB4r7VBVJ7VXF7qhX6bf92VAym/XWBuM2BXov1Idna1gLy0RKzi0g1PH+bA==</t>
  </si>
  <si>
    <t>MHS-386239-Q5Y6X6</t>
  </si>
  <si>
    <t>Vacaville Unified School District</t>
  </si>
  <si>
    <t>- A sub-user account has been successfully created and promoted to admin under the email address CindyV@vusd.solanocoe.k12.ca.us, with another user, michaelp@vacavilleusd.org, set as a sub-user under this admin account.  
- The request to change the account role from sub-user to administrator has been initiated, with the intention to maintain access for the current administrator while allowing the new administrator to manage staff and scoring credits.  
- The option to add the requester as a sub-user under the current administrator has been proposed, allowing for a later promotion to administrator without losing access for the existing user.</t>
  </si>
  <si>
    <t>5c27b90f-6149-f011-877a-002248af7c26</t>
  </si>
  <si>
    <t>OJWof8Zh27IAAAQ8hqzgrio1pw/CmNndZdbH7BUHIfSsNZOdiDYONKqaZFClxJFq7dykBmY5gB8nECh9kmN6GA==</t>
  </si>
  <si>
    <t>MHS-386204-B2V9P5</t>
  </si>
  <si>
    <t>Cordia</t>
  </si>
  <si>
    <t>- A Talent Assessment Portal account has been created for the user, with login credentials to be sent via a separate welcome email from noreply@mhs.com. Users are advised to check their spam/junk folder for this email. 
- The user has successfully completed the EQ-i certification and requested assistance in setting up an online account, providing necessary details such as preferred email, billing address, company name, and phone number.</t>
  </si>
  <si>
    <t>15484ae1-3c49-f011-877b-002248b38dd1</t>
  </si>
  <si>
    <t>+MUxJyPbQ0zckr5KASsEWVx36nkl4s55yQbxF+mhYFjTiH7OzY3Lmc7YVh7wKcCNAIIqbaEAhOrvlta7oEozVA==</t>
  </si>
  <si>
    <t>MHS-386196-N9D0X8</t>
  </si>
  <si>
    <t>V E Psychological Solutions Ltd</t>
  </si>
  <si>
    <t>The MAC+ account has been successfully updated from leicester@purplehouseclinic.co.uk to hello@leicesterpsychologyclinic.co.uk, with instructions provided for resetting the password.
A request was made to change the email address from leicester@purplehouseclinic.co.uk to hello@leicesterpsychologyclinic.co.uk, with the business name remaining as V E Psychological Solutions Ltd.
An account change form was sent along with a letterhead to authorize the requested changes to the email address.</t>
  </si>
  <si>
    <t>dd75b81f-9748-f011-877a-6045bd5f0016</t>
  </si>
  <si>
    <t>z+ffBtGoNHkTA0LBHx6DGAT/Ln29r5/S8KaOIMI7OruKQUpoVdhTz+J2QapktG26TZ3qmxg7hdegyuCPQzzF+A==</t>
  </si>
  <si>
    <t>USB CPT3 Installation</t>
  </si>
  <si>
    <t>MHS-385963-P8C8B0</t>
  </si>
  <si>
    <t>Associated Clinic of Psychology</t>
  </si>
  <si>
    <t>- An IT Technician reported an error with the MHS scoring software, indicating that the database could not be read by the application after it had been functioning properly earlier in the day. 
- Technical Support advised the IT Technician to rename a corrupted database file and provided instructions to run the setup file from a USB drive or download the latest version from the website.
- The IT Technician confirmed issues with the provided download links, stating that they did not work and that the screen would flash without any further action.</t>
  </si>
  <si>
    <t>e353af7e-9448-f011-877a-000d3ae86b50</t>
  </si>
  <si>
    <t>rItSUr1dg8rIaULT9/Ullg7ku/lEnzypHc4QvbE7V1lEuodCklT/gmkN7wW3Cj5zRmylElFafYc2JXFOGS2OfA==</t>
  </si>
  <si>
    <t>GIFR Training Access ue</t>
  </si>
  <si>
    <t>MHS-386151-Y6C4W3</t>
  </si>
  <si>
    <t>Kelsey Burrows, Psy.D.</t>
  </si>
  <si>
    <t>Kelsey purchased a CEU training titled “Sexual offender Legislation and case law” but did not receive a confirmation email, and the course is not appearing in her account despite being charged for it.
An email response confirmed that the training is available on Kelsey's GIFR account, advising her to log in to access it.
Kelsey is experiencing issues accessing training from a specific reference number, indicating a potential problem with her account.</t>
  </si>
  <si>
    <t>65c0f943-9448-f011-877a-6045bd613408</t>
  </si>
  <si>
    <t>5T7kuZLCmxMq1gvLIJXcSl4+hDFTNPVYeRHUZ+JX9lwRIMqLyNIAie4n24moGhqcyzWWpqnVf6c9T4aQ3EOz1A==</t>
  </si>
  <si>
    <t>GIFR Account Training</t>
  </si>
  <si>
    <t>MHS-386150-N8Q6Z2</t>
  </si>
  <si>
    <t>Portal Interim Company</t>
  </si>
  <si>
    <t>- An issue with an order was reported, but it has been addressed, and the order should now be visible in the account along with the associated training.  
- A payment of $335 was made for a class, but access was denied due to a message indicating no orders were present.</t>
  </si>
  <si>
    <t>bf153131-8e48-f011-877a-000d3ae89174</t>
  </si>
  <si>
    <t>T6iSgkpnqSdSdp30BV1zeMk3tVlqeueQHGx43WkksxFkVP28Rdn+VdpY5Js/x40zGAEnQWCMj09fOKJZbHaqRQ==</t>
  </si>
  <si>
    <t>TAP EQI Website Email Invitation Issue ue</t>
  </si>
  <si>
    <t>MHS-386133-G6V8K3</t>
  </si>
  <si>
    <t>- A support request was made regarding a personal invitation issue, where a new rater added by the user is still showing as not sent despite saving changes. Assistance was requested from the platform support team.  
- Technical support suggested removing and re-adding the Direct Report rater to resolve the invitation issue, asking for a follow-up screenshot if the problem persists.  
- The customer service team indicated that the invitation issue may be due to selecting an open invitation when setting up the EQI test, advising the user to manually send the link to the new rater.</t>
  </si>
  <si>
    <t>00d8b3d4-8648-f011-877a-000d3ae89174</t>
  </si>
  <si>
    <t>hR6gVzAybZS86sVOGGUrApyA+kFo/VIOIWK4SryfuZ1yCsjsfUpk5new907LXAnlHlfk1zlpkAGY0ikWh51Bcw==</t>
  </si>
  <si>
    <t>USB + Software Issue ue (port 443 error)</t>
  </si>
  <si>
    <t>MHS-386132-Y3P2B1</t>
  </si>
  <si>
    <t>Dirksen Center for Neuropsych.</t>
  </si>
  <si>
    <t>feb8962b-8148-f011-877a-002248aefb36</t>
  </si>
  <si>
    <t>UonnYB5B143ixQAXIoZw7wHqna6lSQQM6SZVgq3Q2ZX/SOkSDHl0YXQnzNn2aclXzl1SMuaK7+l8Gi8zMg+T7A==</t>
  </si>
  <si>
    <t>MAC+ ASRS Assessment</t>
  </si>
  <si>
    <t>MHS-386125-Q3X8T1</t>
  </si>
  <si>
    <t>Children's Centre Thunder Bay</t>
  </si>
  <si>
    <t>- An email was sent detailing two issues experienced with the MHS system: accessing another client's assessment report under "Completed Assessments" and missing client profile information after generating reports. 
- Technical support acknowledged the issues and requested confirmation of login credentials and whether multiple users share a workstation to investigate further.</t>
  </si>
  <si>
    <t>c46f6b3c-7c48-f011-877a-6045bd5f0016</t>
  </si>
  <si>
    <t>qB/vLapNtASQyVimeB/ETSqseaMxLIVSbFvd0q8LFATzuk5UMhj+kvsCtNlJK3HyZGWYC24g8dl2aIx/EQniBw==</t>
  </si>
  <si>
    <t>MHS-386115-R4F8V7</t>
  </si>
  <si>
    <t>Saratoga Union School District</t>
  </si>
  <si>
    <t>- The organization manager has been successfully changed to Jennifer Rocabado, who has been promoted to MAC+ admin.  
- A request was made for the account transition from the current school psychologist to Jennifer Rocabado, including a change in the organization administrator.</t>
  </si>
  <si>
    <t>89226d68-7548-f011-877a-002248b34b55</t>
  </si>
  <si>
    <t>Aed4J0KZgN5+Vj0+n5bPaBg4zX2PHqUZxKAMWE+szNnXwrTxotIl8Gothwj8RopEGouvISPX8Y5HeftoXnjauQ==</t>
  </si>
  <si>
    <t>MHS-385233-V5Q8Y4</t>
  </si>
  <si>
    <t>ELCA</t>
  </si>
  <si>
    <t>2ff90c54-7848-f011-877a-002248aefb36</t>
  </si>
  <si>
    <t>DjOQtJ8W5F21oXec7MVAL7on5oRu+7JODNx4RB9A9oW8NZ5D7dVCSGuJKx1Clnrvf0rRucK/8Qb5W7Z0vmvRww==</t>
  </si>
  <si>
    <t>TAP Help needed for MSCEIT 2</t>
  </si>
  <si>
    <t>MHS-383596-N1G8Z4</t>
  </si>
  <si>
    <t>Gulfstream</t>
  </si>
  <si>
    <t>bf359111-7148-f011-8779-002248af7c26</t>
  </si>
  <si>
    <t>gnedEEH1HmC/SaKyploKqjok+0QmReM2ZgX9j49ObBx7IumUHGJpWsxvDrxKdShnfvaEBhuw2V06PjVHP5FjoQ==</t>
  </si>
  <si>
    <t>MHS-386085-Y4Z0J0</t>
  </si>
  <si>
    <t>Enfield Public Schools</t>
  </si>
  <si>
    <t>05d0f111-5648-f011-877a-0022483df5ea</t>
  </si>
  <si>
    <t>quzMZgdaWau8ji6CrNeXqzsKgCjENiYF7lliLvuIwL46QP5PD7EPhDANQUMHlWz86ctZ4lPDxaB331p3pFfAFQ==</t>
  </si>
  <si>
    <t>MHS-386047-F2X4X5</t>
  </si>
  <si>
    <t>PsychHelp</t>
  </si>
  <si>
    <t>- The transfer of 25 ASR027 uses from the MAC+ account to the specified account has been successfully completed.  
- A request was made to transfer ASRS products from one email account to another due to an existing account.</t>
  </si>
  <si>
    <t>d3f704a4-3648-f011-877a-6045bd609593</t>
  </si>
  <si>
    <t>elV8wGMPgM7yBllH7IUEFHdvfs6DyadMFn+mVBf4MXqpia4dGJWF7UvJ1tL6NTnrc262VtjsxcRwM742hHrlow==</t>
  </si>
  <si>
    <t>MAC+ Order Error</t>
  </si>
  <si>
    <t>MHS-386021-J3L6S1</t>
  </si>
  <si>
    <t>- The technical support team confirmed the successful transfer of 5x CEC027 from one customer account to another, addressing an order error.  
- A request was made to remove 5x CEC027 from a specific customer account due to an error in the transaction.</t>
  </si>
  <si>
    <t>43e4e77c-4148-f011-877a-6045bd613408</t>
  </si>
  <si>
    <t>RI9fu1o/HnyDCa0DgKULgcPu8iyzWLmoPo1ZaFdpG7ELCGZOxVRtQLfgjGsUJKivYvDP4SPWGjF2k4KrTidznQ==</t>
  </si>
  <si>
    <t>MHS-386033-T2X4K7</t>
  </si>
  <si>
    <t>f70e0603-4148-f011-877a-002248afb019</t>
  </si>
  <si>
    <t>coVbiJiOUNPIpy/y4iftyklBjB3W1ZCJ1k4vofhnjBZOnd1u2NgyPZUVGifmqDFUrf4E6Du5AlllE0K16p2JMg==</t>
  </si>
  <si>
    <t>MHS-386032-W1C1Y0</t>
  </si>
  <si>
    <t>da20d575-1248-f011-877a-002248aefb36</t>
  </si>
  <si>
    <t>8QeR66k6tOU4mwqWu4F1g3h5THMwYg0HinWWlimu/TEWR624deZ2KMW//72UzzDTNkDw/RDoCkpmMleS1QeEkw==</t>
  </si>
  <si>
    <t>[PAA] Re: URGENT assistance please - MAC+ App Error</t>
  </si>
  <si>
    <t>MHS-386016-J7W8V3</t>
  </si>
  <si>
    <t>- Technical Support confirmed assistance with the MAC+ App error and offered further help if needed. 
- The customer service representative requested confirmation of the deletion of an incorrect email account and a screenshot of returned inventory.
- There were multiple requests for urgent assistance to correct an email error associated with a MAC+ account and to return inventory to the distributor account.</t>
  </si>
  <si>
    <t>4d118ce6-1048-f011-877a-000d3ae89174</t>
  </si>
  <si>
    <t>ckIMPhd7zCGF0ZiXKfCWpR14wjj0g9IfBgCfQeuvEvfNvTebVcbsGB4Ieich9DFENU9YYJ+ZkbLZgc33eWc/yg==</t>
  </si>
  <si>
    <t>MHS-386015-B9W0M9</t>
  </si>
  <si>
    <t>c6957760-eb47-f011-877a-000d3ae8bded</t>
  </si>
  <si>
    <t>SbNdtDZqViPG/lK8HSjIYnR9K7SDoika24ZDWWvlQxN1N/j6inIaRobAW1HHdp8eVHh6iLwpUmzocmv6eMEq6w==</t>
  </si>
  <si>
    <t>MAC+ : Previous Assessments Disappeared</t>
  </si>
  <si>
    <t>MHS-385352-S3H4Y6</t>
  </si>
  <si>
    <t>- The MAC+ account ownership has been successfully updated from the previous admin to the new admin, with the email address changed from sharon.lane@det.nsw.edu.au to shannon.mitchell@det.nsw.edu.au. 
- A request was made to change the MAC+ account ownership, indicating that the previous supervisor had retired and the new supervisor needed to take over the account.</t>
  </si>
  <si>
    <t>f86ce120-e947-f011-877a-0022483df5ea</t>
  </si>
  <si>
    <t>MZegFqz35fD7rCpJb8VEaKw/a4Uy3oPJdBC9EtXNGSR7ljmykRgnT4c4vX5Rw0khBPdsn+1QKCG9KP1HttCgDQ==</t>
  </si>
  <si>
    <t>generic invitation reminders glitch</t>
  </si>
  <si>
    <t>MHS-385999-G7Q0M6</t>
  </si>
  <si>
    <t>Southern District Health Board</t>
  </si>
  <si>
    <t>- A technical support response addressed a reported issue regarding an excessive number of Conners Assessment reminders, clarifying that no major impact is expected as the emails are merely reminders for pending assessments. 
- The initial inquiry raised concerns about receiving over 200 assessment reminders and how this might affect the account if clients redo the assessments.</t>
  </si>
  <si>
    <t>d9d9c145-d747-f011-877a-6045bd5c873a</t>
  </si>
  <si>
    <t>tXjsvDaRENdyEcdRbfPot9UcawiG0Xh03ebd40WwOAV0m277CL2AiekMYI3KmNlQviwf7iigz+yH/wnX9+pb+w==</t>
  </si>
  <si>
    <t>LMS Internal Server Error 500</t>
  </si>
  <si>
    <t>MHS-385991-G2H6L7</t>
  </si>
  <si>
    <t>Clearpoint Leadership Strategies</t>
  </si>
  <si>
    <t>A user reported an "Internal Server Error - 500" while attempting to log in to Learn.MHS.com, and troubleshooting steps were provided, including using an incognito window, but the issue remained unresolved.
The user was advised to send a screenshot of the error message to Level 2 support for further assistance.</t>
  </si>
  <si>
    <t>e1e22797-1547-f011-8779-002248b36fc9</t>
  </si>
  <si>
    <t>6FHbUmlc1lfbaiVajoRQ27ywZktZMDn4iGlFmBPhUJtfX0DlPOsW6v76CSt2ETQnl3ICcB7BdO9GgPyy2j4VCA==</t>
  </si>
  <si>
    <t>MHS-385789-L0D1Q7</t>
  </si>
  <si>
    <t>Auto Electric of America</t>
  </si>
  <si>
    <t>Katherine received her welcome email after passing her exam but lacks login credentials. A request has been made to provide her with a username and password for account access.
A TAP account has been successfully created for Katherine, and she was informed that login credentials would be sent shortly.</t>
  </si>
  <si>
    <t>0c6b6660-cc47-f011-877a-6045bd5c1a7b</t>
  </si>
  <si>
    <t>Vo3iQcDsIesFlKwKk6b+Ri5RsUeaUrJ440/KneL2YJbE2sWiGYxWWzKpOSPnh8xnN2BgK4EgCWvtgDGoiozFeA==</t>
  </si>
  <si>
    <t>MAC+ CAARS2 Enable</t>
  </si>
  <si>
    <t>MHS-385979-Q3H5F3</t>
  </si>
  <si>
    <t>Serene Health</t>
  </si>
  <si>
    <t>We have been using The Conners’ Adult ADHD Rating Scales (CAARS™)which  is now discontinued.  We would like to move over to it's replacement.  How do we go about making that happen?
- A new case titled "MAC+ CAARS2" has been created for the user, and a customer service representative will reach out shortly to assist with the request. 
- The user has confirmed availability of CAARS2 inventory on their account and has been provided with steps to enable the assessment tool through their account settings.</t>
  </si>
  <si>
    <t>7bcca42b-ae47-f011-877a-6045bd5c1a7b</t>
  </si>
  <si>
    <t>HiZBL1gdBxuSVgeWSAbnQoES1b2KdHO5WbDt2DkhVZl9UPJP/86HkkosDPB1/mDjo7MTTwXnWnYtz0Q4w45OoQ==</t>
  </si>
  <si>
    <t>MGI user removal</t>
  </si>
  <si>
    <t>MHS-385909-S7H7X2</t>
  </si>
  <si>
    <t>5de960d8-8347-f011-8779-6045bd5c3b39</t>
  </si>
  <si>
    <t>rzp4j22dEmA2nib3HYBuVqOODGyyX7/wcsSe4yW2J8zZ11/bE+KzlzWZJaWldPql0Zxlq2BPJfrqptiapyy3ZQ==</t>
  </si>
  <si>
    <t>MHS-385708-D9R3S4</t>
  </si>
  <si>
    <t>Glastonbury Board of Education</t>
  </si>
  <si>
    <t>- A request was made to transfer online uses from one email account to another due to an incorrect processing of a purchase order, with a MAC+ account also needing deletion.
- Clarification was sought regarding the allocation of online uses and MAC+ accounts, confirming that a specific user does not require an account and that another user is a sub-user under a different account.
- An invoice request was submitted for a specific purchase order, with previous communications indicating confusion over the correct order and account details.</t>
  </si>
  <si>
    <t>f10694fe-fd46-f011-877a-6045bd613408</t>
  </si>
  <si>
    <t>SFxEauLaVPAZMOiZkC/lBRPgYU5InUm07piiHSyK2J4cFmULF/WAae1BFCC1jgRsz9MPkqg4/VzTXQLc+pHLUQ==</t>
  </si>
  <si>
    <t>MHS-385753-Y2S2Z9</t>
  </si>
  <si>
    <t>JMK Counseling LLC</t>
  </si>
  <si>
    <t>FINANCE NOTES:
PLS REMOVE USES
KCP2U1 - 15 QTY SPRU-466376
#DigitalDistribution:jmkmoses@gmail.com</t>
  </si>
  <si>
    <t>4f97f5fd-d746-f011-877a-0022483df5ea</t>
  </si>
  <si>
    <t>byVmSEj8Fq5uq0HzED336HFwScUlI75lAIZWSPbfMfCogmIrJ8QwiSVYQsvR+XNQuETI0mC6KgXpmdTC0jFS8Q==</t>
  </si>
  <si>
    <t>MHS-385662-J3P1W0</t>
  </si>
  <si>
    <t>Payson Unified School District</t>
  </si>
  <si>
    <t>FINANCE NOTES:
PLS REMOVE USES
ASR034 - 25 QTY SPRU-464636
#DigitalDistribution:Elizabeth.Johnson-Heston@pusd10.org</t>
  </si>
  <si>
    <t>90d04bdd-d646-f011-8779-000d3ae91153</t>
  </si>
  <si>
    <t>KA1PH/63iWk3J+R31lSJyeA9+5NaPlO5QlJTzYv2P5ux8MrjQA2S5bgH3hiJu3My1J+jliIoFh695w4xjzz8wg==</t>
  </si>
  <si>
    <t>MHS-385659-H1Y7G6</t>
  </si>
  <si>
    <t>Neighborhood Pediatric Therapy</t>
  </si>
  <si>
    <t>FINANCE NOTES:
PLS REMOVE USES
CEF003 - 25 QTY
CEF002 - 25 QTY SPRU-462078
#DigitalDistribution:mbachmeier@neighborhoodnd.com</t>
  </si>
  <si>
    <t>01263009-b347-f011-877a-000d3ae89174</t>
  </si>
  <si>
    <t>bibQVkTqMAMbNTqjVQGYms8fd5+R2VzskVB+0yNxI0lq2HwYnFF+nhYGeSeaSZfk17gORG9AnygL1xwJ9zcAZQ==</t>
  </si>
  <si>
    <t>MGI - Completely removing a user</t>
  </si>
  <si>
    <t>MHS-385918-N2N3K3</t>
  </si>
  <si>
    <t>Craven County School</t>
  </si>
  <si>
    <t>- A user, Ellyn Smith, has been completely removed from the MHS system following a request due to her retirement from Craven County Schools. 
- The system will undergo a reset over the summer to eliminate duplicate "Faculty, Test Supervisor" roles for teachers when rostered for the new school year.
- The Director of Student Programming inquired about user management and permissions for specialist users, seeking clarification on the necessary entries and roles.</t>
  </si>
  <si>
    <t>64f0db51-b347-f011-877a-000d3ae89174</t>
  </si>
  <si>
    <t>h+CDh8tq9vcjDcfPQg/6087RinPlbykxXoQ7Ox3ot4LctY85TYQwgpi0XONpowTFgI/thYJyMm5ItzFAiRjM9Q==</t>
  </si>
  <si>
    <t>MAC + Account update (admin change)</t>
  </si>
  <si>
    <t>MHS-385921-Y6V9H3</t>
  </si>
  <si>
    <t>Saugus Union School District</t>
  </si>
  <si>
    <t>d6ac67a6-9b47-f011-877a-6045bd5c1a7b</t>
  </si>
  <si>
    <t>D4tvln3n+Si+nl2T0M8Tv7byia2Mie0iPJYEfzWDLtKXzDaz8WaApLCy5AXPR5wdDBP5Qi1EociJOk/p/fPEvw==</t>
  </si>
  <si>
    <t>MAC+ Account Creation + Update</t>
  </si>
  <si>
    <t>MHS-385867-R0K5B9</t>
  </si>
  <si>
    <t>Campbell County Board of Education KY</t>
  </si>
  <si>
    <t>The MAC+ admin account has been successfully updated from the previous email address to the new one for the new account administrator.
A request was made to confirm the correct email address for Dr. Jordan Humbert to facilitate the account admin change.
The current account administrator requested a change of account administrators due to upcoming employment changes, specifying Dr. Jordan Humbert as the new administrator.</t>
  </si>
  <si>
    <t>47790cec-a547-f011-8779-6045bd5f5ba2</t>
  </si>
  <si>
    <t>q1/9jn/RBHEBKwxhpWJ3dfAvSvpqAP3G4HPN5mDZzshbOHsswPtPyBbSlL55g5bSh1JrffHMKsgFKkBrVRXXQg==</t>
  </si>
  <si>
    <t>USB Software Deactivation</t>
  </si>
  <si>
    <t>MHS-385894-W8R0L1</t>
  </si>
  <si>
    <t>Neuropsychology &amp; Psychology Services</t>
  </si>
  <si>
    <t>- A request was made to deactivate USB activation codes for CPT3 and K-CPT2 due to a transfer to a new computer, as the codes were reported as being used by another computer after deactivation on the old device. 
- USB activation codes for CPT3 Unlimited and K-CPT2 Unlimited were successfully deactivated, and instructions were provided to reactivate them on the new device.</t>
  </si>
  <si>
    <t>c09b6e1b-a447-f011-877a-6045bd5c873a</t>
  </si>
  <si>
    <t>Bo6OE7UASdVEyU5wbo4plhbYlS5/OHK1PJxFB3XDRR2U/lB/91Sr5UyyeE6wk/7bdzfulxpm7bbt5jNSCRC4vQ==</t>
  </si>
  <si>
    <t>MAC+ USB CPT3 Guide</t>
  </si>
  <si>
    <t>MHS-385887-T6X5G0</t>
  </si>
  <si>
    <t>US Department of Veterans Affairs</t>
  </si>
  <si>
    <t>Technical Support provided configuration information for the Conners CPT3 software in response to an inquiry regarding software setup assistance.
An IT Specialist from the U.S. Department of Veterans Affairs requested documentation on configuring the Conners CPT3 application to ensure USB key functionality.</t>
  </si>
  <si>
    <t>4f3e2e8a-a247-f011-877a-002248aefb36</t>
  </si>
  <si>
    <t>jstAsm6Nj2hn65B99hkaeHZm9BrmsifSySs7JH/1aokmEw0PqVItN455B4tfaZndZDMvnKJwwgdvvXBx3AqVEw==</t>
  </si>
  <si>
    <t>MHS-385880-G4F5C7</t>
  </si>
  <si>
    <t>Robla School District</t>
  </si>
  <si>
    <t>9fcd7bab-0d46-f011-8779-002248af7c26</t>
  </si>
  <si>
    <t>dxpI+7M5UtLOAZwWMuwbbx5Z2XHiB5rwWJEY9leZt1k7zeuUPMDoSq8wVDrIyaO2JblD1G3nKkl9xKtbrwLlWw==</t>
  </si>
  <si>
    <t>TAP and MAC+ Change Request</t>
  </si>
  <si>
    <t>MHS-385432-P6H0H9</t>
  </si>
  <si>
    <t>Submarine Forces Atlantic (SUBLANT)</t>
  </si>
  <si>
    <t>The TAP account for Eric Luehrs has been updated to match his email address, allowing him to use the "Forgot Password" feature for account access.
Christopher Stetler expressed frustration over the change request process, stating he followed initial instructions and provided all necessary information for the request.</t>
  </si>
  <si>
    <t>04fc1332-8d47-f011-8779-002248af7c26</t>
  </si>
  <si>
    <t>sZmZK+VSLTKriMUHw368AxxE6gJ4gwnXK47TzehpZIu21ghUYu/UiTaipacJaKkb5GiKwTsaR24DXbrUFjCL5Q==</t>
  </si>
  <si>
    <t>MHS-385839-C7S6C5</t>
  </si>
  <si>
    <t>Meigs Local School District BOE</t>
  </si>
  <si>
    <t>- The account and inventory transfer request from Robert Hudak to Whitney Reed has been confirmed, with the account updated accordingly. 
- Robert Hudak formally requested the transfer of his account and all associated inventory to Whitney Reed due to his retirement, specifying that future orders should be billed to the Meigs Local School District.</t>
  </si>
  <si>
    <t>c4671c5e-8947-f011-877a-000d3ae89174</t>
  </si>
  <si>
    <t>JI1BhdgF5J6yHs+Vu/9WIYQ0w6AtVl79AyNxzwpWCLlVbBz6NFGSZ4RNf2wBsMHChhv31WpLLdTOMmluluIoVA==</t>
  </si>
  <si>
    <t>MHS-385683-C5Q9S0</t>
  </si>
  <si>
    <t>Assistance was requested for assigning a training module to a new staff member, as the initial attempt through the administrator portal did not result in the employee receiving any emails. The requestor is prepared to follow up with their IT department if necessary.</t>
  </si>
  <si>
    <t>40d5a54d-6547-f011-877a-6045bd613408</t>
  </si>
  <si>
    <t>OS7lOO36ZLhKzsnp2IXpSP1yNe7+moFpfr301eaCS5LfvUGA/7Re7V2qd38kbIAt0z3lBaTrgnoycEmtnSgMHg==</t>
  </si>
  <si>
    <t>MHS-385818-X5Y6Z3</t>
  </si>
  <si>
    <t>50e6ad2d-5d47-f011-877a-002248aefb36</t>
  </si>
  <si>
    <t>mUY3gpeiqyY/lJjs3e0sjOE0ILnt2dRY3T7xuOP3WHoTdhC+CxZsvZMD/5ASTYqAb4pe+sIiGdZ9w/Ssc4Mbjw==</t>
  </si>
  <si>
    <t>MAC+ Report download issue (NHS)</t>
  </si>
  <si>
    <t>MHS-385816-R2F9W5</t>
  </si>
  <si>
    <t>University Hospitals Dorset</t>
  </si>
  <si>
    <t>- An incorrect date of birth entered by the school is preventing the download of a report, prompting a request for assistance in resolving the issue. 
- Technical support has advised re-entering the date of birth through a specific calendar modal to ensure the age is correctly calculated and to resolve the error.
- If issues persist after re-entering the date of birth, a screenshot of the error message along with participant details is requested for further investigation.</t>
  </si>
  <si>
    <t>3fab5670-3f47-f011-877a-0022483df5ea</t>
  </si>
  <si>
    <t>d6SXaDBwifrjihgWKlhnhcsQ9zp6I5zcqzad+QMi8QVuZYpEkoF+SvB6rPzg9XXRa5KxXZDF9Q/960vAZxGqDQ==</t>
  </si>
  <si>
    <t>MHS-385808-P6F5T0</t>
  </si>
  <si>
    <t>Healthscope</t>
  </si>
  <si>
    <t>- The email address for the account has been successfully updated from rob.slade@health.nsw.gov.au to rob.slade@healthscope.com.au, as confirmed by technical support. 
- A change request form was provided to facilitate the update of the MAC+ email address, along with instructions for completion and submission.</t>
  </si>
  <si>
    <t>aafebd6a-4847-f011-8779-002248b346f1</t>
  </si>
  <si>
    <t>0E0pJmMMzJVvWf5zKLIMln67I4RTo8UDBSZF8VaNVjPvUWdhR2VjsrrUSIRCrPfvApboHj1aCxZHiqVqIPjo6w==</t>
  </si>
  <si>
    <t>CCC_Core_Report from Pathways - MHS-384487-C2S7Z4 - REQ000001814861</t>
  </si>
  <si>
    <t>MHS-385811-H8S2L3</t>
  </si>
  <si>
    <t>4585d5ef-1b47-f011-877a-0022483df5ea</t>
  </si>
  <si>
    <t>/fSrBsouoaKSOzcBLlEXWMoKnz2D9mqVR4vmXkLcc9Z4FKyGHdHDtU8R3Kw2gYsB8aiYkygoh6IOepjQ5lnn9A==</t>
  </si>
  <si>
    <t>GEARS: Issues with LSCMI data</t>
  </si>
  <si>
    <t>MHS-385796-V6W3G6</t>
  </si>
  <si>
    <t>cc24fa4b-2047-f011-877a-002248b34b55</t>
  </si>
  <si>
    <t>TjEGVbCPvwPoLSVpooE+kLXP5nNEdXK2kzXq/1JfZmrwdywRyKzilPX6HomR12khO6bKnkA6p7ElTcNpgzbyFA==</t>
  </si>
  <si>
    <t>TAP - login issue</t>
  </si>
  <si>
    <t>MHS-385714-B6T8P0</t>
  </si>
  <si>
    <t>Betty Mutwiri</t>
  </si>
  <si>
    <t>A user reported issues with receiving a verification code for password reset and requested a temporary password to access their account due to a time-sensitive project.
Technical support provided login credentials and a link for password reset, advising the user to reach out again if issues persisted.</t>
  </si>
  <si>
    <t>83e70131-2147-f011-877a-000d3ae89174</t>
  </si>
  <si>
    <t>yxJT4FC4n5iG0iE1PHvkFTI0adKFSjfQpF66H28N1MBHgDdo3npen3sinNVNiS1xIbiLypHDKw8tQRBlCZb09A==</t>
  </si>
  <si>
    <t>MAC+ Account deletion + Uses return</t>
  </si>
  <si>
    <t>MHS-385800-R9S7L8</t>
  </si>
  <si>
    <t>The MAC+ account associated with the incorrect email has been successfully deleted, and the CA2USE x10 has been returned as confirmed by Technical Support.
A request was made to confirm the deletion of the @gmail.com.au account and to provide a screenshot of the returned CA2USE items.
The customer service representative acknowledged the issue with the incorrect email setup and requested urgent assistance to create a new MAC+ account with the correct email.</t>
  </si>
  <si>
    <t>f81e78b0-1a47-f011-877a-002248b32262</t>
  </si>
  <si>
    <t>2+UD66EghGfFAPoF4O1dhk4vONrVdrAc2QTmdDY4xVwe5kiodzt4kxQTtH8e3Vol3fy+2HWc3PUbQh7Mmx034w==</t>
  </si>
  <si>
    <t>MAC+ Account Creation</t>
  </si>
  <si>
    <t>MHS-385794-K8K8H6</t>
  </si>
  <si>
    <t>A new MAC+ account has been created for the correct email address, amandacoughlanpsychology@gmail.com, and the user is advised to check their email for login credentials.
There was an urgent request for assistance due to an incorrect email setup for the MAC+ account, which caused failed transfers of inventory.</t>
  </si>
  <si>
    <t>3e520e68-0e47-f011-877a-000d3ae917ce</t>
  </si>
  <si>
    <t>U7RCbCYkZYko9izRiLRMZKQnuhtuJWbgEkxSW/d/nXXwEda1RnNNOE7V/J+lpIOfmVZtIEMs+n6I5lP57rqcYA==</t>
  </si>
  <si>
    <t>GEARS - Generated Report Issue (LS/CMI )</t>
  </si>
  <si>
    <t>MHS-385780-H7M7B2</t>
  </si>
  <si>
    <t>David McWhirter</t>
  </si>
  <si>
    <t>- David reported an issue with transferring a client in the system, receiving a "forbidden" error when attempting to change the client's location from Ventura to San Diego. A screenshot of the error was requested for further investigation.  
- Technical support provided detailed steps for David to edit the client's details and regenerate the LS/CMI report to correct the location issue.  
- David expressed concern about the LS/CMI report displaying the incorrect location of Ventura County instead of San Diego County, despite entering the information correctly.</t>
  </si>
  <si>
    <t>e6ee2188-0e47-f011-8779-002248b346f1</t>
  </si>
  <si>
    <t>cnrIV1CF19FnoW51XadCQOpX2HyEyCyxCr4LH28+t6LwksgUg9E/7yWO0YUf/DzkjCvD98C+IJ5C4QUw7LRshA==</t>
  </si>
  <si>
    <t>GEARS Assessment Inquiry</t>
  </si>
  <si>
    <t>MHS-385781-W7R8J8</t>
  </si>
  <si>
    <t>Therapy Squared</t>
  </si>
  <si>
    <t>- Technical Support informed that if affiliated with California SARATSO, the user must contact SARATSO@cdcr.ca.gov to set up their GEARS account as a sub-user with necessary assessment tools. 
- The user clarified that they have not purchased the STABLE assessment tool and inquired about enabling the assessment on their end, as they are contracted with the County for scoring.</t>
  </si>
  <si>
    <t>2f4a5905-0047-f011-877a-002248b38dd1</t>
  </si>
  <si>
    <t>q4zjHFcA0ZYmHZ/sT1KM8cPN1v7oQe4iK7wfOv7RLIO9F0h9GuCvNpokybl1f9TOen7N6cZ0N/y2+fPDwkG1bA==</t>
  </si>
  <si>
    <t>MAC + Account issue (adding a sub-User) ue</t>
  </si>
  <si>
    <t>MHS-385756-X2N2X0</t>
  </si>
  <si>
    <t>Killeen Independent School District</t>
  </si>
  <si>
    <t>904bb079-0047-f011-877a-6045bd5c873a</t>
  </si>
  <si>
    <t>GjbNoqKwMwbMha973UxxOexHWYJUGo6QKdUS4lBhMZbQXjAX66XWhKkqKQk4+0fLuTqhrRqC7gcTYuSfZcvB0Q==</t>
  </si>
  <si>
    <t>GEARS LSCMI Inventory</t>
  </si>
  <si>
    <t>MHS-385758-P3D8R3</t>
  </si>
  <si>
    <t>- A request was made for an inventory count of LSCMI assessments to create a quote, with a note on the potential use of an old email for communication.  
- A Sales Consultant from MHS will reach out regarding a renewal order and address any questions about GEARS and the client's account.  
- The current inventory shows that 2,500 LSCMI assessments were purchased, with 2,708 consumed, indicating an excess of 208 assessments.</t>
  </si>
  <si>
    <t>114d8032-0047-f011-877a-000d3ae8bded</t>
  </si>
  <si>
    <t>q8l5aUYL2ldv/4mYckyRMrAL4fMeCS2OinZTuk7CyhMf5M4q87qUjQ7rw80DDejYJscMUqyk06BB8EFH2dpQyA==</t>
  </si>
  <si>
    <t>MAC+ PVAT Inventory Issue ue</t>
  </si>
  <si>
    <t>MHS-385757-X8V8N7</t>
  </si>
  <si>
    <t>Tuscaloosa County Board of Education</t>
  </si>
  <si>
    <t>- A request was made to transfer Kim Austin's PVAT license to Matt Morrison following Kim's retirement, with escalation to the Platform Support Team for assistance.  
- Instructions were provided for Matt Morrison to reassign the PVAT license from Kim Austin's user profile to his own account.  
- A new case was created regarding the PVAT inventory issue, and a customer service representative will follow up shortly.</t>
  </si>
  <si>
    <t>8eabca36-0047-f011-877a-6045bd5f0016</t>
  </si>
  <si>
    <t>EhehOR9gG3jJZQHTFtKMpaBXeX/iPJyfYbS3ovx47dLmaPjWcEuois766IF11ST390IOTrDzwJvqxQN7FxDXWQ==</t>
  </si>
  <si>
    <t>MHS-383082-S5D0Z6</t>
  </si>
  <si>
    <t>Canberra Paediatric And Specialist Centre</t>
  </si>
  <si>
    <t>- A request was made to the platform support team to investigate a failed order fulfillment for order SPRU-461958. 
- Multiple communications occurred regarding the order SPRU-461958, including requests for confirmation on the allocation of digital products to an existing account or the creation of a new account.</t>
  </si>
  <si>
    <t>21346a9f-f846-f011-877a-6045bd5f0016</t>
  </si>
  <si>
    <t>nN2x502j2KBqlF0fTFdP8fY4LIqfuZyyuzSIzDk9Nq9y3e7GtOnsXClxCshyGds0Sw/VS2tjG7eBpgDyd0WeSQ==</t>
  </si>
  <si>
    <t>MAC+ Account update (delete request)</t>
  </si>
  <si>
    <t>MHS-385738-T2P9K2</t>
  </si>
  <si>
    <t>Bianca Gutierrez LLC</t>
  </si>
  <si>
    <t>041a4259-3746-f011-877a-000d3ae971d5</t>
  </si>
  <si>
    <t>Bs1JhLBvlSjrWBFjZtmUU6f7Hua4cqShmZ7vIIZi9WCL+0ROFRLZ7DZuIOnOq6+wTn8tIOAeDaWqNQ8Sj/ea4g==</t>
  </si>
  <si>
    <t>TAP - EQ-i 2.0 Dataset Inquiry/Assistance</t>
  </si>
  <si>
    <t>MHS-385536-N7Y6M5</t>
  </si>
  <si>
    <t>Leadership Reimagined</t>
  </si>
  <si>
    <t>2af182e7-fa46-f011-877a-6045bd5c873a</t>
  </si>
  <si>
    <t>egCuNmOoDQRXc+ak+CyS/NaPUjamGKZ4uLSnb6rMNolmfhNYdMqfF1L7/+ddLiPeNKtdK54KumWUSTL3FJ9R6w==</t>
  </si>
  <si>
    <t>LMS Password Reset</t>
  </si>
  <si>
    <t>MHS-385744-L6Y6P8</t>
  </si>
  <si>
    <t>- The user successfully activated their TAP account and expressed gratitude for the support received. 
- The user clarified confusion regarding access to the questionnaires and requested assistance in activating that specific account.
- Technical support reset the user's password for the Learning Management System and provided login credentials for access.</t>
  </si>
  <si>
    <t>08f40a08-f446-f011-8779-002248b346f1</t>
  </si>
  <si>
    <t>9LI9Ite4qKNTCdnNF4/+zdUbAlCJPpsvE4ETk9WQDuEEoJc4IkJaPTz42DTijbpzNDQLZEz6VrzbWff0Xug1Dg==</t>
  </si>
  <si>
    <t>MHS-385730-F4Z2P8</t>
  </si>
  <si>
    <t>Space Coast  Neuropsychology Center</t>
  </si>
  <si>
    <t>- A client is unable to access the CAARS-2 assessment through the MAC+ portal, despite troubleshooting steps including switching browsers and clearing cookies and cache. The client is frustrated and requests a direct link for their client to take the test. 
- Technical support confirmed that the CAARS-2 tool is available on the client's account but cannot send an invitation on their behalf. Instructions were provided for the client to check if the tool needs to be enabled.</t>
  </si>
  <si>
    <t>cc84e66d-d446-f011-8779-6045bd5f3e4b</t>
  </si>
  <si>
    <t>1GljACjdLz2hSPUuS0ceIbV6noZeR/vZYSKHKkLdqUtJzIGhJ+42X5wdg89vZI54Hvh7zuLmyDhqOP6S7h2XGw==</t>
  </si>
  <si>
    <t>MHS-385657-M5P0K3</t>
  </si>
  <si>
    <t>Harrison Hills School District</t>
  </si>
  <si>
    <t>796ff5a2-ef46-f011-8779-002248b346f1</t>
  </si>
  <si>
    <t>vS3ouDfKezHH/DBpcobbIoAFxuJHj/U3ya3NDfOPhV9j+BX3lAyp3xCzw1a/tnrIvnCzqY6QrmmBZBqp8qjczA==</t>
  </si>
  <si>
    <t>MHS-385723-T6M4P6</t>
  </si>
  <si>
    <t>Hellgate Elementary</t>
  </si>
  <si>
    <t>- The MAC+ admin email has been successfully updated to the new contact, allowing the new administrator to use the Forgot Password feature for access. 
- A request was made to transfer the MAC+ account to a new contact, with instructions to send an email with details for the transfer. 
- The main contact for the account has been officially changed to the new administrator, with the updated email address provided.</t>
  </si>
  <si>
    <t>740ac638-4546-f011-877a-002248b38dd1</t>
  </si>
  <si>
    <t>E3UC7fAB/hyFC247sjczYk6Aub8VqkExrbTPYGR1XIUUH92vDw5bPDyUbOYq3g4g4EEcanAW0sMnaEV+AZ/04A==</t>
  </si>
  <si>
    <t>TAP + Account Inquiry</t>
  </si>
  <si>
    <t>MHS-385558-S4Q7F9</t>
  </si>
  <si>
    <t>68682500-e546-f011-877a-6045bd5f0016</t>
  </si>
  <si>
    <t>PNYkYzsYFK+1Q0uKXEPoM84g9d5rtvoozah6MbLcfHymmZENBn+3UaIFbl/FDjwXJ6RJWriB0g8LfjEDd2hboQ==</t>
  </si>
  <si>
    <t>MHS-385692-G7B0C9</t>
  </si>
  <si>
    <t>Eclipse Psychology</t>
  </si>
  <si>
    <t>- A teacher completed the Conners 4 teacher assessment twice, but it is showing as pending in the MAC+. The client has already cleared the cache and cookies without resolution, prompting a request for further investigation by the support team.  
- Technical support has requested the assessment link and a screenshot of the Pending Invitations page to assist with the issue regarding the missing completed assessment.  
- A new case has been created for the issue of the missing Conners 4 completed assessment, and a customer service representative will be in contact shortly.</t>
  </si>
  <si>
    <t>d710c790-e446-f011-877a-002248afb019</t>
  </si>
  <si>
    <t>HnCH80mX0jT0bA6Rqw5LnzpNyzMspC1TptGa84yW+TtJfuQHUkU3UeddU1BYIC4ejywqD96piEPDfmttY7ocIQ==</t>
  </si>
  <si>
    <t>TAP products not visible (Multi-user)</t>
  </si>
  <si>
    <t>MHS-384701-W5T4C1</t>
  </si>
  <si>
    <t>SAIF Corporation</t>
  </si>
  <si>
    <t>Technical support confirmed that products are only visible in sub-user accounts, not in the admin account, and advised creating a sub-user account to access the My Products page and send assessments.
Cindy reported issues with an incomplete dashboard on her TAP multi-user account and requested urgent resolution to send out assessments, leading to escalation of the issue.</t>
  </si>
  <si>
    <t>3c93cdab-fe45-f011-877a-6045bd613408</t>
  </si>
  <si>
    <t>1gm/6tEPqzbtjJzDEPeNAMqHqESyssPd48GM8bdq5NI+UttmSqolq5aQSxYQf5EWlDT5AII7PQpGNqN3Fm3h2A==</t>
  </si>
  <si>
    <t>MHS-385393-N3D7Y6</t>
  </si>
  <si>
    <t>Columbus Psychological Associates</t>
  </si>
  <si>
    <t>FINANCE NOTES:
PLS REMOVE USES
C4USE - 40 QTY SPRU-465884
#DigitalDistribution:cpa3238@aol.com</t>
  </si>
  <si>
    <t>098f765a-de46-f011-877a-002248b34b55</t>
  </si>
  <si>
    <t>Mu10/zjOW07rhMxVnQep6S/QRBlXaslcpFwLJvZER4Q0SXYr4aLALG9b/QYAPCgNxmW0TFYYtD1BtG8Zu2s/og==</t>
  </si>
  <si>
    <t>MAC+ ASRS Inventory</t>
  </si>
  <si>
    <t>MHS-385680-W2P6S3</t>
  </si>
  <si>
    <t>Children's Hospital Los Angeles</t>
  </si>
  <si>
    <t>- The ASRS online forms have been successfully loaded into the account, and assistance is available for troubleshooting payment issues via MAC+ if needed.  
- A purchase order was sent, and confirmation of its processing is awaited to see the usages in the account.  
- Technical support has acknowledged the order in their system and indicated it will be processed shortly.</t>
  </si>
  <si>
    <t>f3b3e387-d146-f011-877a-002248aefb36</t>
  </si>
  <si>
    <t>CulBDBz9tx7DjiWvcBefzcVYOewBCv/J5rYxY0xlDs1NUK+HLYLsek/mJ1JyO1wXjZrybsKZ1qX2lQGKuWY07g==</t>
  </si>
  <si>
    <t>MAC+ Report Issue ue CAARS 2</t>
  </si>
  <si>
    <t>MHS-385649-Z2T9W2</t>
  </si>
  <si>
    <t>16c7ddbe-c546-f011-8779-6045bd5c3b39</t>
  </si>
  <si>
    <t>kU0VCG8qmO/Cml2nNn4iRIuiVgYeVf2EQQGnSIEpb53FWXQa4SqJZWjCRPVmQSf0+llunbpXSWFb3cXlJg75Aw==</t>
  </si>
  <si>
    <t>Information Needed for Software</t>
  </si>
  <si>
    <t>MHS-385615-W9R9Y2</t>
  </si>
  <si>
    <t>Data Security and Privacy</t>
  </si>
  <si>
    <t>Racine Unified School District</t>
  </si>
  <si>
    <t>71cf5c3c-d046-f011-877a-002248afb019</t>
  </si>
  <si>
    <t>aeVSp3Qys8NHS3hC6C3tB+HE90Fwc6klMmDPgbM7sE2A1iNpZWXRjFv1mqF9wN+zlFElReUOvLKxMM8Qb3zirQ==</t>
  </si>
  <si>
    <t>MAC+ Conners 4 - Invitation Issue - Cannot select form types.</t>
  </si>
  <si>
    <t>MHS-385647-Q9V8M5</t>
  </si>
  <si>
    <t>Robert Karpas</t>
  </si>
  <si>
    <t>67a1b340-d046-f011-8779-002248b346f1</t>
  </si>
  <si>
    <t>mll0YpsBqK3XaAPMYfdLGdMhj80ON6Fs9Db0jVFfFicGJGKw2fHgBI9ORCoGmHFRoTiooN0dFc3pyst1CuUNtQ==</t>
  </si>
  <si>
    <t>TAP EQi360 Report</t>
  </si>
  <si>
    <t>MHS-384973-D7Y4F8</t>
  </si>
  <si>
    <t>Kristi Dooley</t>
  </si>
  <si>
    <t>Kristi is experiencing issues with the EQ360 report where all raters are incorrectly categorized under "Other," despite having selected 1 Manager and 9 Peers, and is seeking a solution to prevent this from recurring.
To generate the report without incurring additional charges, Kristi must ensure a minimum of 3 raters per group, as removing raters is treated as a new report, which incurs a fee.
Customer service has provided instructions for re-generating the EQ360 report without Family/Friend raters, emphasizing the need for at least three raters in each category for confidentiality.
Kristi reported that a generated report for a client included only 7 raters instead of the expected 8, as one manager was omitted, marking this as a recurring issue. She also requested a credit for tokens used on a report where she changed a rater category.
There is a requirement for a minimum of 3 raters per group for confidentiality, and if fewer than 3 are present, they are automatically categorized as "Other," which has caused confusion in report generation.</t>
  </si>
  <si>
    <t>7085da7c-c246-f011-877a-6045bd609593</t>
  </si>
  <si>
    <t>CxgQ+FGrIIAQnE31UqJPJEvwpRqd66mcKoNtbjWYD8fHMyLP79VeJDbeMRbvK9cFMm2Z8ZrEU8bNLj6GglKM1Q==</t>
  </si>
  <si>
    <t>LMS Login Details Learn portal</t>
  </si>
  <si>
    <t>MHS-385607-Z9M0F3</t>
  </si>
  <si>
    <t>The user name "aholcomb" is linked to the email "aholcomb@highpoint.edu," which should be used for account login, as per the latest communication from MHS.
A request was made to combine existing MHS accounts to avoid creating a duplicate account, as all certifications are associated with the username "STOUTSCHOOL."
A new LMS account was created for the user with the username "aholcomb," and instructions for password setup were provided in a previous email.</t>
  </si>
  <si>
    <t>3fda949f-c046-f011-8779-002248b346f1</t>
  </si>
  <si>
    <t>dUPP/RR4qRIfieeWn7Gecs4Yg9E+MpW4eztkuEaPQpswSzWCPSDLAYwBW7+L6xzY6mL6WJwApoCrN14CagfpmQ==</t>
  </si>
  <si>
    <t>CPT3 Missing Completed Assessment</t>
  </si>
  <si>
    <t>MHS-385605-Y9N4K3</t>
  </si>
  <si>
    <t>Charles Fontana PhD PLLC</t>
  </si>
  <si>
    <t>057cd39f-b846-f011-877a-0022483df5ea</t>
  </si>
  <si>
    <t>flZW2y4YxdvmJJWw2BGKqG7rAMJgakopSF1dW8z/8ibMsLBE5YDktlqTDZazWCNTMfbMh/d/y+7V4SD3YBkXzA==</t>
  </si>
  <si>
    <t>Mac+ Enabling Conners 4 Use</t>
  </si>
  <si>
    <t>MHS-385535-H2H6T4</t>
  </si>
  <si>
    <t>Robert McInerney Ph.D.</t>
  </si>
  <si>
    <t>A survey invitation was sent to gather feedback on the customer service experience, emphasizing the importance of customer insights for service improvement.
Instructions were provided to enable the Conners 4 assessment in the MAC+ account, including steps to access account settings and manage assessments.</t>
  </si>
  <si>
    <t>150dda48-b946-f011-877a-6045bd609593</t>
  </si>
  <si>
    <t>xPqj5TAaxtcm4utUXcY1E9Jk3VEqAR0P1JatDl5hnPHVovB8eyqmyUyWo+VykrEqNgsLXXyAt0Y37/IUY0yPfQ==</t>
  </si>
  <si>
    <t>MHS-385592-Q7H4S3</t>
  </si>
  <si>
    <t>- The Conners 4 On Demand training has been successfully removed for the user associated with the email address shireen.sultana.2015@gmail.com. 
- A request was made to confirm the training applied to the account in order to proceed with its removal.</t>
  </si>
  <si>
    <t>79328f50-9346-f011-877a-6045bd613408</t>
  </si>
  <si>
    <t>C6LRzVASm9u4lg8VZdBBRA8reUyw3yaBa+vquD6Id22hgP6wCnM8aKkK8eq1O6EGYyeSNDeQu5L27Ns8ePLx1A==</t>
  </si>
  <si>
    <t>MHS-385581-Z8Z0J9</t>
  </si>
  <si>
    <t>Ruamrudee International School</t>
  </si>
  <si>
    <t>- The account associated with the email address kristopherm@risr.ac.th has been promoted to admin status, as confirmed by technical support. 
- A request was made to update the main contact email for the account to kristopherm@risr.ac.th, with the sender indicating that Kris was CC'd in the communication.</t>
  </si>
  <si>
    <t>c7ba489f-9b46-f011-877a-002248b34b55</t>
  </si>
  <si>
    <t>jv55iwa2s5GpigJBx0qsPkSpCrqm+L5h150IekTsDzucKylqynzPyXRCM7GKge1DrNEZIWbGQTGcTS2ycL0FHA==</t>
  </si>
  <si>
    <t>MHS-385586-M8W7H6</t>
  </si>
  <si>
    <t>120ab33b-9b46-f011-877a-6045bd613408</t>
  </si>
  <si>
    <t>qTxLDeCPpOdTFuDjZtZRSMWZU5jzh7JgtPX5lOqX2Mvq2vpjQElUOg5sbQA1N0C+sZaF1SmutXlFETGqOi0gFA==</t>
  </si>
  <si>
    <t>STAFF STILL CANNOT ACCESS PATHWAYS - REQ000001817904</t>
  </si>
  <si>
    <t>MHS-385585-F0Q5Y8</t>
  </si>
  <si>
    <t>86e71f43-7746-f011-877a-000d3ae971d5</t>
  </si>
  <si>
    <t>nDQR4SdBHgwiRx7D7OOdiSWJk5UbgW0tuw6gDgRTd/D1L0noZi3VIQqAsQnp+Mef5iPQSEYrUjjYKGGLoGQ/sg==</t>
  </si>
  <si>
    <t>MHS-385579-M1J5N0</t>
  </si>
  <si>
    <t>MINDTalk Ltd</t>
  </si>
  <si>
    <t>- Confirmation has been received regarding the closure of the account associated with the email address drphilippacroy@mindtalk.nz, with an invitation for further questions or assistance. 
- A request was made to confirm the email address associated with the MAC+ account before proceeding with the account closure request.</t>
  </si>
  <si>
    <t>b4f20947-7046-f011-877a-002248b32262</t>
  </si>
  <si>
    <t>oa7Snix6pJTHBMphqpf2zRY9UOUVYZhcsEvvv9QqyQrndMpqAqKQCw5s2mvWlHNgMPiojVPg6ZxOb+o8Ypz7eQ==</t>
  </si>
  <si>
    <t>CCC_Core_Julie Bannister - Longbow Backed error - REQ000001818745</t>
  </si>
  <si>
    <t>MHS-385578-C5T9M2</t>
  </si>
  <si>
    <t>- The user has an active Pathway account but lacks access to any Pathway application from within Active Directory, which may be causing the longbow error when accessing the PSA application. 
- Multiple reports indicate that the user experiences a longbow back-end error when attempting to access the Pathway system, with contact details provided for further assistance.</t>
  </si>
  <si>
    <t>5ea128f8-5546-f011-877a-002248b32262</t>
  </si>
  <si>
    <t>ooSJmOfCNhBPT1hZYqnCvNMZk4UJq2WxKbHuf4B+kLP9vI5ClLGrkfkdkORvZgkD8wdSa8U5XtgjNH3XTxVGhg==</t>
  </si>
  <si>
    <t>MHS-385571-H6Q2L9</t>
  </si>
  <si>
    <t>El Segundo Unified School District</t>
  </si>
  <si>
    <t>- A request was made to transfer MAC+ inventory for order SPRU-466094 from one account to another due to access issues, with the request sent to the platform for assistance.  
- The online forms have been successfully transferred to the new portal, allowing access for the designated user.  
- A new case was created for the inventory transfer request, and the customer service team acknowledged the request, assuring follow-up support.</t>
  </si>
  <si>
    <t>8df108f9-5046-f011-877a-000d3ae8bded</t>
  </si>
  <si>
    <t>PsRLKnslDQGl19Z8SJ7+cnX3lkdQvoca3wXEzCWxul394Ccmpdj9Y2rTafMg7+F7mlEdp/XL/DXLbvOMmNskkg==</t>
  </si>
  <si>
    <t>USB Deactivate</t>
  </si>
  <si>
    <t>MHS-385542-K7Y7M9</t>
  </si>
  <si>
    <t>Foundation Health</t>
  </si>
  <si>
    <t>- Activation codes have been successfully deactivated as requested, allowing the customer to proceed with activation on new devices. 
- A new case for the deactivation of two activation codes has been created, and a customer service representative will follow up shortly.
- A test email was sent and confirmed received by the customer to ensure communication functionality.</t>
  </si>
  <si>
    <t>71043237-3e46-f011-8779-000d3a8459a2</t>
  </si>
  <si>
    <t>Iz7Pm4m7z8XLl0XWn+A/Y6D9IX/G9HcBzpMDVLErx1jf3x4XqVDftfarhsCSKliEnRiunLRc5TTaWU1q+8/buw==</t>
  </si>
  <si>
    <t>MAC+ C4 Enable</t>
  </si>
  <si>
    <t>MHS-385550-D5Z0N3</t>
  </si>
  <si>
    <t>John Dabrowski Ph.D.</t>
  </si>
  <si>
    <t>- Technical Support requested a screenshot from the "Manage My Assessment" section to investigate the access issue with Conners 4, as it is not appearing as an option for the user. 
- An email was sent to request the email address used for logging into the MHS Assessment Center+ portal, along with a screenshot from Account Settings to assist with the access issue.</t>
  </si>
  <si>
    <t>2880daa0-1646-f011-877a-000d3ae971d5</t>
  </si>
  <si>
    <t>tf5gYFnFtptMQJje/PE7G1w/a+ya79ydqbEOrByQJfvECZ5uQSQVEoqWgeZaE325ZkACf9qXL3EGV93WLt2MkA==</t>
  </si>
  <si>
    <t>MHS-385454-M1H2C1</t>
  </si>
  <si>
    <t>Special School District of St. Louis County</t>
  </si>
  <si>
    <t>A request was made to transfer a MAC+ account due to the upcoming retirement of the current account owner, with an email sent to initiate the process and request further details.
The MAC+ account was updated to reflect the new owner's information, and instructions were provided for resetting the password.
A new case was created for the MAC+ account change request, confirming that customer service will follow up shortly.</t>
  </si>
  <si>
    <t>891daecb-1946-f011-877a-000d3ae89174</t>
  </si>
  <si>
    <t>uh7EhlAtVt++yS59rAoKCO/4mZ28IpmOeX7PMYKnjbvcdpYPAIHVqAlGSgUUYSFoukIyXzF/sFAzhXoW71ZWEQ==</t>
  </si>
  <si>
    <t>MHS-385463-C0N3Z7</t>
  </si>
  <si>
    <t>Pulaski County Special School District</t>
  </si>
  <si>
    <t>ckavanaugh0400@pcssd.org to lmccoy0036@pcssd.org
- The MAC+ account admin has been successfully updated to a new email address, and instructions have been provided for logging in and updating the Notification Email in Account Settings.  
- A request was made to change the account email for Pulaski County Special School District from the previous address to the new one, along with a shipping address update.  
- The customer service team requested confirmation of the correct shipping address and email ID associated with the online account to proceed with necessary changes and re-activate the quote.</t>
  </si>
  <si>
    <t>3c8bcce2-1346-f011-8779-000d3ae94f97</t>
  </si>
  <si>
    <t>iPsmtqCJrXbnI3/3CTkM/fEpZyXhbAYga5LbFoeKrDqOIjhqi1iBw1oqHfVHpY2hzqJBCxcmGfcNWDPvZfifIw==</t>
  </si>
  <si>
    <t>USB CPT3 Database</t>
  </si>
  <si>
    <t>MHS-385447-H0T9Z9</t>
  </si>
  <si>
    <t>Vista Psychological &amp; Counseling Centre</t>
  </si>
  <si>
    <t>- Technical support informed that they cannot provide a password for the access database but suggested renaming the desired database file to ciii.mdb to switch between databases.  
- A request was made to technical services to combine three old CII files into one database, which requires an administrative password.  
- The communication included a caution about email security and the inability to guarantee privacy according to HIPAA standards.</t>
  </si>
  <si>
    <t>69721fa1-1246-f011-877a-000d3ae917ce</t>
  </si>
  <si>
    <t>MInuSAeW8T7AQ+FcCfM8Q4+gSWd1Zap1ll765FEECYK9WWFNLW5+a4l9HmFoU22Nev07lGhlN3hDz8AXJWILcQ==</t>
  </si>
  <si>
    <t>MAC+ C4 Inventory Issue ue</t>
  </si>
  <si>
    <t>MHS-385441-G5R5D1</t>
  </si>
  <si>
    <t>Florham Park BOE</t>
  </si>
  <si>
    <t>- A case regarding access to Conners 4 was created, and the customer service team acknowledged the request, indicating that a representative will reach out shortly. 
- Technical support provided instructions for enabling Conners 4 on a Mac, requesting a screenshot if the issue persists after following the steps.</t>
  </si>
  <si>
    <t>dab8ebf6-1346-f011-8779-002248af7c26</t>
  </si>
  <si>
    <t>+w1FFcMG2Z+GiXolDuma1yUw6WSItvtgYzlMDk3EN1T4zNJ+zYfLgqL8uZl1ZlqAF9FNtztlIJ0AEUnR9X6aRg==</t>
  </si>
  <si>
    <t>MHS-385442-Y7K8Q8</t>
  </si>
  <si>
    <t>Moline School District #40</t>
  </si>
  <si>
    <t>- A request was made to change the MAC+ admin from one individual to another, with instructions provided to send an email detailing the old and new admin's names and emails. 
- An email confirmed the promotion of a new MAC+ admin, indicating that the change has been successfully processed.</t>
  </si>
  <si>
    <t>4bb140bd-6c45-f011-877a-6045bd5f0016</t>
  </si>
  <si>
    <t>sluBd3YNuWFY9EjviqgKDTe9C9x/ry5jSuRjskQi21SXfwvNxgwq/oD1MXUyoaDE0Rgp9im72yy1NVxu2dvdbg==</t>
  </si>
  <si>
    <t>MHS-385303-R0H5Q5</t>
  </si>
  <si>
    <t>E-Trilogy Outreach</t>
  </si>
  <si>
    <t>- A new TAP account has been successfully created for the user under the email tblueskiis@gmail.com, and a welcome letter has been sent. The user is expected to send in their certifications for account provisioning. 
- The user expressed the need to purchase 20 EI and five 360 assessments and requested login information to proceed with the order.</t>
  </si>
  <si>
    <t>663a9365-0c46-f011-8779-002248b14185</t>
  </si>
  <si>
    <t>Sc92nHsCXBZi1T+bym67B9xyQSR4xdGrck+KhNzthjIjD+L9mwVRz+a2gSp4MxY5LQwzxOqe3U19CdHxvuIIsg==</t>
  </si>
  <si>
    <t>MHS-385430-H0H6Q1</t>
  </si>
  <si>
    <t>South Shore Charter PS</t>
  </si>
  <si>
    <t>- The account owner for the MHS assessment account has been successfully changed from Anne Plummer to Brittany Motley. 
- The account password remains the same, but it can be reset using the forgot password link on the login screen. 
- Technical support is available for any further questions or assistance needed.</t>
  </si>
  <si>
    <t>3f3dc40b-0646-f011-877a-6045bd5c873a</t>
  </si>
  <si>
    <t>jcrm9uU0aQsg5kr4bnpmYueig2vHarx+EvR/SbCX+P2jtKpNyYTl2hx97g+N/xmt7UM5w36IgdsY6oK7bEB3dQ==</t>
  </si>
  <si>
    <t>MHS-385414-H9Z5K1</t>
  </si>
  <si>
    <t>Madison-Champaign Educational Service Center</t>
  </si>
  <si>
    <t>8e9d0ea0-0046-f011-8779-000d3a8459a2</t>
  </si>
  <si>
    <t>/Z832hIX0cIkJoBCsMOL65O9IxRkstvOf9vRA0yzodt6vGo/EQyHM3c0G3bbDyuHjmT+CS+jhWzwm0ILx1EJow==</t>
  </si>
  <si>
    <t>MAC+ account update (admin change)</t>
  </si>
  <si>
    <t>MHS-385399-H5D1R6</t>
  </si>
  <si>
    <t>Westport Public Schools CT</t>
  </si>
  <si>
    <t>Please update MAC+ admin from
vbabich@westportps.org (retiring from district)
to
kkassay@westportps.org
Kim is a current subuser, please do not modify the password and let Kim know when the change is completed. Please cc Valerie. Thank you - CM</t>
  </si>
  <si>
    <t>ce02248e-f945-f011-877a-002248b32262</t>
  </si>
  <si>
    <t>HCga0uyIAv7qi3JnrPNMmY4vUJvo7mbrFISy7vwSyW84bZqaIBn1bpnH0u0ihp5Iqy2Fn9u9Y50IpRM02CqyFQ==</t>
  </si>
  <si>
    <t>MHS-385383-R0C6G6</t>
  </si>
  <si>
    <t>St. George Municipal School Unit</t>
  </si>
  <si>
    <t>22aed8da-7945-f011-8779-002248b346f1</t>
  </si>
  <si>
    <t>BM/vscZ1GBC6CkDUveU4sInUcZYDY+Ygh6O5UVtFDz3stF44J78CT8t0eH54MYy3EEpCTEfvAEn25/ernhHiBQ==</t>
  </si>
  <si>
    <t>Feedback for Toussaint from Serge</t>
  </si>
  <si>
    <t>MHS-385334-S0Q4F3</t>
  </si>
  <si>
    <t>5a8a5be6-f845-f011-877a-000d3ae917ce</t>
  </si>
  <si>
    <t>YzDcZ0nindCscMQXDenAgLKypVGVAvD30pNRzkqennJ7opqp+tdDVdZX1wosDC555HrVUE9s4ANV+og+SgI/aA==</t>
  </si>
  <si>
    <t>Mac+ Unable to allocate Uses</t>
  </si>
  <si>
    <t>MHS-385133-N2G4X4</t>
  </si>
  <si>
    <t>DFW Physicians Medical Associates</t>
  </si>
  <si>
    <t>Theresa reported issues with distributing uses to her user and requested assistance, as she has a client appointment for testing at 10:00 EST. Support was asked to call her for further troubleshooting.
An order for online uses was mistakenly allocated to the wrong account. Support was instructed to transfer the uses to the correct account before the upcoming client testing.
After confirming the order was processed to the correct email, Theresa was advised to log in and out of her account and clear her browser's cache to ensure the updates reflect correctly.</t>
  </si>
  <si>
    <t>09b13518-dd45-f011-8779-002248af6818</t>
  </si>
  <si>
    <t>G5GIpcgDkwDv45dY+cQb8LVas/hzJp9pWJo2lZceSkQTiSrJvVEvk5fS0SIJZQNsR6k1Scwlf+7RVa+ATPpV/Q==</t>
  </si>
  <si>
    <t>TAP PW Reset</t>
  </si>
  <si>
    <t>MHS-385366-S8J7C1</t>
  </si>
  <si>
    <t>OBK Performance</t>
  </si>
  <si>
    <t>- The issue with accessing the MHS account was resolved, allowing the user to connect and generate the necessary report. 
- A request was made to resolve the account access issue promptly due to an upcoming debriefing, highlighting the urgency of the situation.
- Technical support indicated that the email associated with the account was linked to a sub-user account, requiring action to transfer tokens from the admin account.</t>
  </si>
  <si>
    <t>1a36248e-8c45-f011-877a-002248b34b55</t>
  </si>
  <si>
    <t>c7/7YD/4ZjX7QfgG1amQPjp0mhhxFdUAI3t9uJQPf9jdphX074MmEXIVKns9jAYdYSQrZPul8ikR7Ss1Qsihgg==</t>
  </si>
  <si>
    <t>MAC+ C4 Report Issue ue</t>
  </si>
  <si>
    <t>MHS-384952-D8K1G7</t>
  </si>
  <si>
    <t>Sandra Groves Psychology Pty Ltd</t>
  </si>
  <si>
    <t>- The user successfully generated a multi-rater report after following the provided instructions and confirmed that the original and renamed versions of the report are identical. 
- The rater's name for the assessment was updated to "Lindsay Webb," and users were instructed on how to refresh their accounts to access the updated report.
- The user reported ongoing issues accessing the parent report from Lindsay Webb and provided screenshots to assist in resolving the problem.</t>
  </si>
  <si>
    <t>cb411dfd-8f45-f011-877a-002248b32262</t>
  </si>
  <si>
    <t>MHsAeYmBafwPiJbYVRaQT82o+s7vkOI74jyjHNhbzeaqLG+mpWhyZeVFNSaqk/0/w3Q9blfBT+q2wkiFnVi8DQ==</t>
  </si>
  <si>
    <t>CPT-3 online timing problem</t>
  </si>
  <si>
    <t>MHS-385344-L9M1K2</t>
  </si>
  <si>
    <t>Lesley Egler, Ph.D., PC</t>
  </si>
  <si>
    <t>dbe2ae0c-7c45-f011-8779-002248b346f1</t>
  </si>
  <si>
    <t>n2Yb/JgurDhUFVxIyxGeWDN4v3u6+ln2h6P59akd2aAqHnsGZ+0A7uYJBe0ThHJ+Fjh/wqWLWrawVzBEhgWD/Q==</t>
  </si>
  <si>
    <t>TAP Account Update Email</t>
  </si>
  <si>
    <t>MHS-385122-P5V1F6</t>
  </si>
  <si>
    <t>Tami Caplan</t>
  </si>
  <si>
    <t>- The Portal Account has been successfully updated to the new email address as requested, and the user is advised to log in with the updated credentials moving forward. 
- A signed account change form and an authorization letter were submitted to facilitate the email change associated with the Talent Assessment Portal account.</t>
  </si>
  <si>
    <t>db33a2d9-7245-f011-8779-002248af7c26</t>
  </si>
  <si>
    <t>jaFn+ZD+Ho32JXOvmJ3oRwQUofCWzP8yET1p2gKKD1HNiwt5tUeSPh3FvZ5qZc/E22ShCpf/z3OhFpNHELuj9w==</t>
  </si>
  <si>
    <t>MAC+ Admin Email Change (Promotion)</t>
  </si>
  <si>
    <t>MHS-385323-L8L9D2</t>
  </si>
  <si>
    <t>Lawndale Elementary School District</t>
  </si>
  <si>
    <t>The administrator of the MHS account for Lawndale Elementary School District has been successfully changed from one individual to another due to the retirement of the previous administrator.
Instructions were provided for the new administrator to reset their password through the MHS Assessment Center+ platform.
The request for the administrator change was initiated by the previous administrator, who inquired if any further actions were needed on their part.</t>
  </si>
  <si>
    <t>f283b0c2-6e45-f011-877a-6045bd618762</t>
  </si>
  <si>
    <t>l4EwsMEPuErWORbI98BK5a2/sBHQqC1EAkV3EiJ8hoMJpUof/5lQyH2L8lYDFfp6yZbcEBN5WLQoI+ouxdy2Tg==</t>
  </si>
  <si>
    <t>TAP Add Tool</t>
  </si>
  <si>
    <t>MHS-385312-J9Z7X2</t>
  </si>
  <si>
    <t>HEC Montreal</t>
  </si>
  <si>
    <t>Please add the MSCEIT 2 to dominic.2.gagnon@hec.ca. The cx has a Ph.D. in Industrial and organizational psych. Thank you!</t>
  </si>
  <si>
    <t>e6f04390-6645-f011-877a-0022483df5ea</t>
  </si>
  <si>
    <t>B/zYqdOMwrO/7NZtm2RNj3H8trG/hueSVU7lgKHIyEDxDuLjj7SY7vL0cwuqtN9p+cbyMipuQbwFh7uSekWB4g==</t>
  </si>
  <si>
    <t>TAP + Account update (Username)</t>
  </si>
  <si>
    <t>MHS-385293-S4K3F6</t>
  </si>
  <si>
    <t>Aaron Chase</t>
  </si>
  <si>
    <t>- The TAP username has been successfully updated to "PatientFirst" as requested by the user. Technical support is available for any further questions or assistance needed.  
- A request was made to change the TAP account's username to "PatientFirst" due to multiple users accessing the account, highlighting a need for clarity on account access protocols.  
- The initial request for the username change was communicated, emphasizing the importance of having a username that aligns with the email address for consistency.</t>
  </si>
  <si>
    <t>742e8220-3f45-f011-877a-002248afb019</t>
  </si>
  <si>
    <t>/Y1guKgcwbw3h6h410hdSo53JABxV60Ff/MiibLaP6Oodn8YqPk/SQRCgIpwqm/VSb9UOsHZrLr/ATZELAy2wA==</t>
  </si>
  <si>
    <t>MHS-385189-L8B3C6</t>
  </si>
  <si>
    <t>Complete Career Center</t>
  </si>
  <si>
    <t>- A request was made to update the TAP account email from connie@doctorconnieconsulting.com to connie@drconnieconsulting.com due to an error in the original account creation. 
- Customer service provided instructions for changing the email associated with the TAP account, including a form and a letter of authorization requirement.
- A new case was created for a TAP token quote request and email ID change, indicating that customer service will follow up on the request.</t>
  </si>
  <si>
    <t>caf52028-d144-f011-877a-000d3ae89174</t>
  </si>
  <si>
    <t>tI+xCMaA2sC3C1nWdF/eESdVdRIttUYz71YH03ePrHPtsyltFuqtDlYSECUAlPgGcDy3JC8CoOY9YKEX+MaTKw==</t>
  </si>
  <si>
    <t>TAP Create new account</t>
  </si>
  <si>
    <t>MHS-385129-H7G6Z4</t>
  </si>
  <si>
    <t>Miguelle Christopher</t>
  </si>
  <si>
    <t>A TAP account for the email address miguelle.chris@gmail.com has been successfully created, granting access to the EQ-i and EQ 360, with login credentials to be provided shortly.
The customer inquired about login credentials to access and purchase inventories after completing the EQ-i 2.0 and EQ 360 course, providing a certificate as verification.</t>
  </si>
  <si>
    <t>a471ca90-3545-f011-8779-6045bd5d1d8b</t>
  </si>
  <si>
    <t>pDq0dGMlYDYBNjZz1vFRRoZOvqnkpjPEfzxS0q7oLrQXD+bABBLwKXxZFTvTEXOSBs2G03lWr+ITjIWTRXtyfw==</t>
  </si>
  <si>
    <t>MAC+ CPT3 Assessment Issue</t>
  </si>
  <si>
    <t>MHS-385163-B6V4R2</t>
  </si>
  <si>
    <t>Clinique Vivago Inc.</t>
  </si>
  <si>
    <t>- A user reported issues with the CPT-3 online test not recording answers, specifically related to the space bar and mouse clicks, despite having updated keyboard drivers and using an updated Chrome browser on Windows 11. 
- Technical support requested confirmation of the Chrome browser version and provided guidelines for test administration, including the importance of using a single input method during the test.</t>
  </si>
  <si>
    <t>b4b991fc-3b45-f011-877a-000d3ae917ce</t>
  </si>
  <si>
    <t>VnbuwqXlUcjh80s0rVapGPScr5NYbNafdgSWi32Ar8ELBlHolWpsodqVPI13ssHjH67cmcro+AxjpGpdhrGiHw==</t>
  </si>
  <si>
    <t>MHS-385174-F0X7X4</t>
  </si>
  <si>
    <t>Oakville Pediatrics and Newborn Medicine</t>
  </si>
  <si>
    <t>FINANCE NOTES:
PLS REMOVE USES
CD2007 - 25 QTY SPRC-69050
#DigitalDistribution:kidsdoc1@me.com</t>
  </si>
  <si>
    <t>475569a4-3945-f011-877a-000d3ae89174</t>
  </si>
  <si>
    <t>QdhSF2FB/BDLHDiZ9YbQ/PX6MFxF7LiMgwOwsngf89POvmReTjkfQZI4UigcZtQJYUOeObGMUcD4q4KakRu4BA==</t>
  </si>
  <si>
    <t>MHS-385169-X2H4S2</t>
  </si>
  <si>
    <t>Pediatric Psychological Services</t>
  </si>
  <si>
    <t>FINANCE NOTES:
PLS REMOVE USES
CPT3U1 - 15 QTY SPRU-465518
#DigitalDistribution:dralexiskovacs@gmail.com</t>
  </si>
  <si>
    <t>3ab9b9a6-b644-f011-877a-002248afb019</t>
  </si>
  <si>
    <t>XZRYpHDPIImuPQwhhyQUHUUpho8tz8JrGbkXWBUhBGcTUi1EAVnXoYTK2X8Of9WYJtX/bRgVzH1CuTYintwNDg==</t>
  </si>
  <si>
    <t>MHS-385125-H8N8J0</t>
  </si>
  <si>
    <t>FINANCE NOTES:
PLS REMOVE USES
CEC047 - 25 QTY SPRU-458873
CEC047 - 25 QTY SPRU-457576
CEC047 - 25 QTY SPRU-457500
CEC047 - 25 QTY SPRU-452708
#DigitalDistribution:andrew@summervilleeval.com</t>
  </si>
  <si>
    <t>b2ffe2c5-f442-f011-8779-002248b32262</t>
  </si>
  <si>
    <t>ZHkKhkoSP9zzKhZ71tMRCyWP9PPN6WqnHRG7L9JC9la+7MsW/9lYUaT/BuYXWpoY2OB1U/c8y91AlWl8ByRQmQ==</t>
  </si>
  <si>
    <t>GIFR + RMA</t>
  </si>
  <si>
    <t>MHS-385012-Z3Q2P0</t>
  </si>
  <si>
    <t>FINANCE NOTES:
PLS REMOVE TRAINING
GFR314 - 1 QTY SPRU-465102
#DigitalDistribution:9139@tps.ca</t>
  </si>
  <si>
    <t>25238226-da44-f011-877a-0022483df5ea</t>
  </si>
  <si>
    <t>DKOThqH2J5iavXaa3Ibez1khxk4myBK1E/QVlrilsp2TxzCNpQPdsBmjSh+JK7kR8mdz8xBaznvKFMg3DfyGdw==</t>
  </si>
  <si>
    <t>MAC+ Client profile/assessment missing</t>
  </si>
  <si>
    <t>MHS-385134-H2M8X0</t>
  </si>
  <si>
    <t>The old sub-user account was deleted, causing the assessments tied to it to be unrecoverable. A new client profile needs to be created, and new assessment links must be sent out for the affected clients.
There were issues accessing student profiles in the system after teachers completed the ASRS online, leading to missing student information and rating scales.</t>
  </si>
  <si>
    <t>14a88f22-5a45-f011-8779-6045bd5d2dba</t>
  </si>
  <si>
    <t>Yd3ckHgnTRvuq1zX0vE9HoW5q/YlzIsSTWq37AqauOyK5MJkZrhday84zCw3MD9iEEt2FY2heHJ2g3dDYPST4g==</t>
  </si>
  <si>
    <t>Thank you for your comments and feedback</t>
  </si>
  <si>
    <t>MHS-385262-M6V0D0</t>
  </si>
  <si>
    <t>f0135989-3f45-f011-877a-000d3ae917ce</t>
  </si>
  <si>
    <t>v4HxIolANDmfo31RgNvmJHHqGwpVDywmtxZ3pQw9IhePojbC7Ga3WaMYbo6hcyCvIR9NzoPYEvyb+otK0Vt4OQ==</t>
  </si>
  <si>
    <t>GEARS + Access issue (organization)</t>
  </si>
  <si>
    <t>MHS-385191-F4Y4L5</t>
  </si>
  <si>
    <t>fefac92d-5545-f011-877a-002248b34b55</t>
  </si>
  <si>
    <t>UXhtV5J81LYjEX+AwyoY6ZVnb+p8LUHLnsFzcysgNqGvqdfyQ3fI0xL9ZqiMM5jbCiSGQIORqevqcuebIJtQww==</t>
  </si>
  <si>
    <t>MHS-385251-N3Z7D6</t>
  </si>
  <si>
    <t>MindWell Psychology</t>
  </si>
  <si>
    <t>An order identified as ORD-537045-P8P5M1 was processed by the system despite indications that it should have failed.
A user reported not receiving a confirmation email for an online assessment purchase and requested assistance with account access and next steps.
Technical support confirmed the creation of an account for the user and suggested checking spam or junk folders for the welcome email.</t>
  </si>
  <si>
    <t>b8c0b357-4f45-f011-877a-002248b34b55</t>
  </si>
  <si>
    <t>Yvj/FiZV0m+XojmRw54P1McVbtxoNGMfRLJT3AuPf0S7GXITAPpQ4Hom4cRZHg+nnE9t0dNu/IboCBLmOFh52A==</t>
  </si>
  <si>
    <t>MHS-385240-L9S1Y0</t>
  </si>
  <si>
    <t>Spring Branch Independent School District</t>
  </si>
  <si>
    <t>- The account administrator for MHS has been successfully changed to a new individual, with the previous administrator now designated as a sub-user. The new administrator has the ability to manage client accounts and sub-users.  
- Instructions for transferring clients between sub-users have been provided via a link in the communication.  
- A request was made to change the account administrator, including the necessary details for the transition.</t>
  </si>
  <si>
    <t>8aa17cb6-4d45-f011-877a-000d3ae89174</t>
  </si>
  <si>
    <t>78fhyOi0ELYcovGM6yxLB0kIJzIPrbbgG0gh0dOk2hOxaGb98/GyHkVmkxpAdX4RSmmA6GWTEwGbdnAiCRbH3w==</t>
  </si>
  <si>
    <t>MHS-384694-H8S4M9</t>
  </si>
  <si>
    <t>815d0452-aa40-f011-8779-002248aefb36</t>
  </si>
  <si>
    <t>RbBkaTMFBoIc3W+5PGATc7EJIj6rGGMLskJ6+/EbrNcWbnbsAA++W5qYwIIy771RI4xTwN29+SW9AOjcqCDjzg==</t>
  </si>
  <si>
    <t>MAC+ CAARS2 Generate Report</t>
  </si>
  <si>
    <t>MHS-384423-S2X2D2</t>
  </si>
  <si>
    <t>Marcia Eckerd PhD</t>
  </si>
  <si>
    <t>- Marcia Eckerd expressed concerns about the limited information in her CAARS 2 report, stating she only sees 4 pages while expecting more detailed responses for clinical understanding. She requested a call for further assistance. 
- Technical Support completed a dummy CAARS 2 single report and shared it via email, indicating ongoing efforts to address Marcia's request for more detailed reporting.</t>
  </si>
  <si>
    <t>8f67c83d-4845-f011-877a-002248aefb36</t>
  </si>
  <si>
    <t>olr6vH5ZhVVXQxd2YNne11N/mApfzjdZLktEHQOAIZGHx6z5DoLH2vR0jd+EXLFTwCZbucI90SdZD3nRwtgONg==</t>
  </si>
  <si>
    <t>MHS-385222-Z7L0K4</t>
  </si>
  <si>
    <t>9867fd09-3c45-f011-8779-000d3ae89dbe</t>
  </si>
  <si>
    <t>wW5fNWzxGg66K1Ra1UoC6R8TUTl0R9tPyEQSO9jGat2TT9/in0XCCe4x0hiV+8VBK6WPLSTfaVuAiNsOJuUGlQ==</t>
  </si>
  <si>
    <t>MHS-385175-N9N8T9</t>
  </si>
  <si>
    <t>Liberty County Board of Education</t>
  </si>
  <si>
    <t>The new admin user, Becky Busby, has been successfully updated to the MAC+ account, allowing her access to all admin capabilities following the retirement of the previous admin.
A request was made to update the MAC+ admin account due to the retirement of the current admin, with confirmation needed for the transition to the new admin email.</t>
  </si>
  <si>
    <t>3539a1da-3b45-f011-877a-6045bd618762</t>
  </si>
  <si>
    <t>MDNRe4xhyX4U11s/tBp9Jiub2Qyi88JLw9eUmvkh6lvXjrIh40sM1PZzfdz9LMNQG7jM6QccndT2Z0b7a49ubA==</t>
  </si>
  <si>
    <t>TAP Error Message</t>
  </si>
  <si>
    <t>MHS-385173-N6F1M2</t>
  </si>
  <si>
    <t>dcc03e0e-3b45-f011-8779-000d3ae89dbe</t>
  </si>
  <si>
    <t>i2CdvJCrKmij+Q3ImNm6+JD2SoxwFNcCE9ZmjTiIzJh+XRUSDHX5OSzKy8Y5YlMZl+W9DWqRZDXMWXWka0pUfQ==</t>
  </si>
  <si>
    <t>MAC+ Assessment issue ASRS (Completed Assessment)</t>
  </si>
  <si>
    <t>MHS-385172-Y4C5X3</t>
  </si>
  <si>
    <t>740f76da-3c42-f011-8779-0022483df5ea</t>
  </si>
  <si>
    <t>oqZASvetGZH3eiW3DIXTD1oYOrzi5DeBXx6xepgQQKGTwBIThbZ2sm6yA+tWieBCtMAIFTuDHaf1tbqn+xmBTw==</t>
  </si>
  <si>
    <t>MHS-384866-D2G7L1</t>
  </si>
  <si>
    <t>FINANCE NOTES:
PLS REMOVE USES
CEC028 - 75 QTY
CEC027 - 50 QTY SPRU-464589
#DigitalDistribution:dbpassessments@nationwidechildrens.org</t>
  </si>
  <si>
    <t>ceb3a0eb-0745-f011-877a-000d3ae917ce</t>
  </si>
  <si>
    <t>J2+K0+xdAT0s8tZH+sanN4Qos2csgniGTcJfDmWDpWL9F4IonWExLrXj/tBWwjk4iaIjq+mLRXxD1WHFI3TCvQ==</t>
  </si>
  <si>
    <t>Changing email address please in Aus</t>
  </si>
  <si>
    <t>MHS-385143-G8H2Q4</t>
  </si>
  <si>
    <t>- The email address for the user has been successfully updated from solimana@abbotsleigh.nsw.edu.au to acsoliman4@gmail.com as requested due to a change of workplace. 
- The user requested the email change to maintain access to client data after transitioning to a new workplace. 
- The initial request for the email change was sent with a caution note indicating it originated from outside the organization.</t>
  </si>
  <si>
    <t>606e3bca-ab44-f011-877a-002248b34b55</t>
  </si>
  <si>
    <t>8N/4xO8Ny1QKfyDaCPpVY1SmGHEEM2Bno/32X0Pv+zcbNWaIUERh//H5r2qPsJ3BZFrmv8EnL4+DCZxaRGYaHw==</t>
  </si>
  <si>
    <t>MAC+: CAARS - Data Retrieval Request</t>
  </si>
  <si>
    <t>MHS-384983-V0P3W4</t>
  </si>
  <si>
    <t>Center for Psychological &amp; Educational Assessment</t>
  </si>
  <si>
    <t>- The CAARS assessment tool was discontinued on October 31, 2024, and was accessible until May 2025, with all unused inventory converted to CAARS 2. Previously generated reports can still be regenerated.  
- Users are advised to re-do assessments using CAARS 2, as there is no option to retrieve data from assessments that were never generated.  
- Technical support is available to assist users in locating assessments on the MAC+ site and re-entering responses into CAARS 2 for report generation.</t>
  </si>
  <si>
    <t>3fc250ec-4644-f011-877a-6045bd5c873a</t>
  </si>
  <si>
    <t>jwAEbEZUb4vNY0buIwTe7sJoJqBn74sc04ZP5B7Rl70VdNQ4SBcshKd70tyo8i7w+T9DK2seOAdxjJPM36pjww==</t>
  </si>
  <si>
    <t>MAC+ Report Missing</t>
  </si>
  <si>
    <t>MHS-385119-B2J7M2</t>
  </si>
  <si>
    <t>Psychological Assessment Solutions</t>
  </si>
  <si>
    <t>- The required assessment for the client is now available on the completed assessments page, as confirmed by technical support. 
- A client was unable to locate their completed CAARS 2 assessment, prompting multiple requests for assistance to make it available on the portal.
- Initial communication from the client indicated that they could not find the completed assessment in either the completed or pending sections, hindering report generation.</t>
  </si>
  <si>
    <t>7025cd33-3243-f011-8779-002248afb019</t>
  </si>
  <si>
    <t>iBYwFPrzNVwfxgiz07eER4pUnqFarFOQGNqchVHIu5GHSuVvQa3WWWFBj0YyEj28l/06QWsOyYByRKTazEbx1A==</t>
  </si>
  <si>
    <t>MAC+ Internal Server Error code 500</t>
  </si>
  <si>
    <t>MHS-385097-R4D5R6</t>
  </si>
  <si>
    <t>Evidence Based Psychological Care</t>
  </si>
  <si>
    <t>e5513423-2a43-f011-8779-000d3ae89174</t>
  </si>
  <si>
    <t>s5GPBGtKax5YWix8XEOZuWm0ImLvsBVrymoDeUA9rivUIfwUzO+bJFkcM2nNUOt0x5FXT04O946TpmNukbEMUA==</t>
  </si>
  <si>
    <t>Unable to access CPT 3 online</t>
  </si>
  <si>
    <t>MHS-385095-W2W4B0</t>
  </si>
  <si>
    <t>f0e09a70-1e43-f011-8779-000d3ae971d5</t>
  </si>
  <si>
    <t>TEEvSRGTqVSJfWoOYmCFmNKNZOFbJyV1Z4cGhLhww+IBH6Fjmspubv+p1llj8g2xN9ykesSFOvtE4n0fe1swJg==</t>
  </si>
  <si>
    <t>MHS-385080-C2V8P7</t>
  </si>
  <si>
    <t>BCBSSC</t>
  </si>
  <si>
    <t>The customer experienced login issues with their account, which were temporarily resolved after two password resets, but they encountered an error upon logging in again. Escalation to the Platform team was initiated for further assistance.
Multiple emails were sent to the customer providing temporary passwords to facilitate account access, along with assurances that customer service would follow up on the password reset case.
A new case for the password reset was created, and the customer was informed that a representative would contact them shortly to address their needs.</t>
  </si>
  <si>
    <t>003440fc-1243-f011-8779-000d3ae89dbe</t>
  </si>
  <si>
    <t>vWzS80D7trqGrPbw6QJZJerN2UkrYMRxW7XFa3TxAObkPwi/6UTgxeC6/Wk8sBbPBJ2V1n7nyxemUY6dDd7aCA==</t>
  </si>
  <si>
    <t>997e09c3-1443-f011-8779-000d3ae971d5</t>
  </si>
  <si>
    <t>3NdCGN5jc5ZAOpyAjUYZGt+xNnl8a4JWViLyWeehxaDeSNGmdtBBpC0I91G4t0cQinroaKBTuDNln/iptPbpUA==</t>
  </si>
  <si>
    <t>MAC+ CAARS2 Website Issue ue</t>
  </si>
  <si>
    <t>MHS-385066-L9Y5N1</t>
  </si>
  <si>
    <t>Linda Campbell</t>
  </si>
  <si>
    <t>- A client reported issues locating a saved draft assessment for CAARS 2, which is necessary for generating a report. The issue has been escalated to the Platform Support Team for further investigation. 
- Technical Support advised the client to log out and back in to check if the responses appear under Completed Assessments, and requested a screenshot if the issue persists.</t>
  </si>
  <si>
    <t>b2f42ab9-df42-f011-8779-6045bd5f0016</t>
  </si>
  <si>
    <t>bRKv5Y2IooaddM8Schpk5kfm4XStArXg9I/2OBMSUn4/WcFIHfUJfI0PCJ6bSNGH+PcVEcDslbzMLuTtgQnnFg==</t>
  </si>
  <si>
    <t>MHS-384972-R3V6Y3</t>
  </si>
  <si>
    <t>Dr. Renée Kennedy-Edwards</t>
  </si>
  <si>
    <t>The old D365 account has been deactivated, and a request has been made for L2 Platform Support to change the email address on the TAP account.
The TAP account email has been updated to DrReneeKennedy@outlook.com, and the username remains reneeke. Instructions for setting a new password were provided.
A request was made for clarification on whether a letter on letterhead is still required for the email change process.</t>
  </si>
  <si>
    <t>22609fd1-0743-f011-8779-002248b346f1</t>
  </si>
  <si>
    <t>wkBaCkqn6bgCM3VNXhlgsg9WbN/Wa+u7MG96Wmy1wyqTc6EXuX14yVJ0nIXRuszrpuiO6/8Zuq/qUPW2UtLRGA==</t>
  </si>
  <si>
    <t>MHS-385029-G8L3Y2</t>
  </si>
  <si>
    <t>Northwestern Medicine</t>
  </si>
  <si>
    <t>- Technical support has requested a phone call to troubleshoot an issue related to scoring software, asking for a convenient time for the call. 
- Customer service has advised checking with the organization's IT regarding USB keys being write-protected, as the software requires read/write permission to function properly.</t>
  </si>
  <si>
    <t>7073f367-2d42-f011-8779-002248aefb36</t>
  </si>
  <si>
    <t>Vze1TKrWU65W6yw00y7QEVzCzopehRVButJbBKLJUFmAYGNlOKjSCCYdTT784elz8HXP8DVVpwDis764Y5W9DQ==</t>
  </si>
  <si>
    <t>MHS-384820-W2Q8Y5</t>
  </si>
  <si>
    <t>UC Davis MIND Institute</t>
  </si>
  <si>
    <t>FINANCE NOTES:
PLS REMOVE USES
CEC047 - 20 QTY SPRU-464611
#DigitalDistribution:bhilscher@health.ucdavis.edu</t>
  </si>
  <si>
    <t>d6657d00-4842-f011-8779-0022483c0ebe</t>
  </si>
  <si>
    <t>TTIgbKaw675slO+/HE23iOvGBWifZLo9EPodex+/xeWT2Uj3MUY6rXUoqB0YwsVzasf1O0wnUpCktzaEzK8y+g==</t>
  </si>
  <si>
    <t>MHS-384886-W6V5C6</t>
  </si>
  <si>
    <t>Gifted Leaders, LLC</t>
  </si>
  <si>
    <t>FINANCE NOTES:
PLS REMOVE TOKENS
TOKENS 358 QTY SPRU-462729
#DigitalDistribution:pdthoren@gmail.com</t>
  </si>
  <si>
    <t>30583164-7441-f011-8779-002248b34b55</t>
  </si>
  <si>
    <t>dDJIBHJf27cj5hLP29V1pXPWMOqgi7aMyOlTlOpiuodKPjscoqdAzSdDJPU2PM+auPubh5KQ074dGqz1mkf6tw==</t>
  </si>
  <si>
    <t>MHS-384630-S6C8N4</t>
  </si>
  <si>
    <t>The Family Psychology Place</t>
  </si>
  <si>
    <t>FINANCE NOTES:
PLS REMOVE USES
CPT3U1 - 15 QTY
KCP2U1 - 15 QTY SPRU-464478
#DigitalDistribution:trista.keating@gmail.com</t>
  </si>
  <si>
    <t>553f4a00-9c40-f011-8779-000d3ae8bded</t>
  </si>
  <si>
    <t>aiArpr7IRy50ojJqrk99KyEuGuNn93UM6xQIsbuqFf0se8srMQw1BNuf5aGv7p/yWvMZnqdHhp7Ldkxw077ecg==</t>
  </si>
  <si>
    <t>MHS-384391-F7L8J5</t>
  </si>
  <si>
    <t>Katy Psychological Services</t>
  </si>
  <si>
    <t>FINANCE NOTES:
PLS REMOVE USES
CEC035 - 3 QTY SPRU-462305
#DigitalDistribution:dyanna.villesca@gmail.com</t>
  </si>
  <si>
    <t>a6ebc0cf-6e42-f011-8779-0022483df5ea</t>
  </si>
  <si>
    <t>PsXqCFOD8mHkarI87yyyT69bbnYLuysbqNWdThGXSarOUQ6e6+DROIcfGhzlND+kZyWDTiaVm6wifwVBvOV68Q==</t>
  </si>
  <si>
    <t>MHS-384921-X2P6N7</t>
  </si>
  <si>
    <t>The order for uses associated with ORD-517531-Q3X4Q1 has been successfully transferred from one email address to another as requested.
An inquiry was made regarding the association of an account with a specific email address, seeking confirmation for account setup.
Details about the quantities of various assessments ordered were provided, along with a request for the appropriate email address for account registration.</t>
  </si>
  <si>
    <t>85ae9b46-6841-f011-8779-002248aefb36</t>
  </si>
  <si>
    <t>OnEaKsGavRObDT04H/2f+D3sNeZjB2rWGn+EPTeI09OgDW/d70EDGLKsNvWJgGfhtRGdWM4R8U3XkCsgWQKGDQ==</t>
  </si>
  <si>
    <t>MHS-384600-Y3M3R4</t>
  </si>
  <si>
    <t>RSU #4</t>
  </si>
  <si>
    <t>The MAC+ account has been updated from Jill Hastings to Justin Keleher, with instructions provided for Justin to reset his password via the MHS Assessment Center+ platform.
A request was made to change the account ownership for a Purchase Order from Jill Hastings to the current Special Education Director, Justin Keleher, due to Jill's departure from the organization.</t>
  </si>
  <si>
    <t>4b604424-ff42-f011-8779-0022483df5ea</t>
  </si>
  <si>
    <t>Io1MXw0T9WsKIvE7svZC/uuWI3PBnLoKGcyxjGSwCW4kq/L8GQVUfVL0YxThRgrsUAmrRLH4pgJIOiP4G33hEQ==</t>
  </si>
  <si>
    <t>MHS-385032-S8H2J2</t>
  </si>
  <si>
    <t>United States Citizenship and Immigration Services</t>
  </si>
  <si>
    <t>- A request was made to transfer 525 TOKENs from one TAP account to another, specifying the sender and recipient accounts. 
- The transfer of 525 TOKENs was successfully completed, confirming the transaction between the specified accounts.</t>
  </si>
  <si>
    <t>58118847-3742-f011-8779-002248b34b55</t>
  </si>
  <si>
    <t>6APXdOCI7MiKvbrFH94FJhv8kPLthlY586wRDkDVMZDHgYC/7fWungzw5S4qp4VXDmiBeMtDvZYD/kQ9SGcoRQ==</t>
  </si>
  <si>
    <t>MAC+ admin change request</t>
  </si>
  <si>
    <t>MHS-384850-S6Q1X0</t>
  </si>
  <si>
    <t>Northwest Regional Education Service District</t>
  </si>
  <si>
    <t>The MAC+ account has been successfully updated from the previous email address to mlimbert@nwresd.k12.or.us, allowing the new administrator to proceed with account management tasks.
Confirmation was received from the new administrator regarding the takeover of the MAC+ account administration from the previous administrator.</t>
  </si>
  <si>
    <t>e58d3e38-ea42-f011-8779-6045bd5d7b1c</t>
  </si>
  <si>
    <t>3FoK1WNWB1C+oZSJcteBQG6d1k9cUbCKdNXaJElBgiOz1yeiZyoN1k5a52C2yL/h6Uzd7ydnZ76R+0HZ8r42zQ==</t>
  </si>
  <si>
    <t>Change Portal Email</t>
  </si>
  <si>
    <t>MHS-384992-N2Z5W6</t>
  </si>
  <si>
    <t>They are requesting to change the current email from hslavin@fbLgov to LDUAssessments@fbLgov
Change request form in timeline. Please send them a welcome email to LDUAssessments@fbLgov so they can login with a new pwrd.
Thank you!</t>
  </si>
  <si>
    <t>e611ecb1-dc42-f011-8779-0022483ea92a</t>
  </si>
  <si>
    <t>rRIoSy1YN7/U5li2ZVGQwqo/o9zAq+UrGEZADGkHXFQgTGui9253t+2hWaUgmCm44rWm9zjF3ZEYv0NwBgiWnA==</t>
  </si>
  <si>
    <t>MHS-384969-D4N1G0</t>
  </si>
  <si>
    <t>South Windsor Board of Education</t>
  </si>
  <si>
    <t>- The MAC+ email address for the user was successfully updated from jrobinson1@swindsor.k12.ct.us to jrobinson1@southwindsorschools.org, and the user is advised to update the Notification Email in their Account Settings.  
- A request was made to change the MAC+ email address, indicating the need for the update to enhance communication.  
- A cautionary email was received, highlighting that the new email address is not frequently used, emphasizing the importance of the change.</t>
  </si>
  <si>
    <t>515771a2-d342-f011-8779-002248b38dd1</t>
  </si>
  <si>
    <t>lbDfqkN5IHcwkopDJj3MJBqvx8sVB7RwOnvFQvm+aQzfwDtPP2Qb5rbB5qCMeNwJqDbSlFtr1TTWC7DosTM+NQ==</t>
  </si>
  <si>
    <t>Incorrectly Labeled Reports and Certificates</t>
  </si>
  <si>
    <t>Toussaint Xavier</t>
  </si>
  <si>
    <t>MHS-384962-X3X3J4</t>
  </si>
  <si>
    <t>The customer has reported the following - 
- Reports and certificates generated through the MHS system are being swapped or mislabeled with the wrong names, leading to:
- Confidentiality concerns (clients potentially receiving someone else’s results),
- Loss of trust in the accuracy and reliability of the system,
- Operational inefficiencies, as the sender had to manually re-check and re-run reports for a large group (90 people),
- Reputational risk for the sender and their organization (OKA), even though the error likely originated from the MHS system.</t>
  </si>
  <si>
    <t>8ac0b852-1742-f011-8779-000d3ae89174</t>
  </si>
  <si>
    <t>C63DVG0WIDMmXI8C6/fK50QKy30tzUAF9u3Nyy5CHX2VwJ8APVin1MBqBuTaNtlkLVWs2d6eJd6ydBNzKiU83g==</t>
  </si>
  <si>
    <t>MHS-384429-Z6F6T4</t>
  </si>
  <si>
    <t>FINANCE NOTES:
PLS REMOVE USES
CD2009 - 75 QTY
CD2007 - 75 QTY
CD2010 - 75 QTY
MAS205 - 75 QTY
MAS206 - 75 QTY
#DigitalDistribution:hnealy@palestineschools.org</t>
  </si>
  <si>
    <t>49285961-cf42-f011-8779-000d3ae917ce</t>
  </si>
  <si>
    <t>K3sy1yscAzOSEzRYrdwhCPsD/4p3Dnoon8a5NcrFiInMhP0QFDwoCSs4zcm52oGnF9hUm/OJDeSbxFcpu/ZiuA==</t>
  </si>
  <si>
    <t>Mac+ Conners 4 Missing Completed Assessment</t>
  </si>
  <si>
    <t>MHS-384959-L9S7R6</t>
  </si>
  <si>
    <t>Kent County Public Schools</t>
  </si>
  <si>
    <t>A new case regarding a missing completed assessment for the Conners 4 was created, and a customer service representative will follow up shortly.
The assessment link provided has not been completed, indicating that the assessment has not been started by the client.
A completed assessment by the parent is not showing under completed assessments, and a copy of the link will be sent for verification.</t>
  </si>
  <si>
    <t>e26796fd-a442-f011-8779-0022483c0ebe</t>
  </si>
  <si>
    <t>MaKwd1U4jnCKyaib6W6eLsWuAvjkSG9SLYlJVN90NikNBrUCVI+iJNRTGEUiEbKFj4ZdQst4EvWkORJnCw51sA==</t>
  </si>
  <si>
    <t>MHS-384941-C5Q4C7</t>
  </si>
  <si>
    <t>- An inquiry was made regarding a report for a child named Emma Wright, indicating that a Conners link was sent to a parent who completed it, but the report was not received by the team. 
- Technical support confirmed that a report has already been generated and provided instructions to locate it in the system, requesting further assistance if the report cannot be found.</t>
  </si>
  <si>
    <t>0dd0669b-a342-f011-8779-000d3ae89dbe</t>
  </si>
  <si>
    <t>BIpsAN0RkMUU3zBjaWLf+3NYXrlDBIDYTnQW3HZnPYXVbWj1a2VEEpPXRUb8sGc6ZQHegYBWC8Ei2jg1SovCnA==</t>
  </si>
  <si>
    <t>MHS-384939-B4H1K7</t>
  </si>
  <si>
    <t>73c99fc7-7742-f011-8779-002248aefb36</t>
  </si>
  <si>
    <t>3x1t/vurG7go6or3uNR26pauzJvhQ8z+d4TVLnwoxk7y7ei9Puz5PpRb08XO8XGKldKyOI1btoHckFwYvAzK4w==</t>
  </si>
  <si>
    <t>CAARS 2 access issue</t>
  </si>
  <si>
    <t>MHS-384927-M3W4T8</t>
  </si>
  <si>
    <t>Kapiti Psychology</t>
  </si>
  <si>
    <t>- A case regarding a CAARS 2 access issue was created, indicating that the user is unable to see the assessment tool on their account despite having purchased it. 
- Technical support requested the user to check their Account Settings and provide a screenshot if the CAARS 2 assessment tool is missing.</t>
  </si>
  <si>
    <t>97a78e83-6e42-f011-8779-000d3ae971d5</t>
  </si>
  <si>
    <t>nXEBLFLJY0i8IVdRGlqD+07tZ/6Gw4zI4uLyTNCgB+3NQf3OCetdHUY2rffvbKTE51yus+Qzno7ChPjy690K3Q==</t>
  </si>
  <si>
    <t>Inventory transfer</t>
  </si>
  <si>
    <t>MHS-383575-R9L8Q5</t>
  </si>
  <si>
    <t>Bond University</t>
  </si>
  <si>
    <t>The MAC+ admin account has been updated from one email address to another, and instructions have been provided for resetting the password through the MHS Assessment Center+ platform.
Required documentation for changing the administrator email address has been submitted, including a request to elevate sub-users to administrators before the current administrator goes on leave.</t>
  </si>
  <si>
    <t>0416b403-5042-f011-8779-0022483df5ea</t>
  </si>
  <si>
    <t>6RkUnbLgaVpe1Z6EpHWhQ8RXY/fylAEhApCdzLbWJhjZLLDYE4txmWROo1HvJ+qiFJbpIHM7Yh7dtkojeLP6Kg==</t>
  </si>
  <si>
    <t>f3249582-3d42-f011-8779-6045bd61dc97</t>
  </si>
  <si>
    <t>T4JJZuABLxtA5gHEyda0HFM+BurPnCxBP03smHV96vnmTUkh6NHRSlAaSdFYT48pvqGuhHGYpT2p5FdhIfYPyg==</t>
  </si>
  <si>
    <t>MHS-384867-B8M0K9</t>
  </si>
  <si>
    <t>U.S. Department of Defense</t>
  </si>
  <si>
    <t>- A customer reported that their CPT3 unlimited USB was moved to a new PC due to a crash of the old PC, resulting in a loss of access to previous client data. 
- Technical support advised that if the customer can access the old computer, they should locate the database in the ProgramData folder to transfer it to the new PC, as no backup exists on MHS's side.</t>
  </si>
  <si>
    <t>1df3ff1c-3b42-f011-8779-000d3ae89dbe</t>
  </si>
  <si>
    <t>8SOTrYxGoG9Dqwu7IzQQ6yTnYsYeLFn13UBkAaefXLuji+UJmwQO9WO8R3+sjdyfRJznOhyvCbx16jDOBNeQbA==</t>
  </si>
  <si>
    <t>MHS-384864-W9S8W1</t>
  </si>
  <si>
    <t>Central Florida Psychological Consultants, Inc.</t>
  </si>
  <si>
    <t>- A request was made to transfer 15 CPT3U1 from one email account to another and to delete the original MAC+ account, with urgency due to a patient waiting for an assessment. 
- The online forms have been successfully transferred to the new email account, and the original MAC+ account has been closed. 
- An urgent case was created regarding the request to move inventory, and a customer service representative will follow up shortly.</t>
  </si>
  <si>
    <t>7f60c1af-8a41-f011-8779-000d3ae917ce</t>
  </si>
  <si>
    <t>NpLpFUsnR0jJJdAMWi+uvTkqxDT0jkW6MPmqyF2gEC1JcK0DehzpBFc2+1A65urEpduj1PQVAGVv9cALTT5r6w==</t>
  </si>
  <si>
    <t>MHS-384686-S6G1B9</t>
  </si>
  <si>
    <t>UCI Health</t>
  </si>
  <si>
    <t>A request was made to change the MAC+ account administrator, with instructions provided to complete a change request form and a letter of authorization on company letterhead.
The MAC+ account was successfully updated from one email address to another, and instructions were given for resetting the password.
The initial request for the account change was made due to the departure of the current account holder, prompting the need for an updated email address.</t>
  </si>
  <si>
    <t>9bb9b2dd-3542-f011-8779-000d3ae971d5</t>
  </si>
  <si>
    <t>e8p4FgY4RsjRONB7GFOkKsK6E3xoRfBDdvtRa+FvrXsXLf/m47cQiKTu8gBgA/0XUbbH4544g0s5zL34fcCqUw==</t>
  </si>
  <si>
    <t>MHS-384847-F3W5Y8</t>
  </si>
  <si>
    <t>Interboro School District</t>
  </si>
  <si>
    <t>- Technical support confirmed that if the Practice Results option is unavailable after the practice test, it indicates successful completion and understanding of instructions, allowing for the full test to be administered. 
- A request for assistance was made regarding the inability to check student performance on practice rounds for the K-CPT2 and CPT-3 assessments, which was previously possible with USB devices.</t>
  </si>
  <si>
    <t>ec186773-3442-f011-8779-002248aefb36</t>
  </si>
  <si>
    <t>iW25OQ+6m5EMx36NUc6SjA5Ik/SJIXHfxcPuvSz9ix+TwSAVNvYeLbm0wyfYZSt8YPib6PiNxVTJhKCwl5jWvg==</t>
  </si>
  <si>
    <t>MAC+ Online forms</t>
  </si>
  <si>
    <t>MHS-384682-G6X8Q7</t>
  </si>
  <si>
    <t>State of Hawaii Department of Education</t>
  </si>
  <si>
    <t>- The purchase order PO # PO25070290 has been confirmed as completed, with online forms loaded to the designated account. 
- A follow-up inquiry was made regarding the expected addition of inventory to the account after the purchase order was processed.
- A survey invitation was sent to gather feedback on the customer support experience related to the recent purchase order.</t>
  </si>
  <si>
    <t>6e654383-3342-f011-8779-000d3ae8bded</t>
  </si>
  <si>
    <t>Wc44NrCiLItBwMl/tHTSbW483956V/cPeoCpkyHexT/9p8rLPeI5d2iMZ1iVKcOJJ3SSiTJOiB8h5OMOvQhVCA==</t>
  </si>
  <si>
    <t>MHS-384839-Q3F4V3</t>
  </si>
  <si>
    <t>A request was made for an account admin transfer for the MHS Plus Platform from one user to another, with a follow-up for any additional information if needed.
The account was updated to reflect the new user, with instructions provided for resetting the password through the MHS Assessment Center.</t>
  </si>
  <si>
    <t>f862edcf-2b42-f011-8779-002248b38dd1</t>
  </si>
  <si>
    <t>AtQ2vI8yGLCbP+PG8pn/rO37aSqMuGwBvKrycB8hYKsJuJay+eHxPV0Bd8RFkAnjBdyMn3RSojxYUrbYiyH48g==</t>
  </si>
  <si>
    <t>MAC+ Conners 4 DOB Issue</t>
  </si>
  <si>
    <t>MHS-384814-K1D9J7</t>
  </si>
  <si>
    <t>Merced City School District</t>
  </si>
  <si>
    <t>A client reported an issue with generating reports using the incorrect date of birth, and it was confirmed that a report can be regenerated free of charge by editing the DOB.
Technical support provided instructions for correcting the date of birth in the report generation process, emphasizing the need to save changes before generating the report.
A new case was created regarding the date of birth issue, and the customer service team acknowledged the request, assuring that assistance would be provided shortly.</t>
  </si>
  <si>
    <t>6b782eb6-2a42-f011-8779-000d3ae89dbe</t>
  </si>
  <si>
    <t>mzUmjGILRtVxBYyQ62clVg9x25eKNXdQdLftKqO0TZTjQ/khD29scqgtifkkhlb/+VwwZR4UVoHhTukoNAC3Tw==</t>
  </si>
  <si>
    <t>MAC+: ASRS Assessment Issue - Local Administration</t>
  </si>
  <si>
    <t>MHS-384812-R9D3F3</t>
  </si>
  <si>
    <t>Green Dot Public Schools</t>
  </si>
  <si>
    <t>An assessment issue was reported where a local administrator accidentally closed an ASRS 6-18 Parent assessment for a student, and the submitted information needs to be retrieved urgently due to a tight deadline.
Technical support provided a link to continue the assessment without starting over, offering assistance if further help is needed.
A new case was created regarding the ASRS assessment issue, and the customer service team confirmed that a representative would contact the user shortly.</t>
  </si>
  <si>
    <t>edb26c6e-1a42-f011-8779-000d3ae89dbe</t>
  </si>
  <si>
    <t>i6uh+2+JggTfP6EjyN0ce2f4w337kfEN3kdWJGv9fcq52W9GlWuBrYVDnM1kaiKiwMYZA9GezWHfiW5TDoA/TA==</t>
  </si>
  <si>
    <t>MHS-384781-Q5K9D3</t>
  </si>
  <si>
    <t>Dickinson-Iron Independent School District</t>
  </si>
  <si>
    <t>- The account administrator has been successfully changed to a new user, with the previous administrator now designated as a sub-user, allowing the new administrator to manage client accounts and sub-users effectively. 
- A formal request was submitted to MHS Customer Service to change the account ownership due to the current manager's retirement, specifying the new administrator's details for processing.</t>
  </si>
  <si>
    <t>ce9ceeb9-1742-f011-8779-002248aefb36</t>
  </si>
  <si>
    <t>Fh/340Kee6ZsuAVBpT47L8tMGUqcHYH2pVlQC0ExD8Ck7+q8D5UJkAAKiYBSR/xfZ1SjTpptS8fA3KJmKCnSlA==</t>
  </si>
  <si>
    <t>Urgent - Conners CPT 3/CATA Administration time Issue</t>
  </si>
  <si>
    <t>MHS-384772-N1S3L1</t>
  </si>
  <si>
    <t>Arbor Mental Health Center</t>
  </si>
  <si>
    <t>7c94b3ab-1542-f011-8779-0022483c0ebe</t>
  </si>
  <si>
    <t>aL/LCoCjb8iim+IExHZpwaHiNMHu8jF7e5TyZoZ73o7zo3uIkLngpNpuPJIK93ImqlEx62Y7z0BdaStxgYn0MA==</t>
  </si>
  <si>
    <t>MGI NGAT Test</t>
  </si>
  <si>
    <t>MHS-384766-R3V1Q4</t>
  </si>
  <si>
    <t>- Technical support reached out to confirm if assistance is still needed regarding the testing issue and offered further clarification if required.  
- A customer service case was created for the testing inquiry, indicating that support will be provided shortly.  
- A call was made to inquire about the completion status of the first part of grade three testing, as results were not visible.</t>
  </si>
  <si>
    <t>26f73707-1242-f011-8779-000d3ae89dbe</t>
  </si>
  <si>
    <t>qKsft42IzAeMGgPe1kX+OxKbEImhpsCxxTlbkM/vizSFMvLalqyXqzPQTk8SRc2gL4xwRwQmuR5toK5w4MMy7g==</t>
  </si>
  <si>
    <t>MAC+ PdPVTS Assessment Completed</t>
  </si>
  <si>
    <t>MHS-384763-S2L6B9</t>
  </si>
  <si>
    <t>Integrated Psychology Associates of McLean, LLC</t>
  </si>
  <si>
    <t>- Technical Support confirmed that the user was able to resolve the issue regarding the PdPVTS assessments and expressed satisfaction with the outcome. 
- The user initially reported difficulty locating completed assessments in the MAC+ system, prompting a series of support emails for assistance.</t>
  </si>
  <si>
    <t>fc80d9d9-1142-f011-8779-000d3ae89dbe</t>
  </si>
  <si>
    <t>wm174iVvhnUrQZNxjM1V59DkS8bCZ7hNY3GD8t5xAxkQFOGJdjuPlX3SrmE3wHp4vIASIkESeVG9RIt+lr5KqA==</t>
  </si>
  <si>
    <t>Missing Completed Assessment</t>
  </si>
  <si>
    <t>MHS-384761-F9L4T8</t>
  </si>
  <si>
    <t>IMC Financial Markets</t>
  </si>
  <si>
    <t>- Technical Support requested specific information, including the assessment link, created date, and date invite sent, to investigate an issue related to the EQ-i 2.0 assessment completion. 
- A report regarding Tony Li's completion of the EQ-i 2.0 assessment was not found in the My Reports section, prompting a request for assistance before a scheduled debrief.</t>
  </si>
  <si>
    <t>0995d4cc-9041-f011-8779-6045bd613408</t>
  </si>
  <si>
    <t>8+n8Q++4grgrNwKKNEXD4yS3d54lgrYWVw6VdHyFsYx4oqcPY+mmaAycbFcMVv9CYCNPbY/Sj/0uCnec+SfnDg==</t>
  </si>
  <si>
    <t>MGI Access (Naglieri General Ability Tests) - Ottawa Catholic</t>
  </si>
  <si>
    <t>MHS-384692-C6N3D3</t>
  </si>
  <si>
    <t>Ottawa Catholic School Board</t>
  </si>
  <si>
    <t>- Confirmation was received that access to the report was successful, and assistance is available for any further questions or issues. 
- Technical support confirmed that records were successfully pushed to the NGAT app and requested confirmation of access from the user.</t>
  </si>
  <si>
    <t>14ccce45-0d42-f011-8779-002248afb019</t>
  </si>
  <si>
    <t>bREHI6f9rn4+1RPBRjx2vYO4y4zhvsYv23YimVTjhKuKW+RVqljT+qQk7SY/q8ZQMAS3jzUASTqyUO6Ghv8BzQ==</t>
  </si>
  <si>
    <t>MHS-384746-K6C2D0</t>
  </si>
  <si>
    <t>Guttenberg School District</t>
  </si>
  <si>
    <t>- Technical support confirmed that the student with ID 14000 is in the system and advised to use incognito mode to generate a new report for the specified date range.  
- A request for assistance was made regarding difficulties in accessing test results for a student who took tests on two different dates.</t>
  </si>
  <si>
    <t>9c85290e-ff41-f011-8779-6045bd613408</t>
  </si>
  <si>
    <t>F+ULRH9x2Bt8tIQOyKgOd0qFXUEyj8l84JF5iwJ2MHuB2gy5CrdBrXNCbKmV3RQeO7+DQecRCEG4hXD/qP8KUg==</t>
  </si>
  <si>
    <t>TAP Access to account (Tombstoned)</t>
  </si>
  <si>
    <t>MHS-384735-Z6M1L4</t>
  </si>
  <si>
    <t>Center for Creative Leadership Belgium</t>
  </si>
  <si>
    <t>- Technical Support indicated that they cannot re-send assessments and suggested logging into the original TAP account to retrieve the assessment link or re-send the invite. They offered to search for the assessment link to forward to the coach. 
- A request was made to check if the coach, Dahlia Hanin, is unable to access their TAP account and to provide further details or a screenshot of any errors encountered.</t>
  </si>
  <si>
    <t>7a51dc60-cb41-f011-8779-002248b346f1</t>
  </si>
  <si>
    <t>3U/7+TSr82smleMG/b7/CJVm7rzRUd7NLuiedacrj6dkkTkjgvl2SNzPdlK0AZq0H/vr4+3du9G9QhWw1WpwwQ==</t>
  </si>
  <si>
    <t>MHS-384719-Z0S0R1</t>
  </si>
  <si>
    <t>Mary MacKillop Catholic College</t>
  </si>
  <si>
    <t>The account holder for the school board's account has been successfully updated from one email address to another, facilitating the transition for the new account holder.
The new account holder has been instructed to reset their password through the MHS Assessment Center after the email change.
A request was made to change the login email due to the previous account holder leaving their position at the school.</t>
  </si>
  <si>
    <t>7f2f8eec-c141-f011-8779-6045bd5f0016</t>
  </si>
  <si>
    <t>SU+DNiorIW478nlAFYunUU4vl37FPtIHyVoCBDPLl61y4QC6vX9a27mkrz2ksytPYV12I8MzIsk6dnwfScTTPQ==</t>
  </si>
  <si>
    <t>MAC+ Manager User Issues</t>
  </si>
  <si>
    <t>MHS-384716-J1V0J7</t>
  </si>
  <si>
    <t>- Technical Support requested confirmation of the email used for a new account to investigate loading issues and suggested deleting and re-adding the user if the error occurred after their addition. 
- The customer reported difficulties with the "manage user" function, experiencing a blank screen when trying to navigate beyond the first five users, despite following standard troubleshooting steps.</t>
  </si>
  <si>
    <t>7a79395e-b741-f011-8779-002248af7c26</t>
  </si>
  <si>
    <t>m1sYvGop5nvyfHncGX51DSgupFNpyCxp5zLiCL0N4E3ZzZOcwuoW8l6xC5Mg3a4iiM8P285LYQTx0F5PUdYtMw==</t>
  </si>
  <si>
    <t>MAC+ Generating a report</t>
  </si>
  <si>
    <t>MHS-384711-V7T5T0</t>
  </si>
  <si>
    <t>Psychotherapy Services PLLC</t>
  </si>
  <si>
    <t>- The issue regarding the CAARS 2 assessment was investigated and fixed, with confirmation that the report should now be available on the portal account. 
- A client reported being unable to find the completed CAARS 2 assessment, despite it being listed as initialized, prompting further assistance requests.</t>
  </si>
  <si>
    <t>b4fb54ee-a141-f011-8779-6045bd5f0016</t>
  </si>
  <si>
    <t>5GcRCxdHwa6eGdpL74pDdKSKVusOIUkIXrUC5xPC9RFROHC6m/6lezS6p4ZtzvSDSsGD9IlfDEL+W/rAtmo6fg==</t>
  </si>
  <si>
    <t>GIFR - Unable to access training</t>
  </si>
  <si>
    <t>MHS-384703-Z5N1M3</t>
  </si>
  <si>
    <t>Technical Support confirmed that training can be completed in different sittings and advised to click “Save Quiz” to retain progress before leaving the training session.
The TRAP-18 On Demand Advanced Training has been reset, allowing access to begin the training through the account settings.</t>
  </si>
  <si>
    <t>3341d4ed-9841-f011-8779-0022483df5ea</t>
  </si>
  <si>
    <t>sfwDFafj2+1vNHLWi/yOlC8FKQR4bCKb3inQk3h2CaBRI53EdWo1klymgWjFfYfcOeC5WSxn2jxsRiNxTTv9BQ==</t>
  </si>
  <si>
    <t>c69135bf-8d41-f011-8779-6045bd6028a3</t>
  </si>
  <si>
    <t>GQzjO8QU/yTzENmlI/aWV+Yd8w/qr5h4QgNesak5izWQUdcsSSAf4h/TUwQntJPZKzClIIvUxYucjO1bfhsQOA==</t>
  </si>
  <si>
    <t>916b47b7-8f41-f011-8779-002248af7c26</t>
  </si>
  <si>
    <t>qqCiT3sWkGtrYmarEGkDpOgTps0Q9FcUYt7bqMqM4UIHZgwJlDl+oyAWb7NYK9sKBgriBp0R1CZwilFWdp1uEQ==</t>
  </si>
  <si>
    <t>MHS-384691-R6F8B0</t>
  </si>
  <si>
    <t>- An email was sent confirming that the online forms have been successfully transferred to the designated portal, and they are now accessible to the user. Apologies were offered for any inconvenience caused. 
- A request was made to transfer an order for the Conners Early Childhood Global Index Parent Online Form from one user to another due to a purchase error by the financial department.</t>
  </si>
  <si>
    <t>f2794254-8741-f011-8779-6045bd5d2dba</t>
  </si>
  <si>
    <t>eBFWI5LbSs5CO+S24qJ2jrfx46YYArY6+Lj8wNZdAMHXDoLrAIdnuXpOE0UsB9KR5GcLm6czfBiV0Sn6K5Xobw==</t>
  </si>
  <si>
    <t>TAP PW Reset and Purchase Inquiry/Quote Request</t>
  </si>
  <si>
    <t>MHS-384677-Q5X1G9</t>
  </si>
  <si>
    <t>Chief Human Resources Office at State of Oregon</t>
  </si>
  <si>
    <t>A customer reported issues with the password reset for the Talent Assessment Portal, as they did not receive the verification code after attempting the "forgot password" feature. Temporary passwords provided were unsuccessful.
The customer inquired about the number of tokens in their TAP account and requested a quote for 3580 tokens, which was activated under a specific quote reference.
A case was created for the password reset and purchase inquiry, with a commitment from customer service to address the customer's needs promptly.</t>
  </si>
  <si>
    <t>532a7bbc-7841-f011-8779-002248afb019</t>
  </si>
  <si>
    <t>mub3rQ7Mo1/DYeaoJDAFrMy1DA6PH0cmhiXnkeUDfRjJlixbiYrLubs3nzGm2A/z4F0v+ph6a8tpTX9ZUuPwUQ==</t>
  </si>
  <si>
    <t>MHS-384641-H2T2T2</t>
  </si>
  <si>
    <t>Aurora Family Services, Inc.</t>
  </si>
  <si>
    <t>- The customer reported difficulty accessing the training titled "Ethics in Child and Adolescent Sexual Offender Assessment, Management, and Monitoring," which was purchased but not visible on their dashboard. 
- Technical support confirmed that the training is now available in the customer's account and provided instructions on how to access it through the website.</t>
  </si>
  <si>
    <t>58b66954-7f41-f011-8779-6045bd6028a3</t>
  </si>
  <si>
    <t>HymeKpzPNwP2VBAzPpiHUPUEyDB0HJSxl/RI0jBPyI3uh3vQChhAAuR4a7zKQRXmuvbpOWDqCLPqV9VzLtTQ0A==</t>
  </si>
  <si>
    <t>TAP account creation</t>
  </si>
  <si>
    <t>MHS-384617-X7T1Q8</t>
  </si>
  <si>
    <t>Michele Whitney</t>
  </si>
  <si>
    <t>A request for a TAP email change was initiated, but the client expressed a preference to cancel the request due to not wanting to contact their previous employer for confirmation.
The customer service team confirmed the successful creation of a TAP account under the new email, and login credentials were to be sent shortly.
The client was informed that while confirmation from the previous employer is needed for changing the existing account email, it is not required for creating a new account.</t>
  </si>
  <si>
    <t>9ec1fc6e-7541-f011-8779-002248afb019</t>
  </si>
  <si>
    <t>Ki6+MvnPrxPh12HIXCjUGhsyNTL2Lvo5KmNXgAVCP+C5IeK1Cy95WjjTVp+6wpLhHZLreYaHJiLeTkPJf2tCaw==</t>
  </si>
  <si>
    <t>MAC+ CAARS Generate Report</t>
  </si>
  <si>
    <t>MHS-384468-T2F7Y3</t>
  </si>
  <si>
    <t>Memphis Center for Women &amp; Family</t>
  </si>
  <si>
    <t>- The assessment status is marked as Completed, indicating that the assessment was never scored and no report was created previously. Therefore, it is not possible to regenerate a report for this assessment. 
- The client may complete a CAARS2 assessment as there is now available inventory in the portal account. 
- Technical support provided guidance on ensuring the correct report type is selected and confirming the assessment status when attempting to generate a report.</t>
  </si>
  <si>
    <t>15051039-7d41-f011-8779-0022483c0ebe</t>
  </si>
  <si>
    <t>fos1yRWtWLF6VJARKPqEqFLWzodiaGtYI2i+ndn3z3ne3tuFQ65ZD46US/GSVxM+kmiYStQTCK/AEsK8Fp60Mw==</t>
  </si>
  <si>
    <t>MGI + Login Issue ue (error 1102)</t>
  </si>
  <si>
    <t>MHS-384652-C2R9J7</t>
  </si>
  <si>
    <t>Beaverton School District</t>
  </si>
  <si>
    <t>- The user's email address has been successfully updated to foulgerka@beaverton.k12.or.us in the MGI system, addressing previous login issues related to a different email in the system. 
- The user reported difficulties accessing the MGI, experiencing error codes and system errors, and requested assistance in changing the associated email address.</t>
  </si>
  <si>
    <t>b40f4a19-7b41-f011-8779-000d3ae971d5</t>
  </si>
  <si>
    <t>SfmdX+Cq+vefJhyuWG87GIFTtFrwKrYTGfze+w9q6wNLllJtxoP1RTxPXOvm2wLAzFdmkrQSdC5EZKfLTOetTw==</t>
  </si>
  <si>
    <t>MAC+ Cannot find completed assessment</t>
  </si>
  <si>
    <t>MHS-384648-Y9D7D5</t>
  </si>
  <si>
    <t>A case was created regarding the visibility of completed assessments, and a customer service representative will follow up shortly.
Technical support confirmed that the assessment has not been started and is currently on the Terms and Conditions page, advising the client to complete it.
An assessment link was sent to the client, but troubleshooting efforts did not resolve the issue of the completed assessment not being visible.</t>
  </si>
  <si>
    <t>d7ae139d-7a41-f011-8779-002248aefb36</t>
  </si>
  <si>
    <t>FiiQhNBDq9RmzXfxpB2iMadUYKxPe6oRliuq8v4a9zVkIFm68D2j9Yeb3ASOhKd0Xanwqte5kFYDIlLGEaKAdQ==</t>
  </si>
  <si>
    <t>TAP CSI2 Website Issue ue</t>
  </si>
  <si>
    <t>MHS-384646-T3Q7H5</t>
  </si>
  <si>
    <t>Brio Performance Solutions</t>
  </si>
  <si>
    <t>- A request was made for assistance with sending a CSI-2 assessment to a specified email address, indicating that previous attempts were unsuccessful and the email did not appear in the sender's manage list. 
- Technical support responded with detailed instructions on how to create a new CSI2 Personal Invitation and confirmed the need to refresh the Manage page to verify the link issuance.</t>
  </si>
  <si>
    <t>6fc25424-7541-f011-8779-002248aefb36</t>
  </si>
  <si>
    <t>nUXaxypLDe8BP6JxpDGMR4cKGyLmA3Lb1YpzQF7dUuK0ACsO/0MT22opYTgGuFJsH1dI0UGULdFlsgKX3IXYDQ==</t>
  </si>
  <si>
    <t>TAP login issue</t>
  </si>
  <si>
    <t>MHS-382355-V0X6M4</t>
  </si>
  <si>
    <t>Corita Brown Consulting and Coaching</t>
  </si>
  <si>
    <t>Corita is experiencing ongoing login issues with her TAP account, prompting a request for Platform Support to investigate the cause of the problem.
Technical Support provided Corita with temporary login credentials and suggested clearing browser cache/cookies to resolve her access issues.</t>
  </si>
  <si>
    <t>a632386e-0e40-f011-8779-002248b34b55</t>
  </si>
  <si>
    <t>hm7FeljFmVSm7DCFd2GU4I6shhIMvUliTKZUhJtv2KjoapQCtlY4/A8KXzEB+HLKy1te5dnZk6gl2ejD5XakbQ==</t>
  </si>
  <si>
    <t>LMS Conners 4 On-demand training login issue</t>
  </si>
  <si>
    <t>MHS-384245-P8D8P8</t>
  </si>
  <si>
    <t>A password reset was completed for a client, and the new credentials were provided via email, including the username and password for access to the MHS Assessments platform.
A request was made to resend login information for the Conners 4 On-Demand Training, as the client was unable to locate the details in their inbox after registration.</t>
  </si>
  <si>
    <t>d2608e12-7341-f011-8779-0022483cdd30</t>
  </si>
  <si>
    <t>I3GKO72CMtE6YbSWWQJoG+Y3XeQPG5gvEQRWKBqgFkHp2DNzWI9AfvZtrDgULBy+pa4GTyYYzT7YAuLOmSBKtw==</t>
  </si>
  <si>
    <t>MAC+Admin change (promotion)</t>
  </si>
  <si>
    <t>MHS-384627-C5S0Z9</t>
  </si>
  <si>
    <t>Georgetown Independent School District</t>
  </si>
  <si>
    <t>The MAC+ account admin has been updated from the previous admin to a new admin, with the new email address provided for access.
Instructions have been given to the new admin to reset the password via the MHS Assessment Center+ platform.
The sales team has communicated the transition of admin responsibilities, indicating the previous admin is leaving the organization.</t>
  </si>
  <si>
    <t>06d8f6ec-4d41-f011-8779-000d3ae917ce</t>
  </si>
  <si>
    <t>hn/9OaoCqwzmOEE198iNWXn7WygvmtAB9+pPANO3YTQnvLEDsai/ICoU0WFdPDqKVzjANHaNtcMx7aPO5bvQpA==</t>
  </si>
  <si>
    <t>MHS-384546-Y8L3K2</t>
  </si>
  <si>
    <t>Montefiore Medical Center</t>
  </si>
  <si>
    <t>11d45435-6941-f011-8779-6045bd5fe89d</t>
  </si>
  <si>
    <t>PHTKk8qWs90DxeJ4uc4+0HeX3l/VMg9zDNyE/E+FvYt777V7xaxvmsjL1mVfR6OxoMuVDy3v8YVuRYLqIBv7Xg==</t>
  </si>
  <si>
    <t>TAP - Password reset (URGENT)</t>
  </si>
  <si>
    <t>MHS-384602-W8Y9M1</t>
  </si>
  <si>
    <t>Presbyterian Healthcare Services</t>
  </si>
  <si>
    <t>6b874b19-6641-f011-8779-002248afb019</t>
  </si>
  <si>
    <t>suZE/IJ6vwRIYxwwj/6M5SCFN7KH0QGpnaReVBmqauFD+QxLBOKlwltbcb8/phCS9tIzkh9OJCjy5dbsNIajfw==</t>
  </si>
  <si>
    <t>MAC+ Account Update (Email Change)</t>
  </si>
  <si>
    <t>MHS-384596-Y0X9M1</t>
  </si>
  <si>
    <t>Emily walter</t>
  </si>
  <si>
    <t>719c2367-5f41-f011-8779-000d3ae8bded</t>
  </si>
  <si>
    <t>KseB4d4lci343ukj8DDCDuyqdjcIm8VBBJZieEnK91wXXll7IlW9ypR0Cmir1tehs1j4LGQLTRslsT0p5Lud0w==</t>
  </si>
  <si>
    <t>NGAT Account Login</t>
  </si>
  <si>
    <t>MHS-384580-B3L7X3</t>
  </si>
  <si>
    <t>- The user experienced an error code 1102 while attempting to access the Naglieri platform and requested assistance to be added to the users table for resolution. 
- The issue was identified as a result of the user having two different email addresses, which caused confusion during the login process.
- The user confirmed successful access to the system after resolving the issue related to multi-factor authentication and expressed appreciation for the support received.</t>
  </si>
  <si>
    <t>a960a3b1-5741-f011-8779-6045bd6028a3</t>
  </si>
  <si>
    <t>tv4lh+4Fy8/voGfJIzOOxeLZ8CZOayxW+n6L5uGbZ5DSxPjSV0/KBfT0rOVjLqSUKgXKPbmSo1QlHC8OUSmKQg==</t>
  </si>
  <si>
    <t>USB CPT3 Activation</t>
  </si>
  <si>
    <t>MHS-384565-M0X1X0</t>
  </si>
  <si>
    <t>Sophie Godbout-Beaulieu</t>
  </si>
  <si>
    <t>- A technical support representative advised to deactivate and reactivate the activation code and offered to send a replacement USB key to resolve the issue with the scoring software. A shipping address is requested for the replacement.  
- The customer service team requested a screenshot in JPEG format to further investigate the issue, as they were unable to view the previously provided image.  
- The customer reported that the issue with the scoring software reoccurred, expressing concern about the need to deactivate and reactivate the account multiple times.</t>
  </si>
  <si>
    <t>fbe2fb7d-5941-f011-8779-6045bd5bd571</t>
  </si>
  <si>
    <t>EaTy4Xbn23SLCbk+pt7ZiYf2pedTqdMtbnGp7Lgy5zHh1aRm9A1j/RrearP5oKInlkHRGU92jFXtBdr5evamPA==</t>
  </si>
  <si>
    <t>MHS-384568-G7K1S4</t>
  </si>
  <si>
    <t>21f38b82-5841-f011-8779-000d3ae8bded</t>
  </si>
  <si>
    <t>1P8r4JyklYoRW3SJ6Yh9wQn7vK+jn6VQeUBnDOXETjomoar4brg09jzOXKbYEUFDmDNLDYEI8WMxQkfp91MRHg==</t>
  </si>
  <si>
    <t>MHS-384566-Q3M9Z2</t>
  </si>
  <si>
    <t>Wholeness Psychology</t>
  </si>
  <si>
    <t>- Ashtyn reported issues accessing the CAARS 2 Assessment, stating that despite multiple troubleshooting attempts, the assessment does not appear when starting a new assessment. A screenshot has been requested for further investigation.  
- A new case for the CAARS 2 Assessment was created, and the customer service team confirmed that they are working to address the request.  
- Technical support advised Ashtyn to check the "Manage My Assessments" section in Account Settings to see if the tool is listed as a disabled product.</t>
  </si>
  <si>
    <t>80cf9f2f-5441-f011-8779-002248b38dd1</t>
  </si>
  <si>
    <t>Ua9OWQ+q4P+d0heOaaQAlFs4j++SdbX2YtdjqBgMoruo13LlAItHZoRaGfMyoL2ofF+nHzwVwZmBK6085GmAjQ==</t>
  </si>
  <si>
    <t>MHS-384561-R7M9Y2</t>
  </si>
  <si>
    <t>Dayton Independent School District</t>
  </si>
  <si>
    <t>The account change request has been successfully processed, updating the administrator from Emily Harper to Tammy Hodges for the MHS account.
The request for changing the account administrator was initiated due to the departure of the current administrator, Emily Harper, from Dayton ISD.</t>
  </si>
  <si>
    <t>c8a62f14-5241-f011-8779-000d3ae917ce</t>
  </si>
  <si>
    <t>eXdXge4Aqmv5QmEWa0aYnWSsbXcToEAzomiBvcOZ6dlMHL5Zn8xSNbfQO3DcqsTgJaaBVPWWVCWS4kDF+8q2JA==</t>
  </si>
  <si>
    <t>Transfer Uses</t>
  </si>
  <si>
    <t>MHS-384555-J2R2S2</t>
  </si>
  <si>
    <t>York Health Ltd</t>
  </si>
  <si>
    <t>- The transfer of 25 CA2USE from one account to another has been successfully completed, moving them from anitajamal@icloud.com to admin@yorkhealth.co.uk. 
- Technical support has requested further information, including a screenshot, to assist with the issue faced when purchasing the CAARS 2 product.</t>
  </si>
  <si>
    <t>13547e91-4f41-f011-8779-0022483df5ea</t>
  </si>
  <si>
    <t>/L+DpApfmFoWfTdHjQ00TZPuxBsq9caM2Co1TBou6yFnnx5LmraOlpTXoHVdamRjS3B0yFc3j9GwBj+1qdsJwg==</t>
  </si>
  <si>
    <t>MHS-384551-G5V4G9</t>
  </si>
  <si>
    <t>Grant Parish School Board</t>
  </si>
  <si>
    <t>The account under bailey.lott@gpsb.org has been updated to laura.whalen@gpsb.org, with Laura promoted to the admin user status.
Confirmation was requested regarding the change of the Mac+ account from bailey.lott@gpsb.org to laura.whalen@gpsb.org before proceeding with the update.
A request was made to transfer the school district's account holder/admin role to Laura Whalen, as no transfer option was found on the platform.
Please promote subuser laura.whalen@gpsb.org to MAC+ admin, bailey.lott@gpsb.org would be updated to subuser.
Thanks CM</t>
  </si>
  <si>
    <t>4b194d1a-ad40-f011-8779-0022483d5f8d</t>
  </si>
  <si>
    <t>blynqVDXZnsEZ2No8flF/bFfcq7Xk230vkiduS5NIT1MpG8xGVTcANLE7cs4fRkghVpqldZbzYal46sXZttUCw==</t>
  </si>
  <si>
    <t>MHS-384432-R0H9D3</t>
  </si>
  <si>
    <t>Linn Benton Lincoln Educational Service District</t>
  </si>
  <si>
    <t>FINANCE NOTES:
PLS REMOVE USES
CEF003 - 10 QTY SPRU-433343
PLS DO NOT ADD CEF004 USES
#DigitalDistribution:jennifer.tarr@lblesd.k12.or.us
-------------------------------------------
FINAL request
contact has been advised this is a courtesy
Please exchange 10
CEF003 to CEF004 (teacher)
MAC+ jennifer.tarr@lblesd.k12.or.us</t>
  </si>
  <si>
    <t>ab69bf20-3541-f011-8779-0022483df5ea</t>
  </si>
  <si>
    <t>NH4ew3M42aiD68DbiKPcdqjXqZFVfjP7iiuD6e2jqwnIpiOTocmFYDns4LHhd9q8qgF1k+1lNZSW+8Kae/tu9Q==</t>
  </si>
  <si>
    <t>MHS-384502-K4T1H8</t>
  </si>
  <si>
    <t>8d20c64d-2141-f011-8779-002248b38dd1</t>
  </si>
  <si>
    <t>QcOUSlINxJLE9v7A77i2Ah2csOCkyqgnU/4Os71tIq4b8yG4aH9jhvD61U4s7cgec9ZEDWxldzftsq9T3GHvSg==</t>
  </si>
  <si>
    <t>TAP Assessment link not working</t>
  </si>
  <si>
    <t>MHS-384497-Y0Q7Z1</t>
  </si>
  <si>
    <t>- The customer service team confirmed that the link was functioning properly on their end and provided troubleshooting steps for clients experiencing access issues, including changing browsers and checking network connections. 
- The initial inquiry reported that some participants were unable to access the assessment link, receiving an error message, while others could access it without issues.</t>
  </si>
  <si>
    <t>56f8062f-1741-f011-8779-002248b346f1</t>
  </si>
  <si>
    <t>hJEfbPC9yBfD+VGnxfWLj4A4Df3l3WxQRVECIcqgKc+xG0cW7s4LGOCHiibIBh/rbdgZYM6fIqalLJrkBkLagA==</t>
  </si>
  <si>
    <t>MHS-384494-M0P8W8</t>
  </si>
  <si>
    <t>e3a0bed5-1641-f011-8779-0022483df5ea</t>
  </si>
  <si>
    <t>BdnVNC8MceN5i9OTvZGciBlGl7cgBbzzXofw192PZxmEHpASVEu0TUGq+mQ0pNjBcUc/ITF/+Qvvbi108gu5Eg==</t>
  </si>
  <si>
    <t>FW: INC0253928 :- Pathways requests unable to be addressed - REQ000001815339</t>
  </si>
  <si>
    <t>MHS-384492-H4K0W2</t>
  </si>
  <si>
    <t>c8e71cdd-0541-f011-8779-000d3ae89dbe</t>
  </si>
  <si>
    <t>37LVFIUTGv92D/okspDFqwuwRN4cfaxomKwNGal4r0DIS+rruA1F4JRXSDzIZ/KRWXFoeHveHYW1tNR3xERTiA==</t>
  </si>
  <si>
    <t>Report from Pathways - REQ000001814861</t>
  </si>
  <si>
    <t>MHS-384487-C2S7Z4</t>
  </si>
  <si>
    <t>- A new case has been created for a report request regarding the number of requests submitted via inmate tablets, covering the period from May 26, 2025, to June 8, 2025, including details on category/type and current status. 
- The technical support team has successfully produced and sent the requested report containing the relevant data to the concerned parties.</t>
  </si>
  <si>
    <t>c71386e6-d740-f011-8779-000d3ae8bded</t>
  </si>
  <si>
    <t>Uc9ZHyDA0oeuhMTMVzE/bXcNkzJ7MvlpPBAhYo7PTsa5wVW53JOeOtcmm+ujVwYRctbYwvNOdyviM913Bcrq6w==</t>
  </si>
  <si>
    <t>RE: FW: CRQ000000404734 - Clarence-CORE-PROD-CRQ000000404734 - Upgrade Release - REQ000001813211</t>
  </si>
  <si>
    <t>MHS-384474-G6S7J0</t>
  </si>
  <si>
    <t>228260e8-cd40-f011-8779-002248aefb36</t>
  </si>
  <si>
    <t>8zfBTWPbnHwjQ7EDbU7Wy0wSGAspvvJ9lUMIgqZnSw6XhN/Mh1zkaSK4wRFjhHrkXjNjrLQr2nYwJ68C8qAfYw==</t>
  </si>
  <si>
    <t>MHS-376817-X3K5P3</t>
  </si>
  <si>
    <t>Santa Paula Unified School District</t>
  </si>
  <si>
    <t>PO# P25-01639
ORD-521509-K0W0S7
- Nancy confirmed the request to move items from one email account to another, ensuring the items associated with a processed purchase order are redirected appropriately. 
- Technical Support communicated that the online forms have been successfully transferred to the new account, which can now be accessed by the designated user.</t>
  </si>
  <si>
    <t>f91dd7ef-c640-f011-8779-0022483c0ebe</t>
  </si>
  <si>
    <t>Tn95sKnHlkxTSeRblzCidIyA7EQC/Ik51Gtebdr9gAIAmoplp/MU3BH0ra+lHH6hlLI7xb5j3fhAccoc7T1O6A==</t>
  </si>
  <si>
    <t>CPT3 USB: No BitLocker recovery key found</t>
  </si>
  <si>
    <t>MHS-382242-R1M9P7</t>
  </si>
  <si>
    <t>Ascension Health</t>
  </si>
  <si>
    <t>cceae5a5-c73f-f011-8779-000d3ae917ce</t>
  </si>
  <si>
    <t>S9q+WrwdxBJxrniTrZ4Dz3+Em1D6EWdByGmnSVMHhZEZa8pm0kOqqcvDQnj2+QXa2ufeF/h/UZM+pcCKYpAMtg==</t>
  </si>
  <si>
    <t>MHS-384091-H7L3J4</t>
  </si>
  <si>
    <t>Cambridge Lane Psychology Group</t>
  </si>
  <si>
    <t>- The Portal Account has been updated to the new email address as requested, and users are advised to log in with this updated email and their existing password. Instructions for updating email notifications on the portal account were also provided.  
- Documentation was submitted to support the change request, confirming that the practice has been acquired and the associated data now belongs to the new organization.  
- Customer service confirmed that the existing MAC+ account can be updated to a new email address without creating a new account, allowing for the transfer of pre-purchased inventory.</t>
  </si>
  <si>
    <t>0fbdce71-313e-f011-b4cc-6045bd5edbaf</t>
  </si>
  <si>
    <t>FBedJKCWt6mCD7TLWjUE5i/P8pSBXcUZNy073G1iXXS10B/p7fVeYT1AkcB6wMxORj6s5P6PftdvOZaW5OSAaA==</t>
  </si>
  <si>
    <t>MHS-383954-T1P8X8</t>
  </si>
  <si>
    <t>Lisa Bedard MA</t>
  </si>
  <si>
    <t>FINANCE NOTES:
PLS REMOVE USES
ASR024 - 2 QTY SPRC-69874
KCP2U1 - 2 QTY 
#DigitalDistribution:lisabedard@bell.net</t>
  </si>
  <si>
    <t>d7b26b07-4e3f-f011-8779-6045bd5c8adf</t>
  </si>
  <si>
    <t>uCyPqzOEp1TUb8X5p3qPotZy4QnW6StcgO8nit42NeU4ArfF3B4rOumCup4FJRkkfdm0UrCp7oyaFg1aLLQH+w==</t>
  </si>
  <si>
    <t>MHS-383996-T0V7S1</t>
  </si>
  <si>
    <t>Cognitive Health Consultancy</t>
  </si>
  <si>
    <t>FINANCE NOTES:
PLS REMOVE USES
C4USE - 25 QTY SPRU-463131
#DigitalDistribution:slcollinson@icloud.com</t>
  </si>
  <si>
    <t>44f1bde0-7a3f-f011-8779-002248b38dd1</t>
  </si>
  <si>
    <t>eSFiFUKyXl5e2ZANezQgAWXaPU7NQzFZSUNvJoeNM89S1PykuTLSg03SOKUvqPv4CnLvXsJ97SwyjN9mDOr1sQ==</t>
  </si>
  <si>
    <t>MHS-384013-F4W4F2</t>
  </si>
  <si>
    <t>Muse Psychology</t>
  </si>
  <si>
    <t>FINANCE NOTES:
PLS REMOVE USES
CD2008 - 10 QTY SPRU-462425
#DigitalDistribution:melinda@musepsychology.com.au</t>
  </si>
  <si>
    <t>95ed41af-a53d-f011-b4cc-002248b293c6</t>
  </si>
  <si>
    <t>3zRxzZbUoicEvsVzcj6mJDiCrTMumyJmlN+vIALp0wWTyRIdv0Vy2uI7HhgxjQJl5QpeLQK0wMQ2WUEMHXTYFA==</t>
  </si>
  <si>
    <t>MHS-383933-X0H8C1</t>
  </si>
  <si>
    <t>Leslie Rogers</t>
  </si>
  <si>
    <t>FINANCE NOTES:
PLS REMOVE USE
CA2USE - 1 QTY SPRU-463340
#DigitalDistribution:leslie@mentalhealthtalk.live</t>
  </si>
  <si>
    <t>7c569fe4-a240-f011-8779-000d3ae917ce</t>
  </si>
  <si>
    <t>tUQHbK4AQsQ0XYZ7VodaDx7B9frdwoNbychVp73g7nw4pXRvLBslTbbmMo0EyeWuEy1Tif7WAqOxLRUIA1HIkQ==</t>
  </si>
  <si>
    <t>MGI: NGAT Access Issue</t>
  </si>
  <si>
    <t>MHS-384407-D9P7J5</t>
  </si>
  <si>
    <t>A user reported being unable to log in to the platform to access NGAT and requested assistance with the issue.
Technical support advised the user to clear cache, cookies, and browsing history, and to try logging in using a private/incognito window.
The user initially experienced issues accessing the system to pull reports for Naglieri testing, stating that the system was down.</t>
  </si>
  <si>
    <t>d0b0ea02-a140-f011-8779-6045bd5f0016</t>
  </si>
  <si>
    <t>406pMqcAwf0SEUpksRoU2hjKfI7FMlfkRzVmFn1D+Cr+cpioLwOsNBe0X7fynvV4+yMjePb3mat6FH8uUbQ8og==</t>
  </si>
  <si>
    <t>MAC+ Conners 4 Administration Date Issue</t>
  </si>
  <si>
    <t>MHS-384404-R2C3H6</t>
  </si>
  <si>
    <t>Ridley School District</t>
  </si>
  <si>
    <t>A teacher completed the Conners 4 assessment for a student, but encountered an error when trying to generate a report due to incorrect assessment dates being recorded. A screenshot of the issue is being sent for further assistance.
Technical support provided instructions to manually adjust the Administration Date on the Client Information page to resolve the assessment date issue.
A new case regarding the Conners 4 assessment issue was created, and the customer service team confirmed they are working to address the request.</t>
  </si>
  <si>
    <t>a3bbb481-8840-f011-8779-000d3ae971d5</t>
  </si>
  <si>
    <t>NhTm+7u9JytMfeOL+o7ZDPjTLPobgtTJORgYwSkMVbAGghy9/ArsOdon1RdONw7eO6dUgTquKb04n5fmwwLVPA==</t>
  </si>
  <si>
    <t>MGI NGAT V Test</t>
  </si>
  <si>
    <t>MHS-384334-T3Y7W2</t>
  </si>
  <si>
    <t>- A teacher reported that two students experienced issues with their iPads freezing while completing a non-verbal test, preventing them from submitting their responses. Assistance is requested to resolve this issue and allow the students to complete the test. 
- Technical support confirmed that both tests can be accessed using their respective access codes and noted that the students were on item 40 in both tests at the time of the freeze.</t>
  </si>
  <si>
    <t>81662d7a-9440-f011-8779-000d3ae89dbe</t>
  </si>
  <si>
    <t>vOnTmjfERKDZ/p5t554iZS0C+Nloyvt43y2e4hqeaWb4xA+7xTNz0exPq7UITwtyoBd0yPn0dUdGL92g2GBP4w==</t>
  </si>
  <si>
    <t>MHS-384362-L8W3Q5</t>
  </si>
  <si>
    <t>Brooke Charter Schools</t>
  </si>
  <si>
    <t>- The MAC+ account admin has been successfully updated from one email to another, with instructions for the new admin to use the Forgot Password feature for login and to update the Notification Email in Account Settings.  
- A new case for the MAC+ account update has been created, indicating that customer service will follow up to address the request.  
- A call was made by a departing employee requesting the change of the MAC+ account to a new admin's email.</t>
  </si>
  <si>
    <t>31340be1-8440-f011-8779-6045bd613408</t>
  </si>
  <si>
    <t>2xDWMJpmfmZipgUdDustGVOIssI8QSM3l0QvIjArJ8hKSXGx4kqsFN6Sz0Te/zf799zhg45aSv+RKX7bUupoNA==</t>
  </si>
  <si>
    <t>Online uses missing SPRC-69978</t>
  </si>
  <si>
    <t>MHS-384325-Y6Q7V3</t>
  </si>
  <si>
    <t>Nova Scotia Health Authority</t>
  </si>
  <si>
    <t>- The CEFI Self Online forms are now available in the account, following an investigation into the issue with the order that was previously reported. 
- The team is aware of the error regarding the allocation of online uses for the CEFI self-reports and is working to credit the missing reports once resolved.</t>
  </si>
  <si>
    <t>4a6d17c2-8a40-f011-8779-6045bd618762</t>
  </si>
  <si>
    <t>jlVt8GG886NKxt8Njl63Rq75cz7ykSCDW96y0V9RwvjV4l5UeO6y/qp4WIrJgowMqbx1dcVX+8qUyJRaGdveeQ==</t>
  </si>
  <si>
    <t>GIFR LS/CMI  training links</t>
  </si>
  <si>
    <t>MHS-384339-K5J7Q4</t>
  </si>
  <si>
    <t>An account has been created for an individual, and LS/CMI training has been added, with credentials provided for access to the training platform.
A request was made to investigate the absence of training links sent to the individual's email after a CSV file upload.
Acknowledgment was received from the support team for the assistance provided regarding the training setup.</t>
  </si>
  <si>
    <t>1aecfbc5-8940-f011-8779-000d3ae89174</t>
  </si>
  <si>
    <t>jnL3WAJOcjWvN6I2xG51Cyd+NGlyOeXuTgwEbxxxlkoXh+4VLDB16G8Tt9s3DzAzyYe2IMiHOcQ0eG2vHj+7mw==</t>
  </si>
  <si>
    <t>MHS-384337-F9J6V8</t>
  </si>
  <si>
    <t>School Neuropsychology Institute</t>
  </si>
  <si>
    <t>472ddb33-8840-f011-8779-000d3ae8bded</t>
  </si>
  <si>
    <t>BnoepmGc31EnVkf4spgdokU5n9le5DoJGh5cDp6wO3NL5BSSebEcfRRdjH1aTsPe31JexTF7qAwobRrMiI5Rtw==</t>
  </si>
  <si>
    <t>MHS-384311-D8M4N6</t>
  </si>
  <si>
    <t>Karen Gulliford</t>
  </si>
  <si>
    <t>- A temporary password was sent to the user, but they are still unable to reset their password and log in to the TAP - EQ 2.0 portal. 
- The technical support team made additional changes to the user's account, providing a new temporary password and login instructions.
- The user reported issues accessing the TAP - EQ 2.0 portal and requested assistance with resetting their password.</t>
  </si>
  <si>
    <t>49d3d3f3-8140-f011-8779-6045bd5d2dba</t>
  </si>
  <si>
    <t>GgqBV7rQRVzNUQTcB/CV50v/8TW2GWb0+MVww9vvpY9rlNizuEz1CqieP0zpTa5z7jlbDDEoeauDb1yPJN0DhQ==</t>
  </si>
  <si>
    <t>MHS-384310-N7Y1C8</t>
  </si>
  <si>
    <t>Sauk Prairie School District</t>
  </si>
  <si>
    <t>87fd6e41-6140-f011-8779-002248b38dd1</t>
  </si>
  <si>
    <t>VSM8nrQTN1DUY63y4IbAsKMWGYV9TR7gWogxkT0t/X+wULr6INSpJCTS1OJVPHKJAHP/dxMoLjwkoDduduao6w==</t>
  </si>
  <si>
    <t>TAP - Deleting Clients</t>
  </si>
  <si>
    <t>MHS-384268-C1J9W9</t>
  </si>
  <si>
    <t>RED E4 Consulting Limited</t>
  </si>
  <si>
    <t>- Technical Support provided instructions for deleting client data in the TAP system, emphasizing that the action is irreversible and includes a warning screen prior to deletion. 
- A request was made to delete a client's data, specifically mentioning the client's name and the assessment they completed, along with the requestor's contact information.</t>
  </si>
  <si>
    <t>4f8307e5-d03f-f011-8779-002248aefb36</t>
  </si>
  <si>
    <t>dXCh4LlEylgJgoS9poix+lvrZKz2XlHp7uPqhwI9amIhx6gHYDF17lLlzjsdXS8GzTqJqFJWChwVpgBJQhb9OA==</t>
  </si>
  <si>
    <t>EQ 360: Enquiry on adding raters</t>
  </si>
  <si>
    <t>MHS-384120-Q8V9Z1</t>
  </si>
  <si>
    <t>- Technical Support has confirmed that they could not locate any saved data for the assessment and are investigating potential network issues that may have prevented responses from saving correctly. 
- The support team is requesting confirmation of the assessment link sent to the participant to ensure they are investigating the correct assessment.
- There was a reported issue where a participant was unable to add raters to their EQ 360 assessment, prompting the support team to seek further information to assist.</t>
  </si>
  <si>
    <t>a2229bf5-e63f-f011-8779-002248b2168e</t>
  </si>
  <si>
    <t>4GW43Y3gLSohMcfdzX5t2bQ/S5w//rk8rDcxnGLJlDYS31WPDhTDt6hS+t4LjBkGmvHrynb8Tk3GNvdkkg28kw==</t>
  </si>
  <si>
    <t>ASRS Manual Assistance</t>
  </si>
  <si>
    <t>MHS-384179-M7L3N2</t>
  </si>
  <si>
    <t>Durham District School Board</t>
  </si>
  <si>
    <t>Hello,
my department uses ASRS and other measures through your online portal.   I would like to access the ASRS manual but I no longer seem to be able to like I did in the past (by clicking on the picture of the manual).  The DSM 5 updates link is also broken.
Please advise,
Thank you,
Dr. Urszula Hogue
- The DSM-5 Updates link on the ASRS and other assessment tools is currently returning an error page, prompting a request for confirmation on when it may be available again. 
- Multiple team members have acknowledged the broken links to the DSM-5 supplements for ASRS and Conners CBRS, suggesting the possibility of sending the documents directly if found.</t>
  </si>
  <si>
    <t>ba79315f-0540-f011-8779-000d3ae917ce</t>
  </si>
  <si>
    <t>iU3J0XchMPPx+TqL7uW9OhL/Qa4I8ZZR3rkOjbPk4Qqjm6pfvBlcQSvP2MAX5pJeNrD0WF9ZlbTPO6li42rneg==</t>
  </si>
  <si>
    <t>Mac+ CAARS to CAARS 2 Transition Issue</t>
  </si>
  <si>
    <t>MHS-384239-R6H6C1</t>
  </si>
  <si>
    <t>Laila Thaiss</t>
  </si>
  <si>
    <t>A case was created regarding the transition issue from CAARS to CAARS 2, and the customer service team is working to address the request.
The customer confirmed that the transfer of 12 CAR650 uses to CAARS 2 has been completed.
The customer initially called to inquire about the inability to see the existing CAARS uses transitioned to CAARS 2, which was due to the product being disabled in account settings.</t>
  </si>
  <si>
    <t>c9494c32-ee3f-f011-8779-0022483c285f</t>
  </si>
  <si>
    <t>EYcQZtiWrQeUy1XnhdKCw3TzWTz33kwZ08T9mjCSo1JSepQxgC8i5eYX8JcpSfLj6LEvcwidm75pS1Miz7V23A==</t>
  </si>
  <si>
    <t>MHS-384203-W7N1L2</t>
  </si>
  <si>
    <t>Washtenaw County Circuit Court</t>
  </si>
  <si>
    <t>- A new case regarding FAS Account Login has been created, and a customer service representative will reach out shortly to assist with the issue. 
- The technical support team has suggested trying to log in using a different browser or device to resolve the Error 500 encountered during login attempts.</t>
  </si>
  <si>
    <t>08c8eebd-e63f-f011-8779-002248b346f1</t>
  </si>
  <si>
    <t>uP6G82zvD2H3+VgERhbZJIgDH9fIMm2kK1EgG0ArR8j9a9kEcu7aNXByrzLV94o5JnL3SOUb2/cTIcCaXvqRtA==</t>
  </si>
  <si>
    <t>MGI NGAT Individual Report</t>
  </si>
  <si>
    <t>MHS-383448-S0J7T4</t>
  </si>
  <si>
    <t>The Village School of Naples</t>
  </si>
  <si>
    <t>Lisa confirmed that she generated the reports but is still unable to create a specific PDF for all 4th graders who took the tests this month, requesting further assistance.
Technical Support noted that 12 Grade 4 individual reports were generated and asked Lisa to confirm if these were the reports she needed.</t>
  </si>
  <si>
    <t>e3226903-ea3f-f011-8779-6045bd5c8adf</t>
  </si>
  <si>
    <t>gGi1IbtaL5Yu2pjouUaT3SmSTJeeIx7wN6JgpNL6/qRWOiFHtV0AmzlzWCBNAtkVqThrcBjQVhzeElGb5w4qvA==</t>
  </si>
  <si>
    <t>MHS-384197-Z0K5T7</t>
  </si>
  <si>
    <t>Palo Alto Unified School District</t>
  </si>
  <si>
    <t>The account change request was successfully processed, promoting Evan Watanabe to the admin user for the PAUSD MHS account.
A request was made to transfer the PAUSD MHS account management from Todd Daly to Evan Watanabe.</t>
  </si>
  <si>
    <t>c6fed621-e83f-f011-8779-002248b34b55</t>
  </si>
  <si>
    <t>UyI6L8gGRcJ6dyL7zd9mJwh/NT1vGd/rz6uId5ajtJzUfH8Z/CAiUNeMu0gTxV8rJCtTxvaUV6raH70tkWGF9w==</t>
  </si>
  <si>
    <t>MHS-384192-F6W1Q7</t>
  </si>
  <si>
    <t>Little Elm Independent School District</t>
  </si>
  <si>
    <t>6e377d61-cc3f-f011-8779-6045bd5f0016</t>
  </si>
  <si>
    <t>1HOL/uzKNXwcovCdERX0htW6je6P+B/vxNyJ+xxrTM0e8vkdo2ru/V60zV3Q+XefhBCue+pIf/0XHeUI1kDmXg==</t>
  </si>
  <si>
    <t>MHS-384104-C1Z1X5</t>
  </si>
  <si>
    <t>Strategic Diversity Initiatives</t>
  </si>
  <si>
    <t>792896cd-e23f-f011-8779-000d3ae8bded</t>
  </si>
  <si>
    <t>vWS9TjHCwKY1kFNVqVUfXl0YTHRmzdYcBC883jFv5Z/MewHqNln2KZ2m7/lm8IKgD0xoTciLd6AkdlLn1M7DYw==</t>
  </si>
  <si>
    <t>MAC+-Ortiz PVAT- Purchase assistance (sub-user)</t>
  </si>
  <si>
    <t>MHS-383058-B3G7Y2</t>
  </si>
  <si>
    <t>Regina Catholic Schools</t>
  </si>
  <si>
    <t>The sub-user account has been promoted to an admin user, granting full admin capabilities upon the next login.
A request was made to replenish the inventory of Ortiz PVAT uses, with instructions to contact the admin for purchases as only admins can make such transactions.
A survey invitation was sent to gather feedback on the recent customer support experience.</t>
  </si>
  <si>
    <t>52e13132-d63f-f011-8779-000d3ae917ce</t>
  </si>
  <si>
    <t>nQp1MqPTdHnDTm/5iDfQ84f2ad+ftFklX4uVavU2XLoTBT+95FT05LzHe/bgFvmLAo6FDoOCPBzM+9tdDWq13A==</t>
  </si>
  <si>
    <t>MHS-384134-X5R0T7</t>
  </si>
  <si>
    <t>5ccef717-de3f-f011-8779-6045bd5f0016</t>
  </si>
  <si>
    <t>x3jFORQcd7SrPk0DsXbguNEhMDvTS01kTtJ4TZp3O/bC3BcVn/ySeRQeTiXzC6qjEnE5mUUgOtftFRewJi52iw==</t>
  </si>
  <si>
    <t>MHS-384155-D3V8D9</t>
  </si>
  <si>
    <t>Ilene Solomon Ph.D</t>
  </si>
  <si>
    <t>- An inventory transfer request was made to move items from one MAC+ account to another, with the original account being deactivated due to an accidental creation during checkout. 
- A new case titled "MAC+ Inventory Transfer" was created to address the inventory transfer request, and a customer service representative will follow up shortly.</t>
  </si>
  <si>
    <t>a3793f85-d83f-f011-8779-002248b34b55</t>
  </si>
  <si>
    <t>py6rY8w6vL4CeGmF62QoVLsbxV2CUiK+r7NrJ7fNc5z0DSjRSWFS4bRo5I3ntB5HqQdJgks3TO3eYcNSf1nIEA==</t>
  </si>
  <si>
    <t>MAC+ GRS 2 norm types (handscore inquiry)</t>
  </si>
  <si>
    <t>MHS-380149-H2C9S2</t>
  </si>
  <si>
    <t>Douglas County School System</t>
  </si>
  <si>
    <t>- Updated norms for the paper GRS 2 forms are available for download on the MHS site, and any issues with these forms can be reported for further investigation.  
- The school can administer assessments but cannot generate reports until additional credits are available; completed reports will remain on the MAC+ site until generated.  
- A request was made for 50 additional assessments, and it was confirmed that hand-scoring is an option if there are insufficient credits.</t>
  </si>
  <si>
    <t>8df74770-d73f-f011-8779-000d3ae971d5</t>
  </si>
  <si>
    <t>1Ficq2zwIotpg/gKf7r8xWYnPXlLMo08W76J/A1DuctAWuTUzz0FQIH80h0iziONuba9anR8nQTxeBO5LsqXHg==</t>
  </si>
  <si>
    <t>MHS-384137-Y1X6B8</t>
  </si>
  <si>
    <t>6a48f6ac-be3f-f011-8779-000d3ae89dbe</t>
  </si>
  <si>
    <t>2LSyXBQd7LuwBhS/675nOJVORdWN9/Idh1mVkOmdp3k2Scy3fBr105Qjtl8eTEJuTwsItnzDOBFZ9qKsJnBx8w==</t>
  </si>
  <si>
    <t>MHS-384070-R7X8Y7</t>
  </si>
  <si>
    <t>Wake Psychological Associates</t>
  </si>
  <si>
    <t>56287905-d23f-f011-8779-000d3ae917ce</t>
  </si>
  <si>
    <t>+jB1ei+V/zMsdGcgbeEbQMOwtrSISjXV9wcaE253/1WT5+OmJhO0RPhij9Z315c/NXnZQaxeGIQ02sPg9PRn6w==</t>
  </si>
  <si>
    <t>MAC+-Conners 4- missing completed assessment (Local administration)</t>
  </si>
  <si>
    <t>MHS-384124-D1Y5Y9</t>
  </si>
  <si>
    <t>San Diego Unified School District</t>
  </si>
  <si>
    <t>A client reported that they are unable to locate the completed Conners 4 self-report assessment conducted on May 13, 2025, and inquired about retrieving the responses from the system.
An assessment for the client was located on May 15, 2025, but no responses were recorded, indicating a possible issue with the submission.
A new case was created regarding the missing completed assessment, and a customer service representative will follow up to address the client's needs.</t>
  </si>
  <si>
    <t>cf57585c-d13f-f011-8779-002248b346f1</t>
  </si>
  <si>
    <t>ovH9LFYGpJ0bUdPPDBjR29wpuCHBV+oIfHXaY47oG+DrajrPee9tTydT/X3u6uJcp7Ki1rjkQhoe4DWJ7d/gtQ==</t>
  </si>
  <si>
    <t>MHS-384121-F0K8P5</t>
  </si>
  <si>
    <t>- The MAC+ user account has been successfully updated, with the new administrator's email set to isuri.kwok@det.nsw.edu.au. 
- A request was made to escalate the account changes to technical support, ensuring that the new administrator is informed once the action is completed. 
- There was an issue reported regarding the inability to update the MAC+ account due to a message indicating that the new email already exists, despite it being previously deleted.</t>
  </si>
  <si>
    <t>726a1710-ce3f-f011-8779-002248b34b55</t>
  </si>
  <si>
    <t>KAh95v92/8qQ8RiPZFJpb2GZElh0W5rlIrgIc2QG5b4nlcIFzIvRewwwwABvV9HgSwBADCl1k5D6p9vuPsZl1w==</t>
  </si>
  <si>
    <t>MHS-384112-R3X6B6</t>
  </si>
  <si>
    <t>Sarah Randel</t>
  </si>
  <si>
    <t>Request to remove the MAC+ shrinkdr@flash.net. Checked and there's no data, no assessment tools added.  Deactivate without any issues.</t>
  </si>
  <si>
    <t>5953a86d-c83f-f011-8779-000d3ae8bded</t>
  </si>
  <si>
    <t>rTFhpoeTYYprUNyhd5YnF43t4jajEEaBQAfXUwCS/XQQV9RQRS+6Xb64fTpsrujpisdZlmsF4U7ngc44JFQr7g==</t>
  </si>
  <si>
    <t>MAC+ Account update (deletion)</t>
  </si>
  <si>
    <t>MHS-384096-G3G5P1</t>
  </si>
  <si>
    <t>University of Mississippi Medical Center</t>
  </si>
  <si>
    <t>54041848-c13f-f011-8779-6045bd613408</t>
  </si>
  <si>
    <t>DG0eu7zXcTJLusf8u7MG3f51ARTB/+wXrJnP5eQFwopvLDcvtLSlO2JKW2MgnwVcJdJf5sBXP+F/I/vOsTiCsA==</t>
  </si>
  <si>
    <t>MHS-384078-J3G6G0</t>
  </si>
  <si>
    <t>Paragon Psychology</t>
  </si>
  <si>
    <t>- A client completed the C4 Parent assessment, and the parent provided a screenshot confirming receipt of their responses. The assessment was completed on May 30, 2025. 
- Technical Support requested confirmation regarding the assessment link's appearance on the Pending Invitations page and details about how the invitation was sent.</t>
  </si>
  <si>
    <t>eaf9d1c2-bb3f-f011-8779-002248afb019</t>
  </si>
  <si>
    <t>DtjvigyPS530ijV7cnSIK3g3j90jb3e8mdCbgK4uFIqGH9S5lc+RAIuTaNv63S/03fnNGfU2OtMsx7AU7grE+Q==</t>
  </si>
  <si>
    <t>EQ360 report generation</t>
  </si>
  <si>
    <t>MHS-384037-C7S0Y8</t>
  </si>
  <si>
    <t>Coaching To Inspire Group, LLC</t>
  </si>
  <si>
    <t>94df3caa-ba3f-f011-8779-6045bd618762</t>
  </si>
  <si>
    <t>aTVoNzKxQn3aW1OFxyJQ3YqIfMK+WjitYns6IrrD0oRUbzUgt7Ap6b2cX+h/NewsQK0gFfOcqnKHJ6hmRI6+1g==</t>
  </si>
  <si>
    <t>MAC+ Report issue CEFI (error generating report)</t>
  </si>
  <si>
    <t>MHS-384059-D2V9J8</t>
  </si>
  <si>
    <t>Newfoundland Schools</t>
  </si>
  <si>
    <t>03b4063e-413f-f011-8779-002248afb019</t>
  </si>
  <si>
    <t>Mu81JkgatkdwlPoskMQAMGEUWaIoEc0/jLdmwJFfUiKX6NUjr6jGAGTJMQ50a+5QCJv2q2UxQ8b1aVU6IWvPTA==</t>
  </si>
  <si>
    <t>GEARS Inventory</t>
  </si>
  <si>
    <t>MHS-383990-H9J6V3</t>
  </si>
  <si>
    <t>Tasmania Department for Education, Children and Young People</t>
  </si>
  <si>
    <t>- A recent email communication revealed that the organization has consumed 5649 LSCMI evaluations, exceeding the purchased amount of 5300, indicating a need for renewal. 
- Suggestions were provided for tracking evaluation consumption, including generating aggregate reports and obtaining quarterly updates on usage.
- The organization has two accounts for evaluations, and access to the adult account can be granted by the admin, facilitating better monitoring of evaluation usage.</t>
  </si>
  <si>
    <t>edf30d4d-5d3f-f011-8779-002248aefb36</t>
  </si>
  <si>
    <t>xkf/HxtN29AkuueoE9wrWGG5iSJsqSEwPHSK48FUlvLRlHELOJahR12eeWBnjl8cebx2s8jKn5CuvJnYLmzf9g==</t>
  </si>
  <si>
    <t>MGI - Report issue</t>
  </si>
  <si>
    <t>MHS-384002-B3P8N6</t>
  </si>
  <si>
    <t>South Orange &amp; Maplewood BOE</t>
  </si>
  <si>
    <t>Technical Support confirmed that a report had generated correctly and advised logging out and back in using a private/incognito window if issues persisted. A screenshot was requested if the report remained unavailable.
A user reported that regenerating a report did not work and requested further assistance. Technical Support suggested trying a different name for the report to facilitate successful generation.</t>
  </si>
  <si>
    <t>9f68ff16-863f-f011-8779-000d3ae917ce</t>
  </si>
  <si>
    <t>A8Dywdda7an81ZSQqD0nZEavB9KRP4KkUDZ/v/dpbBAbQOk0MqhJSD2l2/R6qpGZsOqWRX9z+mZfcY+1Ly9NAA==</t>
  </si>
  <si>
    <t>MAC+ Report Generation Issues</t>
  </si>
  <si>
    <t>MHS-384017-X3N4X5</t>
  </si>
  <si>
    <t>bac1b6ee-573f-f011-8779-6045bd5d2dba</t>
  </si>
  <si>
    <t>DAaE7xuM4xYaw2xUII50PQuzC3SnSFFbI5Zf+JsooziB0cds+i4hY38MIguojvuOlBMBP0nY0cWxshsLsowmuQ==</t>
  </si>
  <si>
    <t>MHS-383760-T6N3R2</t>
  </si>
  <si>
    <t>Ascending Psychology</t>
  </si>
  <si>
    <t>- The request for a change of account username has been acknowledged, and a link to the necessary form has been provided along with instructions for authorization.  
- Confirmation has been received that the requested forms for account changes have been processed, with options for password management included.  
- A survey invitation has been sent to gather feedback on recent customer support interactions to improve service quality.</t>
  </si>
  <si>
    <t>bd600083-563f-f011-8779-002248afb019</t>
  </si>
  <si>
    <t>VokkKYDV9FDrYShMgZUpN1hkgbPv7fId5kleegcsoGjrn2trO8Zhe5WdwVY7UJPXX1TcRQDSYsfBUX+Lq2+Wdg==</t>
  </si>
  <si>
    <t>MHS-383998-W8Z4N7</t>
  </si>
  <si>
    <t>5959f3d8-3b3f-f011-8779-0022483df5ea</t>
  </si>
  <si>
    <t>PGvnTbtZT+m511j42HbJpHOMPJoS8Oja56ux5BQC9K879g1IoC8aWjwZ4YWk9cgcoX04Dp2CzCyaG6jEZ/soHw==</t>
  </si>
  <si>
    <t>MAC+ order reprocess</t>
  </si>
  <si>
    <t>MHS-383988-K0K9L8</t>
  </si>
  <si>
    <t>Comprehensive Education Consultants</t>
  </si>
  <si>
    <t>- An online order reprocessing request was made for the MAC+ account associated with the email melissa@ceconsultants.org due to an incorrect email used at checkout. 
- A new case titled "MAC+ order reprocess" was created to address the order issue, and a customer service representative will follow up shortly.</t>
  </si>
  <si>
    <t>ab268cc5-1e3f-f011-8779-002248b34b55</t>
  </si>
  <si>
    <t>nyuXUjd0/GKo62emwjygaf4ZZYf1lA8RPGG8ggrutpar0eBvUeOUGgOdBZSc900QxQohd5paq+nVDQZE+lq8zA==</t>
  </si>
  <si>
    <t>MAC+: CPT-3 report  generation  issue</t>
  </si>
  <si>
    <t>MHS-383984-T2R6Y2</t>
  </si>
  <si>
    <t>Goldberg and Larosa Psychology Associates</t>
  </si>
  <si>
    <t>- The issue with the CPT-3 report generation was identified as being related to data under a deleted account, which was preventing the report from being generated successfully. 
- The technical support team confirmed that the CPT-3 report issue was fixed, and the user was able to generate and download the report after following the provided instructions.
- A new case was created regarding the CPT-3 report generation issue, and the customer service team is actively working to address the user's concerns and provide updates.</t>
  </si>
  <si>
    <t>393f2966-b53e-f011-8779-002248af7c26</t>
  </si>
  <si>
    <t>5Ob6onMKHDP8M5vuR6Qj72JP5x6nLwx54srtk+VuzVVAo1b7wWMOvfztMPU6OdOnPylJIma/+OfstwiVwiYHOg==</t>
  </si>
  <si>
    <t>Unable to login into PDPVTS</t>
  </si>
  <si>
    <t>MHS-383971-N2D7K1</t>
  </si>
  <si>
    <t>Huntington Psychological Services</t>
  </si>
  <si>
    <t>- The PDPVTS license has been successfully transferred from the admin account to the sub-user account, enabling activation under the new user. 
- A request was made to transfer the PDPVTS license from the admin account to the sub-user account, indicating a need for access to the system.
- An initial inquiry was sent regarding login issues with the PDPVTS app, highlighting a discrepancy between the purchasing account and the MAC+ account.</t>
  </si>
  <si>
    <t>e0bde4ae-9f3d-f011-b4cc-000d3af34634</t>
  </si>
  <si>
    <t>x6/mMqQZ0uWA++gRwwtVUACK8dWrdW5KQBl8hYx1BcO50l3qvLxPKbIaRJFRdfX7TOLnST81rDWvosTpLQXmuw==</t>
  </si>
  <si>
    <t>MHS-383904-D3X4M3</t>
  </si>
  <si>
    <t>Evan Weselake</t>
  </si>
  <si>
    <t>- The account email change request has been successfully processed, updating the email from Evanjw@GetPureFocus.com to Jwevan@shaw.ca, with the username remaining as EWeselake. 
- A survey invitation was sent to gather feedback on the customer support experience, emphasizing the importance of customer insights for service improvement.</t>
  </si>
  <si>
    <t>43a02437-663e-f011-b4cc-002248af37ca</t>
  </si>
  <si>
    <t>ocqh5RRKudmgcSbMZA6rdQwyDqdtAkZ+T2PuaQxKs4ihyzqqtWmGdWr2DgCH4Lx5NsNmztxssQWeHYPFUoevfw==</t>
  </si>
  <si>
    <t>New TAP account</t>
  </si>
  <si>
    <t>MHS-383963-C5S2Q8</t>
  </si>
  <si>
    <t>Sage Conseil</t>
  </si>
  <si>
    <t>- A TAP account has been successfully created for the user with the email pbaldwin@sageconseil.com, and login credentials will be sent shortly. 
- The user inquired about the expected time to gain access to the TAP system after providing necessary information for account setup.</t>
  </si>
  <si>
    <t>2bbbbd62-c83d-f011-b4cc-6045bd5edbaf</t>
  </si>
  <si>
    <t>xjJ2NB2ZIurGREENaJKygEPlfO0+E+H5Ele4UOzInjrw2Mtdn2bEcAMU/YnfkecT2w/3GRPw9qm8Pp6fJwPtCA==</t>
  </si>
  <si>
    <t>MHS-383942-P8K4S7</t>
  </si>
  <si>
    <t>Dr Kate Alessia, Clinical Psychologist &amp; Social Worker</t>
  </si>
  <si>
    <t>A change request form was submitted to update the email address from kate.alessia@bigpond.com to kate.alessia@pm.me for all MHS correspondence, including login and billing details.
MHS confirmed the update of the email address and provided instructions to reset the password via the Assessment Center.</t>
  </si>
  <si>
    <t>bbf3e236-9e3d-f011-b4cc-000d3af34634</t>
  </si>
  <si>
    <t>cx857UjjtoylYiEN1nmvv8BAOXwhUeiNDaLjksnGBgoJyKibuLEJOHOWk6CxcnVynYNFIO42xV5/WvFH7G2EhQ==</t>
  </si>
  <si>
    <t>MAC+ PdPvts Generate Report</t>
  </si>
  <si>
    <t>MHS-383925-N3D1Q2</t>
  </si>
  <si>
    <t>Fairleigh Dickinson University</t>
  </si>
  <si>
    <t>- A client reported an issue generating reports for PdPVTS due to an error indicating the client was not set up in the portal. Steps were emailed to assist with setting up PdPVTS administration in MAC+.
- Guidance was provided on creating a client profile in the portal to link it to an existing assessment record, including instructions to use the "Assign New Client" button.
- A survey invitation was sent to gather feedback on the recent support interaction, emphasizing the importance of customer insights for service improvement.</t>
  </si>
  <si>
    <t>96068425-933d-f011-b4cc-002248b252e4</t>
  </si>
  <si>
    <t>dcILSAOxdlRTnfM3MsgSoz+64gBzObjGr93RMD0qwXbrJCm/box4ba+Whh2UKAdCMzoz0ThRQl48HQQjIQeL9Q==</t>
  </si>
  <si>
    <t>GIFR - WAVR-21 V3 - On-Demand Training - Assigning Training</t>
  </si>
  <si>
    <t>MHS-383311-Y4S2F5</t>
  </si>
  <si>
    <t>University of Alaska Anchorage</t>
  </si>
  <si>
    <t>A new GIFR account has been created for a learner, with a welcome email and login details expected to be sent shortly. The assigned training is WAVR-21 On-Demand.
A purchase of one WAVR-21 on-demand training has been made, with the learner yet to register for their GIFR account, which will be available on Tuesday.
A completed and signed document was requested to facilitate the purchase of WAVR-21 on-demand training, as required by the Accounts Payable office.</t>
  </si>
  <si>
    <t>470b85be-8c3d-f011-b4cc-000d3af34634</t>
  </si>
  <si>
    <t>yYKAmdeVSa5sRQZGJLfFnp38KBN+cLGq2Ix+gGBYuFT/H6n1WyV1XcMt+jEueCc+yH0YDCAVam1zRX5SQSGBRQ==</t>
  </si>
  <si>
    <t>USB KCPT2 Installation</t>
  </si>
  <si>
    <t>MHS-383901-C3Q1B7</t>
  </si>
  <si>
    <t>New England Psychological Assessment Center, Inc.</t>
  </si>
  <si>
    <t>- A case was created regarding a USB update link, and the customer service team will contact the customer shortly to address the request. 
- Technical support attempted to assist a customer with software installation issues, including error messages encountered during the process, and requested a follow-up call to guide the customer through the issue.</t>
  </si>
  <si>
    <t>ed203d4c-7e3d-f011-b4cc-000d3ae8c5b6</t>
  </si>
  <si>
    <t>2sSo2DSO9uMCasV4hyNumvjXUdPKBpx26YbKRSMHNH3zhAHK53NBlcXNGHOULVNMimLKqTx7d2jCmg9IjL9udg==</t>
  </si>
  <si>
    <t>FAS CAFAS Administration</t>
  </si>
  <si>
    <t>MHS-383869-R7M0Y7</t>
  </si>
  <si>
    <t>- Technical Support requested a screenshot of the client's page and additional information regarding the issue with adding a client to assist in their investigation. 
- A user reported being unable to click the edit client button and other buttons while using a specific login, prompting a request for further assistance.</t>
  </si>
  <si>
    <t>8afa187a-7a3d-f011-b4cc-6045bd5edbaf</t>
  </si>
  <si>
    <t>5uN59K3/UtpxBv4w+EwPGQ7FwJFX9LbWjZIS7bvA24LDS6FV14IsY+GRukzG+AEIzujcqxT8AgPvOaC8Cr4lsA==</t>
  </si>
  <si>
    <t>af5c6b01-723d-f011-b4cc-6045bd5edbaf</t>
  </si>
  <si>
    <t>YCbaihTzPCOEb7gUh+EhMhxj6Xj18gI5O+9IZ8upkO+JoC/nB7A5oJLB0ElBzn+wH82ONIDihE5fLgjiBPuxKg==</t>
  </si>
  <si>
    <t>TAP EQ-i Report Template Issue</t>
  </si>
  <si>
    <t>MHS-383840-T0T7S0</t>
  </si>
  <si>
    <t>Bill Wilson</t>
  </si>
  <si>
    <t>A screenshare session was conducted, and links to the Help Center and an onboarding video were provided to assist with navigating the portal.
A Microsoft Teams call was scheduled for 5 PM to discuss issues related to report generation and template problems.
A new case was created regarding an issue with the EQ-i Report Template, and a customer service representative will follow up shortly.</t>
  </si>
  <si>
    <t>80351e2a-bf3c-f011-b4cd-6045bd5d8a90</t>
  </si>
  <si>
    <t>bTna+2USYGv8VaoYj/fxL8NFyCSuF5lVk/kMSKANkRoPcPgLNQ4+QNzm5a21YngBNmM55lhbHI1ET/zY8+swsg==</t>
  </si>
  <si>
    <t>MHS-383698-Z1Q1Z4</t>
  </si>
  <si>
    <t>FINANCE NOTES:
PLS REMOVE USES
CEF003 - 5 QTY SPRU-433343
PLS DO NOT ADD CEF004 USES
#DigitalDistribution:jennifer.tarr@lblesd.k12.or.us
-----------------------------------------
Client requesting an exchange of CEF003 Parent online forms for CEF004 Teacher forms x 5
SPRU-433343 invoice included in timeline
please advise ASAP thanks!
MAC+ admin jennifer.tarr@lblesd.k12.or.us</t>
  </si>
  <si>
    <t>a3744cc4-623d-f011-b4cb-6045bd5badfd</t>
  </si>
  <si>
    <t>LxFFgZXGtdKNskkz64JiSRpQP7SwWAEaIb2wF5I8F5xnSfLn3k3tDbJ+hI/CQoDHcFGFxoN8snboT7a12qf1Vg==</t>
  </si>
  <si>
    <t>GIFR Trainings</t>
  </si>
  <si>
    <t>MHS-382892-F4F9F1</t>
  </si>
  <si>
    <t>- Technical support reached out to address issues with course enrollment and login errors, requesting a suitable time for a follow-up call.  
- Aimee reported not receiving links or information for multiple sex offender training courses and encountered login errors when attempting to access her account.  
- Customer service requested additional details about the training Aimee is enrolled in to provide better assistance regarding her queries.</t>
  </si>
  <si>
    <t>fe641f2d-633d-f011-b4cd-002248b0f955</t>
  </si>
  <si>
    <t>T8kSDq70Ip0vI80Raf5SuNdlECc0jRa/Zxy1Ooh7kiPqLYCBXPun5BbcKAUOzFIA3Dx9yeBhWrr4AaYm39jFAQ==</t>
  </si>
  <si>
    <t>TAP EQ 360 Rater Links</t>
  </si>
  <si>
    <t>MHS-383813-G6N9C4</t>
  </si>
  <si>
    <t>Chatsworth Consulting Group</t>
  </si>
  <si>
    <t>Ten out of twelve raters did not receive the EQ 360 assessment invitation, despite all having the same email domain and checking their junk/spam folders.
The customer sent several reminder emails, which the raters also did not receive, indicating a communication issue with the initial invitation and reminders.
An email response confirmed that the rater emails were tested and sent out correctly from the sender's end.</t>
  </si>
  <si>
    <t>8fe19f8b-5c3d-f011-b4cc-002248b293c6</t>
  </si>
  <si>
    <t>a4TI5Pg2l8E33ef+2wwARSaWI7oqTjwnlQ1vH5pCyDXIhqtdLqCrCjA1oyGkDBMopuMs/cHWWVgewgXtlgB7Rg==</t>
  </si>
  <si>
    <t>MHS-383805-X2P1P0</t>
  </si>
  <si>
    <t>SER dE Puerto Rico, Inc.</t>
  </si>
  <si>
    <t>3033bd2d-5a3d-f011-b4cd-6045bd5d8a90</t>
  </si>
  <si>
    <t>v/4UkoqDx7ckzpKej9L8jHPnIdFjLLTGcN6l1lHnxHaNybNizro3Z0rArHm36wgT0bQAeo19Ng1BvUnOv5mkJw==</t>
  </si>
  <si>
    <t>TAP Account</t>
  </si>
  <si>
    <t>MHS-383799-S9N6C9</t>
  </si>
  <si>
    <t>The TAP account associated with the email sherry_garinger@pattisonfoodgroup.com has been deactivated, allowing the administrator to add the user as a sub-user under the organization's main account.
A request has been made to delete the TAP account for sherry_garinger@pattisonfoodgroup.com, as the user confirmed it has not been utilized and wishes to repurpose the email for a sub-user account.</t>
  </si>
  <si>
    <t>668b3803-a53c-f011-b4cc-000d3a84a928</t>
  </si>
  <si>
    <t>/B1F9s5kZjmFppkUiPqegrzXa+Zj3HHPJZh7J0mdyodippftjuhw6APsTAnhN/eqy319+Spe7b72yxeRy3xjzw==</t>
  </si>
  <si>
    <t>MHS-383640-R9B4D0</t>
  </si>
  <si>
    <t>Township High SD #214</t>
  </si>
  <si>
    <t>- The account for the MHS Online Assessment Center+ (MAC+) has been successfully updated from Jennifer Zacharski to Helen Turner, confirming the change of the administrator's email address. 
- A request was made to change the MAC+ Administrator from Jennifer Zacharski to Jack O'Neal, but it could not be processed due to an existing account associated with that email.</t>
  </si>
  <si>
    <t>c0c6f1c3-3c3d-f011-b4cc-0022483c4a87</t>
  </si>
  <si>
    <t>p9v2n1BX2Oo+tmbC5ZeEptKTpry/DN9CVZXheR/9THctQ+Qg6YCuEZrknxVkpHOLj3MOqQu+xgie9eTINcPWPw==</t>
  </si>
  <si>
    <t>MAC+ remove uses please</t>
  </si>
  <si>
    <t>MHS-383780-H2B4V7</t>
  </si>
  <si>
    <t>- A request was made to move 20 uses of the CA2USE product from one account to another, specifically from DrSBaker@outlook.com to kevin@brainworx.ie. 
- Confirmation was received that the 20 uses of CA2USE have been successfully moved to the specified account.
- An automatic reply indicated that the sender is on leave until mid-June and provided alternative contacts for assistance during their absence.</t>
  </si>
  <si>
    <t>c6c29b54-153d-f011-b4cb-002248b12bc5</t>
  </si>
  <si>
    <t>469k3pWqrCExBfN1f2ZnYcHHIcowEtlGUvF8yRpeXzDevCQklvwL74PRz1+Pt8rpxp3OdffOYhrPTxlePwdt0g==</t>
  </si>
  <si>
    <t>MAC+ Name Change for the account</t>
  </si>
  <si>
    <t>MHS-383761-T2V9P0</t>
  </si>
  <si>
    <t>James Cook University</t>
  </si>
  <si>
    <t>- The account name for the email psychclinic@jcu.edu.au has been successfully updated to Tegan Towler, confirming the request made by the user. 
- A request was made to change the account name linked to the email from Siobhan Evans to Tegan Towler, indicating a transition in account management.</t>
  </si>
  <si>
    <t>cadbb048-e43c-f011-b4cc-6045bd5edbaf</t>
  </si>
  <si>
    <t>EKuh4y3SdinqV9c27djrxswuaDImNN2s/tte9BVMnYkJtu7z8gSbxLBqd7E2SG0wSautJOJRGbalZ/UeHt/S8w==</t>
  </si>
  <si>
    <t>MHS-383713-W9W6G7</t>
  </si>
  <si>
    <t>DJR Education Consulting</t>
  </si>
  <si>
    <t>- A temporary password was provided to assist with logging into the TAP account, along with troubleshooting steps to resolve access issues. 
- Despite receiving a temporary password, the user reported continued difficulties logging in and did not receive a verification email when attempting to reset the password. 
- An invitation for a survey was sent to gather feedback on the customer support experience related to the account access issue.</t>
  </si>
  <si>
    <t>32fc8188-db3c-f011-b4cc-6045bd5cc3f2</t>
  </si>
  <si>
    <t>sHGRKO/CRL5JI3vfjcGVa7+bYmQ6iKLmpJJkUJiCsfVEeJ4Vpp/53a0YckJAg9XUUB7I6jCWhY+ayqMRRXmQcA==</t>
  </si>
  <si>
    <t>Acer item transfer request</t>
  </si>
  <si>
    <t>MHS-383732-R1C9G9</t>
  </si>
  <si>
    <t>- Five Conners 4 Forms have been successfully moved to the specified account as confirmed by technical support. 
- A request was made to transfer forms from a new MAC+ account to an existing account due to an error on the support team's end. 
- The initial email requested the removal of forms from the new account and their transfer to the correct account.</t>
  </si>
  <si>
    <t>e9fe44f3-d83c-f011-b4cc-002248af1e49</t>
  </si>
  <si>
    <t>oT0pW0YVhIQixLQMDJg2sj9eCaGUUEfNjqGRWaU1IWSmN9C9IcYcgtahx9iEce/OkpFlSZYrKC0ACvun1gKR/w==</t>
  </si>
  <si>
    <t>LMS Login issue</t>
  </si>
  <si>
    <t>MHS-383730-K9M6N1</t>
  </si>
  <si>
    <t>EI Advantage</t>
  </si>
  <si>
    <t>A request for a reinvite for a certification was made due to issues with the new username not functioning properly.
Technical support provided a reset password and login instructions for the Learning Management System, addressing access issues.
An email exchange confirmed the update of the username to "jgair" and requested a resend of the invite from Sensei due to login difficulties.</t>
  </si>
  <si>
    <t>827a1959-d53c-f011-b4cc-6045bd5e80c9</t>
  </si>
  <si>
    <t>5117YsHuuopaqAbCH157qhniq5Eb66wMpzPkjzEudGkVOBaf5SfbR26rFmJANXfDapsdzNzSA+s30hdNq8bnEw==</t>
  </si>
  <si>
    <t>TAP - Completed Change Request Form</t>
  </si>
  <si>
    <t>MHS-383726-P1S4Y4</t>
  </si>
  <si>
    <t>Arc'teryx Equipment</t>
  </si>
  <si>
    <t>- The TAP account associated with the email bel_boyson@arcteryx.com has been successfully updated to liz.johnson@arcteryx.com, confirming the change request was processed. 
- The existing TAP account liz.johnson@arcteryx.com was confirmed to have no activity and will not need to be reactivated in the future.</t>
  </si>
  <si>
    <t>d0c0ab16-d03c-f011-b4cc-6045bd5f0498</t>
  </si>
  <si>
    <t>bCh/vzkUMnBZtJqAnnLb6Xo256cPUb0Dni1l1b9mDbog79ZcSL05HHulVlCORph1oM/O2TqGOvfzZVu4Z1TUyw==</t>
  </si>
  <si>
    <t>GEARS Create Client</t>
  </si>
  <si>
    <t>MHS-382882-V9W2P3</t>
  </si>
  <si>
    <t>Dominique is requesting customer support with setting up GEARS. Specifically, they want help with assigning LSCMI evaluations to users. Please call 253-798-7587</t>
  </si>
  <si>
    <t>d39931d2-c53c-f011-b4cc-002248b044cf</t>
  </si>
  <si>
    <t>XOjhf7Grzp8PKceqKN0ILqepagOFwSsmjs0rH5VcIjRqvG2y2kgzPd1alyektiOiwK0Jf4LVe1sedjyKzdTejw==</t>
  </si>
  <si>
    <t>MAC+ Issue entering responses</t>
  </si>
  <si>
    <t>MHS-383671-Y9W2B9</t>
  </si>
  <si>
    <t>Pleasant Valley School District CA</t>
  </si>
  <si>
    <t>4a43f73a-bb3c-f011-b4cd-6045bd614cf9</t>
  </si>
  <si>
    <t>tqlw0FuTgzpd3kexBjPaCbQgzNKea0j6uO7VK1YD3mGVq9cUaU88bQxXhEhxu1VbbzXSYgAc0Ridhjzd6ei69g==</t>
  </si>
  <si>
    <t>MHS-383691-G4K0J4</t>
  </si>
  <si>
    <t>Union County Public Schools</t>
  </si>
  <si>
    <t>- A temporary password has been provided for account login to the MHS Assessment Center, along with the website link for access.  
- Acknowledgment of difficulties in receiving password reset emails has been made, with a commitment to send a temporary password via a separate email.</t>
  </si>
  <si>
    <t>46c689da-b33c-f011-b4cc-002248af1e49</t>
  </si>
  <si>
    <t>GUwUwoFth/acRhVZ/YiAQkF6sAMMH7fezEaJvVJ22oyz5CH7Dm98HJZIzwUgBVY4ASrpAy5c9y1pI7kvj4WCsQ==</t>
  </si>
  <si>
    <t>MHS-383674-J8W6Q2</t>
  </si>
  <si>
    <t>The Therapy Centre</t>
  </si>
  <si>
    <t>- A client confirmed completing the Conners 4 Self Report assessment, but the assessment was not saved as the page showed the terms and conditions. The client needs to redo the assessment to ensure it is saved properly. 
- Technical support confirmed that the assessment responses were saved, but the client did not reach the final confirmation page indicating successful completion.</t>
  </si>
  <si>
    <t>3b65c80b-aa3c-f011-b4cc-000d3ae8c5b6</t>
  </si>
  <si>
    <t>DAjfzWikFgtci0SxoPmS43nS96YMi/nTm0BtOqY4KppP1iv3YOnWPHAn4NNh1ltlqRCQf2b4sSh2nUZt7GaXiA==</t>
  </si>
  <si>
    <t>CPT3 administration - without uses</t>
  </si>
  <si>
    <t>MHS-383653-L8B9F5</t>
  </si>
  <si>
    <t>Jeffrey Murray</t>
  </si>
  <si>
    <t>A request was made to administer CPT3, but the user does not have any uses available and cannot find CPT3 in "My Assessments," leading to an escalation to the Platform Support Team.
Technical Support confirmed that there is one CPT3 use in the user's account and suggested clearing cache or switching browsers if CPT3 is not visible.
A new case regarding the administration of CPT3 without uses was created, and the customer service team will follow up shortly.</t>
  </si>
  <si>
    <t>62b4e567-9f3c-f011-b4cb-002248b12bc5</t>
  </si>
  <si>
    <t>CXD+sWffDHmYOQAH3t8N3eVgG3pEeBwywAwJOR/drteK7+jJCqbeugU2KMB7LHB996Jj2LaZollaWsSstME03A==</t>
  </si>
  <si>
    <t>MAC+ Transfer Client Inquiry</t>
  </si>
  <si>
    <t>MHS-383286-S4F4X1</t>
  </si>
  <si>
    <t>University of Pittsburgh Medical Center</t>
  </si>
  <si>
    <t>834f16e5-8d3c-f011-b4cc-002248b044cf</t>
  </si>
  <si>
    <t>bN0z20UGsLq/Y21jBpV7m4hlYgmDnizCrD87Yj2pqNQV2tfsW+trHJLSrCvb2LAPzeHnw/zfWOFOT4Tc5+mbgA==</t>
  </si>
  <si>
    <t>d5dc20e4-233c-f011-b4cc-000d3ae96270</t>
  </si>
  <si>
    <t>wJg6OdoT7hrIVTcOmpGTl1rKGWF41doTAnQePnl3fiNJb51cUzj6dQsWJznauJxcbdT4ghHa0u/hqAPlwCQ6KQ==</t>
  </si>
  <si>
    <t>TAP + Login Issue</t>
  </si>
  <si>
    <t>MHS-383558-V1R5D1</t>
  </si>
  <si>
    <t>Peter MacCallum Cancer Center</t>
  </si>
  <si>
    <t>- Technical Support provided a temporary password for the user to attempt logging into their account after a reset, requesting confirmation if the issue persists. 
- The user reported difficulties with the password change process, stating that the new password was not being accepted despite receiving the change code.</t>
  </si>
  <si>
    <t>980da57a-2f3c-f011-b4cc-6045bd5edbaf</t>
  </si>
  <si>
    <t>i02Bt1TcPym0Qzs0bbIIhe7WsRo1VXl8PvCH8tiAsgXUnLnTEiwQ5K4q37UsYrm/yMrv5GRmKPWpPW1ZSvtqPw==</t>
  </si>
  <si>
    <t>MAC+ Transfer Uses</t>
  </si>
  <si>
    <t>MHS-379572-C8C7G1</t>
  </si>
  <si>
    <t>Tracy Richards Psychological Services</t>
  </si>
  <si>
    <t>- The customer reported that despite purchasing 25 assessments, their account shows 0 credits, and they requested assistance to rectify this issue for immediate use. 
- Technical support confirmed that the order was loaded to a different account and offered to move the forms to the correct account upon request.</t>
  </si>
  <si>
    <t>8df22e18-093c-f011-b4cc-002248b252e4</t>
  </si>
  <si>
    <t>lqnK7EVpWk4C03OtQ9QuVEpANGGHHmchpUYoiQNYyxTpP4QWGyrp4o9vqCIQLCkFkbVj3pXf3czzQjLM0gyQqw==</t>
  </si>
  <si>
    <t>MHS-381115-L0N5L5</t>
  </si>
  <si>
    <t>Better Lives Coaching</t>
  </si>
  <si>
    <t>- The Portal Account has been updated to micah@betterlivescoaching.com, and users are advised to log in with the updated email and existing password. Assistance for password reset is available via the provided link.  
- A request was made to update the TAP username to micah@betterlivescoaching.com, with confirmation that the username and email address are the same for the TAP account.  
- A letter of authorization is required from Houston Leadership Group to approve the email change and transfer client data; otherwise, a new TAP account can be created without transferring existing data.</t>
  </si>
  <si>
    <t>b795604b-0b3c-f011-b4cc-002248b044cf</t>
  </si>
  <si>
    <t>iRfUxynRyiQGyQfOf2UKF5J5+wEs0ntY21i10eMbhhfNiN5Nqs1DLcAL/XEvldmJjxF1/8ZV/LM0/eWORsbFNQ==</t>
  </si>
  <si>
    <t>MHS-383254-B0S2L4</t>
  </si>
  <si>
    <t>- Alyssa inquired about the context of a discussion and expressed availability for a call within the next hour, requesting a message if it goes to voicemail and suggesting email as an alternative for communication.  
- Technical Support confirmed that both CAARS2 assessments are now accessible under Alyssa's account, and they apologized for any inconvenience caused during the process.  
- There was a discrepancy noted regarding the client name associated with the assessment, prompting a request for clarification before proceeding with the response in the system.</t>
  </si>
  <si>
    <t>2b9ba1e3-043c-f011-b4cc-6045bd5e80c9</t>
  </si>
  <si>
    <t>WCxYRFHzSuSXXq2NlnsxADPIhHXR+Lbc2RJCzjoV/R3aYfvaqnuKn5y84N1c7LR/HOXiiC5XDUUC10+hk8oc5Q==</t>
  </si>
  <si>
    <t>MHS-383522-G5Q1N1</t>
  </si>
  <si>
    <t>- Technical Support requested a screenshot of the error encountered while accessing the TAP website to assist in their investigation, emphasizing the need for the URL to be included in the screenshot. 
- A user reported receiving an error code 500 while trying to access the TAP website, despite clearing the cache and attempting to use different browsers.</t>
  </si>
  <si>
    <t>37a7875c-4f3b-f011-b4cc-000d3ae96270</t>
  </si>
  <si>
    <t>Bn5MDnPK/HM5cpqA+AG8Q+bv+qhv0yffDsUcmk9T1k00piNFdfMYXm+I1KcEI9tYqlC4N6r55xfRCPCkPnZu2Q==</t>
  </si>
  <si>
    <t>MHS-383316-S1N0T6</t>
  </si>
  <si>
    <t>- Assistance is needed for account access, as the user is locked out of their GEARS account and requires help retrieving their certification from a previous training. 
- The user's email address for the GIFR account has been updated to m.adragna09@gmail.com, allowing them to log in at their convenience.</t>
  </si>
  <si>
    <t>c6d0f549-fb3b-f011-b4cc-002248b252e4</t>
  </si>
  <si>
    <t>F8UevtZa3PdtuBSI4epMZYCm/JRJkmYtl/L2Bt6yEq0JH9bGm18Vko966C/vdDk5nNidQLMTubq2mF7y9liCGg==</t>
  </si>
  <si>
    <t>MHS-383503-S8D6V7</t>
  </si>
  <si>
    <t>Sol Recovery Community</t>
  </si>
  <si>
    <t>- A customer service case was created regarding the suspension of a GEARS account, indicating that assistance is being provided to address the issue. 
- Technical support confirmed that the LSI-R use has been successfully loaded to the customer's account, allowing access to the necessary resources.</t>
  </si>
  <si>
    <t>ff872373-b53b-f011-b4cc-002248af37ca</t>
  </si>
  <si>
    <t>SCsV9OfsxWQkwT0abst4Sj6KSDcW8pWlHMoVKOLkNM/GzvttNAl2bwEXGhfom+pQUGsjNVJn3OcmL513s9N5yA==</t>
  </si>
  <si>
    <t>MHS-383353-D7D6W2</t>
  </si>
  <si>
    <t>Carle Health System</t>
  </si>
  <si>
    <t>48c6f894-f03b-f011-b4cc-002248add628</t>
  </si>
  <si>
    <t>OlEAf6HgXS6uQGcgGqQ/giF1hWXqi48hBQF6Dnlqmku6Qmet5Syb5wa8iBfq2V0ze95dOOupu/z1tuutukJLpA==</t>
  </si>
  <si>
    <t>GIFR Password Reset</t>
  </si>
  <si>
    <t>MHS-383470-M4J5P9</t>
  </si>
  <si>
    <t>The password for the GIFR account has been reset, and the new credentials have been provided via email, including the username and access link.
A welcome email was sent confirming the creation of a new account for the Global Institute of Forensic Research, with instructions for logging in and accessing features.
A request was made for the password used during the registration for LSRNR, indicating a need for clarification on account access.</t>
  </si>
  <si>
    <t>a6ad722e-f23b-f011-b4cc-002248b252e4</t>
  </si>
  <si>
    <t>FGuSyiTrJLZGXBTDU8B+QMP91TAKJvci7kyfXduk6y3H+VYrAdHf7w29cU4kctEL9LVa0NF3jzsKLQcdMXSchg==</t>
  </si>
  <si>
    <t>MHS-383477-N7D0S3</t>
  </si>
  <si>
    <t>Danville Community School</t>
  </si>
  <si>
    <t>- A request was made to update the MAC+ admin email from the old admin, Lois Ator, to the new admin, Angela Tucker, as part of a communication with the platform team.  
- The email correspondence confirmed the change of admin from Lois Ator to Angela Tucker, emphasizing the need for B level qualifications for accessing certain digital clinical assessments.  
- The customer service team provided information regarding the qualifications required for administrators of the digital clinical assessments, detailing the distinctions between B and C level qualifications.</t>
  </si>
  <si>
    <t>3425a26f-e83b-f011-b4cc-0022483c4a87</t>
  </si>
  <si>
    <t>ZPnt9Qr47UU/FSZfkGrYQHdbxIrkslt0dqyA2rawYLIRFriRi+lBxrt4XHOTa8pVdUZnGhLGvGtr2LtNuTUZeQ==</t>
  </si>
  <si>
    <t>MHS-383456-K2M5M0</t>
  </si>
  <si>
    <t>San Mateo Union High School District</t>
  </si>
  <si>
    <t>The Administrator account ownership for San Mateo Union High School District has been officially transferred from one School Psychologist to another, with the new account holder being the Lead School Psychologist.
The email detailing the transfer includes contact information for both the outgoing and incoming account owners.</t>
  </si>
  <si>
    <t>6a0c4486-de3b-f011-b4cc-002248af37ca</t>
  </si>
  <si>
    <t>puudXb9SJTfSBkpJEoGfs0vl+RHU2+zojUploOOQMnz5mw3/Omsbfc9www13kGRT0tQ0C2jXFUN8NIdF+f+T1w==</t>
  </si>
  <si>
    <t>MHS-383435-C6S9F4</t>
  </si>
  <si>
    <t>Basya Greenbaum</t>
  </si>
  <si>
    <t>8c6c5758-dd3b-f011-b4cc-000d3ae8c5b6</t>
  </si>
  <si>
    <t>5d1iI661gWoJaNs1NiJKxhg+w8OT70g5ks6OcQ7IV4i6+Q2I4p9bmiF9YPf4aTCGPg1q3xCkwH02Z7m2dl0zeA==</t>
  </si>
  <si>
    <t>TAP - Change Request - Delete or transition single user accounts to child accounts</t>
  </si>
  <si>
    <t>MHS-383431-M0T8P5</t>
  </si>
  <si>
    <t>An issue was encountered when attempting to add sub-users, as an error message indicated that the email address was already in use with another account.
A request was made to either move existing single-user accounts to child accounts under a specified parent account or delete them to allow for new account setups.
Single-user accounts created for the individuals listed below, but they should be child accounts under the parent account Capabilities@ccl.org instead.</t>
  </si>
  <si>
    <t>9ba92e68-de3b-f011-b4cc-002248af37ca</t>
  </si>
  <si>
    <t>30rNwSVYRzLdIVPw1OFPWl7pkbTG8FZPdP2y2rOmzHggJ3MFD8wWIaYEycV+jJ7atqieNoOWFNbn4RllPvsypQ==</t>
  </si>
  <si>
    <t>MHS-383434-J4Y3L0</t>
  </si>
  <si>
    <t>f9befaf1-dc3b-f011-b4cd-6045bd614cf9</t>
  </si>
  <si>
    <t>YlyXU6DOJ3uOO35aNb7zcg+P0B4L04ph7gMxxcY5Ut1BeWIDNqhZX703PGNU0U0iJRRoo2VbMYMgIO3laP/5Fg==</t>
  </si>
  <si>
    <t>MHS-383429-K6P0L2</t>
  </si>
  <si>
    <t>tamarawhite@nlschools.ca  Is no longer employed with district.
Please update MAC+ to   brookeshiner@nlschools.ca, 
new to online, please email Brooke temp pw and details on how to access.
Thanks so much - CM</t>
  </si>
  <si>
    <t>c45b8e87-ce3b-f011-b4cc-002248b252e4</t>
  </si>
  <si>
    <t>i6WDn/1thVz8B242lpfBv/7IU61umHI+Z45q/RAXowe1zRic4gY35GAeAMogWeYmfAAG+j8H8GivS/OvW8jUoA==</t>
  </si>
  <si>
    <t>MHS-383404-P3Q4S4</t>
  </si>
  <si>
    <t>Camil Patxot Neuropsychology</t>
  </si>
  <si>
    <t>FINANCE NOTES:
PLS REMOVE USES
CPT3U1 - 15 QTY SPRU-462459
#DigitalDistribution:psic.camilpatxot@gmail.com</t>
  </si>
  <si>
    <t>d9115170-ce3b-f011-b4cc-000d3a84a928</t>
  </si>
  <si>
    <t>YdxQgcXoc9sgokbX+QS3OOXZ4jn1JMzs4Cv3e/Z7M3wdzZY5fGe6s7S/1BXVyMLX1tU49o0WZK/uFc675F2RbQ==</t>
  </si>
  <si>
    <t>USB + Software issue ue (Activation)</t>
  </si>
  <si>
    <t>MHS-381049-Z3S2V6</t>
  </si>
  <si>
    <t>University of New Mexico Hospital</t>
  </si>
  <si>
    <t>- Activation codes for CPT3 are now ready, including codes for multi-login access and specific identifiers for use. 
- It is important to ensure that USB keys have both read and write permissions enabled on the system to function properly. 
- Technical support is available for any questions or further assistance needed regarding the activation process.</t>
  </si>
  <si>
    <t>12f902c6-cd3b-f011-b4cc-6045bd5cc3f2</t>
  </si>
  <si>
    <t>rxB1FaQjZPNXGWGaPFGaeSzkx+eRCOxszGuJW0e8If2Jyu9bD29wVBJVWQ7Oood4zrHltT0Hlah0mva3qcGuqw==</t>
  </si>
  <si>
    <t>MGI Missing Test Scores</t>
  </si>
  <si>
    <t>MHS-383402-B1B7J1</t>
  </si>
  <si>
    <t>Franklin Township Elementary School District</t>
  </si>
  <si>
    <t>c420e9c0-fe3a-f011-b4cb-002248b07969</t>
  </si>
  <si>
    <t>qXNFEK3VtzeQoTWVpRcjErzIv4dcE8/yGV4KlrMC092QzpP4aAR9WW+gJc8ouU9yYMXEebAOL1WvgRfaeEYzEg==</t>
  </si>
  <si>
    <t>GEARS + Account update (admin change)</t>
  </si>
  <si>
    <t>MHS-383126-C2Y8X5</t>
  </si>
  <si>
    <t>24ccbe5e-c43b-f011-b4cc-002248add628</t>
  </si>
  <si>
    <t>WqtyEsW0rK9EJHQX6aUtAyFDtwGLVyGJkalIe5KmJaYkxO5LBI7Kt7sb9o+EfAiIFCdaCTQP5ODHOWsTJ9TkTg==</t>
  </si>
  <si>
    <t>TAP EQ360 - did not receive invitation</t>
  </si>
  <si>
    <t>MHS-383372-N9G8M2</t>
  </si>
  <si>
    <t>Patricia Harmon LLC</t>
  </si>
  <si>
    <t>A customer reported that five individuals did not receive an open invitation created on May 23, despite others receiving it. The customer has already advised these individuals to check their spam folders without success.
A case has been created regarding the issue of the missing invitation for the EQ360, and a customer service representative will be in contact shortly to address the matter.</t>
  </si>
  <si>
    <t>cfe8673d-c43b-f011-b4cc-000d3ae96270</t>
  </si>
  <si>
    <t>EWQvAJkDW8XDiqFztc3gSe8bcGHW2nCD7CL4aYkQIoElc3u5Qf4G6MgB4l5mRJlR7MF2eO8h1fP83n5+SlF2oQ==</t>
  </si>
  <si>
    <t>GIFR + Inventory Order LS/CMI</t>
  </si>
  <si>
    <t>MHS-376858-L0Z3G3</t>
  </si>
  <si>
    <t>Lowell Community Justice Support Center</t>
  </si>
  <si>
    <t>- An account for a user has been created with the LS/CMI training applied, confirming the request has been actioned. 
- A request was made for the first name, last name, and email addresses of required learners to manually process training lessons due to a small issue during processing.
- The user reported only having access to one training and inquired about accessing the other training purchased.</t>
  </si>
  <si>
    <t>0d336f7d-9f3b-f011-b4cc-6045bd5cc3f2</t>
  </si>
  <si>
    <t>yILLxZ6iY95BawJSgNimphfdliYrbDmFF8XH1wlprj/Rue/HRjpy12AFpRw5Nd06ZXxKxNMFkkKdcswXkSl2XA==</t>
  </si>
  <si>
    <t>Payment was made</t>
  </si>
  <si>
    <t>MHS-383346-F6R7J7</t>
  </si>
  <si>
    <t>Mater Dei Hospital</t>
  </si>
  <si>
    <t>77b03d26-853b-f011-b4cc-000d3a84a928</t>
  </si>
  <si>
    <t>6aQy4WMxSZQf0OZEdN77rpJM5grYDvCQQUVvYpj7G5goMpj13wqdfwRinIlOVb7MCpPzFD5X+VbzaCM901nLRA==</t>
  </si>
  <si>
    <t>Re: print paper forms CRM:0091007959</t>
  </si>
  <si>
    <t>MHS-383336-C8D3K9</t>
  </si>
  <si>
    <t>- Technical Support requested confirmation on whether the customer followed previous steps to resolve printing issues, indicating that the site should function correctly afterward. 
- The customer reported difficulties in printing reports, having generated the same report multiple times, and requested credits for the reports due to confusion over charges for refreshing.</t>
  </si>
  <si>
    <t>1a848b2f-9c3b-f011-b4cc-002248add628</t>
  </si>
  <si>
    <t>NYGx0pi/WewNuoqZIsECTTdEZaRUy0NP/Q5RvNLLVsaSfaYHw+swCvgWB9YzLkbQOWRoGbFisrMChHFm4QoV7w==</t>
  </si>
  <si>
    <t>SMAZH: no specific rights for password reset function</t>
  </si>
  <si>
    <t>MHS-383344-J0C0Y9</t>
  </si>
  <si>
    <t>Kanton Zürich</t>
  </si>
  <si>
    <t>f433990e-9b3b-f011-b4cc-000d3ae8c5b6</t>
  </si>
  <si>
    <t>rCq8ORYw3ARhpJfAN8DAW1bRtFMsjX/8Eq6lOTDvKf9Ex/EEAzkGZxF4oSbMqDjGDHnErVkpwYxNhI3rj4rbcA==</t>
  </si>
  <si>
    <t>SMAZH: window scaling when closing/forwarding request with internal note</t>
  </si>
  <si>
    <t>MHS-383343-B7Y6Q9</t>
  </si>
  <si>
    <t>c9f3c8f6-da39-f011-b4cc-000d3a84a928</t>
  </si>
  <si>
    <t>Dc1Ou+gR2coc46uTmuuVjjSeBX3GkecRaIybW2vyxqHyxELesQ9hud70TE3Y4shYFBuLbsbNQJ4Y6qq/jdkKHg==</t>
  </si>
  <si>
    <t>MHS-382998-V6L2X3</t>
  </si>
  <si>
    <t>Rojolie Clinic Ltd</t>
  </si>
  <si>
    <t>The MAC+ admin account email has been successfully updated from jotodd328@gmail.com to assessment@rojolie.co.nz, ensuring all client data remains intact. Instructions for resetting the password have been provided.
A request was made to change the email associated with the MHS Assessment Centre+ account, with confirmation that this change will not affect any stored data.
The process for changing the account details requires filling out a specific form and providing a signed letter on company letterhead from someone with signing authority.</t>
  </si>
  <si>
    <t>f0fb181e-4d3b-f011-b4cc-6045bd5e80c9</t>
  </si>
  <si>
    <t>60DpWNUipxeoju2kNRkBdQSSiv3Y7x30hVHkDR1NvsqHs1FNzakNNDd9Qfsk/8PqgfamGlZni11mKvFiMkloPA==</t>
  </si>
  <si>
    <t>MAC+ Uses loaded to wrong account</t>
  </si>
  <si>
    <t>MHS-383148-W0L8T7</t>
  </si>
  <si>
    <t>Dr. Rachel Potek, Psychologist, P.C.</t>
  </si>
  <si>
    <t>- Confirmation was sent regarding the transfer of 25 MAS206 to the specified account, with an invitation for further questions or assistance. 
- A request was made to move online uses from one account to another, as the user no longer works for the previous account holder.</t>
  </si>
  <si>
    <t>094cf8fc-653b-f011-b4cc-6045bd5cc3f2</t>
  </si>
  <si>
    <t>HRwMzAQUSppF+6vZuvmK8b82i+wCPxRtvBKYkoAwtk+UaPXFl3eSW9XKioNjdNZdrl1h5fjg4u1FiT5xuHo3Pg==</t>
  </si>
  <si>
    <t>MAC+ Admin Change (forms submitted)</t>
  </si>
  <si>
    <t>MHS-383329-T3X2F6</t>
  </si>
  <si>
    <t>The MAC+ admin account has been updated to jacob.skroza@education.wa.edu.au, and instructions for resetting the password have been provided.
An account change request form and letter of authorization were submitted to facilitate the change of admin access for the MAC+ account.</t>
  </si>
  <si>
    <t>84f006e9-693b-f011-b4cc-6045bd5cc3f2</t>
  </si>
  <si>
    <t>Iz3GeX3T/ivoY6ATY7cC9sUR76y2lhumdwIDr3DUu0h+u1J1pa10pnOyu858hwBL77Nk0079JPbut1ohWxgyPQ==</t>
  </si>
  <si>
    <t>MAC+ CAARS Inventory</t>
  </si>
  <si>
    <t>MHS-382527-H2N3V7</t>
  </si>
  <si>
    <t>Ascot Psychology and Allied Health</t>
  </si>
  <si>
    <t>Order and MAC+ Inventory confirmation acknowledgement from customer for CAARS 2 uses. Resolved and no action needed.
*******
- The issue regarding the CAARS2 not being reflected on the account has been resolved, and the product is now loaded into the specified account. 
- A recent change had affected the loading of CAARS2 to the account, prompting technical support to investigate and communicate updates to the users.
- The users initially reported that their purchase of CAARS2 was not reflected in their account, leading to a series of communications with technical support to rectify the situation.</t>
  </si>
  <si>
    <t>5cce68a1-693b-f011-b4cc-6045bd5cc3f2</t>
  </si>
  <si>
    <t>FFIXl+yvlH15CL5ZOZez8EGsk85ZhxTsVXQ11UDGmIdCRj4eN2ZuuZZB0Ap9XJZyu0DNpBFbz3H4SmcMsIE4kw==</t>
  </si>
  <si>
    <t>MHS-383293-Y3Q7K6</t>
  </si>
  <si>
    <t>Mind Body Care</t>
  </si>
  <si>
    <t>- A customer reported an issue with generating a CAARS 2 report due to an error message, despite having 2 uses available in their account. They were advised to clear cache and cookies, which did not resolve the issue. 
- The customer support team requested a screenshot of the error page to assist further and followed up when it was not received. The screenshot was eventually provided by the customer.</t>
  </si>
  <si>
    <t>bb4b62eb-543b-f011-b4cc-000d3a84a928</t>
  </si>
  <si>
    <t>kuunH/20wDx8R19x5SNcIPuBR0d9gWAebNKkSwpeF5O4fGkAGyNZm7yadRX8hDxaL0hNVAvfF8bafb95+xI8KQ==</t>
  </si>
  <si>
    <t>MAC+ Client's data transfer request</t>
  </si>
  <si>
    <t>MHS-383317-M9D1S7</t>
  </si>
  <si>
    <t>The client data from the deleted account (enjmurphy@gmail.com) has been successfully transferred to the sub-user account (ejnmurphy@gmail.com) under the MAC+ account (vlneuro@glneuro.org).
The admin confirmed the accidental deletion of the sub-user account (enjmurphy@gmail.com) while attempting to correct a spelling error in the email address, which led to the loss of associated client data.</t>
  </si>
  <si>
    <t>e72a846a-0d3b-f011-b4cc-6045bd5edbaf</t>
  </si>
  <si>
    <t>snds219ODzcpF1S/kord1T3APDm/WkmsBn67xaiq8ySJTIFxoIf6R4KeCCr73ZWaUI7GiWCaAITeE2cI4NWYmg==</t>
  </si>
  <si>
    <t>MHS-383168-R6X1C6</t>
  </si>
  <si>
    <t>Mindfully Crafted Solutions</t>
  </si>
  <si>
    <t>- The customer has submitted a TAP account change form and authorization letter to update the email address associated with the TAP account. 
- The customer is experiencing issues sending a report to herself and has requested that this be resolved promptly, or she will seek a refund of tokens.
- A new case has been created for the TAP account update request, and customer service will be in contact to assist further.</t>
  </si>
  <si>
    <t>f960c7da-f637-f011-8c4e-6045bd5edbaf</t>
  </si>
  <si>
    <t>vrlQYMvc/Mgog6nZz6Zo5ZXSdn7kwHFMn/tdVMa/0TKUonALTSdqXie9zwjbwp2YqYdjfK0Jb8P0Vi9UZwdj5Q==</t>
  </si>
  <si>
    <t>MHS-382864-H2Q2G7</t>
  </si>
  <si>
    <t>Eastern Washington University</t>
  </si>
  <si>
    <t>The MAC+ admin account has been successfully updated from Briley Proctor to Elizabeth Willis, with instructions provided for the new admin to reset their password.
Nicole Hood submitted the necessary forms to facilitate the change of the MAC+ account admin, confirming her role in the process.
A case for the MAC+ account change was created, indicating that customer service is actively addressing the request.</t>
  </si>
  <si>
    <t>9f10344e-2e3b-f011-b4cc-002248add628</t>
  </si>
  <si>
    <t>bJmBnGCev7npZnmX2+Z41tj5klQU792wHIaoIlMqgCO5uPtyj0klsuV9CBC/o50XsLsrWv2RRhSi+zv1VASX8w==</t>
  </si>
  <si>
    <t>TAP - CSI 2 Sending Invitation Issue</t>
  </si>
  <si>
    <t>MHS-383257-S9Q7D6</t>
  </si>
  <si>
    <t>Appleby and Associates</t>
  </si>
  <si>
    <t>A client is not receiving a Change Style Indicator Personal Invitation, and the client's email address has been confirmed as correct. The client has also checked their junk/spam folder for the invitation.
Technical support suggested that the client's organization's firewall may be blocking the invitation email and recommended manually sending the assessment link to the client.</t>
  </si>
  <si>
    <t>27d2db97-e73a-f011-b4cc-002248af1e49</t>
  </si>
  <si>
    <t>jQVKJifsBIojkflKQFqMOOVdXUnt462YggHhBGMYv9rCP4bpwgB16CQ3jr7KY2VyNl9Lmu5A56yCz5ocXxLxuw==</t>
  </si>
  <si>
    <t>MHS-383094-Q8N3Q1</t>
  </si>
  <si>
    <t>Denise Nicolo</t>
  </si>
  <si>
    <t>FINANCE NOTES:
PLS REMOVE USES
CA2USE - 25 QTY SPRU-458646
#DigitalDistribution:denise.nicolo@hin.ch</t>
  </si>
  <si>
    <t>a217570a-2c3b-f011-b4cc-000d3ae8c5b6</t>
  </si>
  <si>
    <t>rOMEuzdgvFlLbdmtN92P8DehaZsal5bia8NSMSXPLgJuDO7PmthXu+Mec8pnXRlOPcyhugEU98g+erDrMFpHZA==</t>
  </si>
  <si>
    <t>984f3a10-2a3b-f011-b4cb-6045bd5fd96d</t>
  </si>
  <si>
    <t>tVKo15o+5BGKZaABGk2G2MPzRKVz2Df7P5RLtWOZpV4OIPzciiExqOMZXacRb8qsAk3doM5zUV7iYyCiHIChbA==</t>
  </si>
  <si>
    <t>MAC+ CPT3 timing error</t>
  </si>
  <si>
    <t>MHS-383241-H9R8G0</t>
  </si>
  <si>
    <t>Christopher Royer Psy.D</t>
  </si>
  <si>
    <t>d81e9c2f-283b-f011-b4cc-000d3a84a928</t>
  </si>
  <si>
    <t>C/FJ22IyijWCaZA/DgzvAwp1mzl0Xso8IdlwMfYsYoevd6zbxb+3nQV9ckZJhHgrUwz0P7rfp2acJIzRUUuOXw==</t>
  </si>
  <si>
    <t>MHS-383238-T7S1X2</t>
  </si>
  <si>
    <t>Boulder Valley School District</t>
  </si>
  <si>
    <t>- A user reported issues accessing purchased CPT 3 online uses, indicating that the assessments were not visible in their account settings. Assistance was requested to resolve the issue.  
- The technical support team confirmed that the online forms have been transferred to a specific portal and are now accessible to the user.  
- A case was created regarding the user's inability to access CPT 3 online, and the customer service team assured that a representative would follow up shortly.</t>
  </si>
  <si>
    <t>8ccc868c-f33a-f011-b4cd-6045bd614cf9</t>
  </si>
  <si>
    <t>CRHZJSsB8ys8oHu/HXvtn7v4fj4Fq+AYNCe7qOAmdOxLiV65hNB5z7QR7Yhl5vRFdIqlmSZYl7LtPLW8Hs4hHw==</t>
  </si>
  <si>
    <t>MHS-383103-W0P0J5</t>
  </si>
  <si>
    <t>Val Verde Unified School District</t>
  </si>
  <si>
    <t>FINANCE NOTES:
PLS REMOVE USES
ASR035 - 18 QTY SPRU-374952
C4USE USES HAVE ALREADY BEEN ADDED
#DigitalDistribution:ssinger@valverde.edu
Quote sent for Conners 4 uses ; client cannot purchase until next fiscal year (after June 30)
Request to exchange  ASR035 (ASRS Parent spanish) for 15 x Conners 4 uses. 
Client has been advised if approved, then more ASRS uses will have to be removed to meet cost differential to get 15 C4 uses. Thanks, CM</t>
  </si>
  <si>
    <t>71f47ec1-183b-f011-b4cc-002248b044cf</t>
  </si>
  <si>
    <t>bKDDtMPSYIITIfYdhd1ENA3cDN8hPLrAsglGHuxmBN9UApqaGuwd6GB2Ek52sT2S46xuXDEPw18+oLIsab8qKg==</t>
  </si>
  <si>
    <t>MAC+ cannot find completed assessment</t>
  </si>
  <si>
    <t>MHS-383202-B3T2V6</t>
  </si>
  <si>
    <t>Psychology Group</t>
  </si>
  <si>
    <t>The client completed the CAARS-2 Observer assessment twice using different invitations, but it is not reflected in the completed assessments list, prompting escalation to the Platform Support Team for resolution.
Technical Support confirmed that the two assessments should now be available in the completed assessment list after addressing the issue with the provided links.
A client reported that completed assessments are not showing on the platform despite the links indicating completion, seeking assistance to resolve the discrepancy.</t>
  </si>
  <si>
    <t>755d5052-163b-f011-b4cb-6045bd5badfd</t>
  </si>
  <si>
    <t>gs8ZNJlxVVepzuRGab+NupcnwnWaCOnOCW3o0ZXWkbcTXCQ88yZhAXm4P0EBMfGm9V2rwvJxEkwmJIuTBI4YkA==</t>
  </si>
  <si>
    <t>MAC+ C4 Usage Report</t>
  </si>
  <si>
    <t>MHS-383195-K3S6Y8</t>
  </si>
  <si>
    <t>Children's Health System of Texas</t>
  </si>
  <si>
    <t>760b5f8b-113b-f011-b4cc-002248add628</t>
  </si>
  <si>
    <t>wkVgDwy7eQk/C52o16iZOuNR7N6AwZkbsJBSCL8fTCD097LC6uFjOtqdgnaZDrgvuLTADfUyRWGCneuXhDXOTA==</t>
  </si>
  <si>
    <t>GIFR + Login Issue ue (YLS Training)</t>
  </si>
  <si>
    <t>MHS-383185-W8L9D9</t>
  </si>
  <si>
    <t>Lake County Trial Court Family Division</t>
  </si>
  <si>
    <t>7a0f7ff4-093b-f011-b4cc-002248add628</t>
  </si>
  <si>
    <t>4t6kVhusGU6fUJFhr3XjhJpvKNYKk23fbk108gZGgv95x+NolOOXVp+/C698bPmH3zb/5GW7mZmE6WqWaGGcwg==</t>
  </si>
  <si>
    <t>Zurich Helpdesk Ticket - Test Part 2</t>
  </si>
  <si>
    <t>MHS-383157-K0X0F6</t>
  </si>
  <si>
    <t>024a6cf7-063b-f011-b4cb-6045bd5badfd</t>
  </si>
  <si>
    <t>gTKQ5ZdQyJU1rB//7cfF9+JP/jELTJecU/BSCQlezP4BJ5lqhB1y2VioKMO5zlNhXPR2vXBTBQ2pCrnIk7Rriw==</t>
  </si>
  <si>
    <t>MHS-383150-Q4B4R0</t>
  </si>
  <si>
    <t>Chicago Public Schools Talent Services</t>
  </si>
  <si>
    <t>- A parent completed the Conners 4 assessment for Kennedy Nash, but it is still showing as pending on the support's end despite confirmation of completion from the parent. 
- Technical support indicated that the assessment link appears incomplete, as not all responses have been saved, preventing it from being pushed to the Completed Assessments page.
- A new case was created regarding the Parent Assessment Link, and a customer service representative will follow up to address the request.</t>
  </si>
  <si>
    <t>a667c738-f237-f011-8c4e-002248add628</t>
  </si>
  <si>
    <t>+A86dEj8h5GJ1ESKXzYjcEqsnkinOrYdaG4xgkim5VtmNfAhF4XViT0QXNVaEGiII3vKYhYCzHsdD12QGuTRXg==</t>
  </si>
  <si>
    <t>TAP - Missing CSI 2 Completed Assessments.</t>
  </si>
  <si>
    <t>MHS-382857-M5T1J2</t>
  </si>
  <si>
    <t>A request was made to locate completed assessments for two individuals, as they are not showing as completed on the system despite being reported as such by the customer.
Technical support confirmed that two assessment links provided were incomplete, indicating that the assessments had not been started.</t>
  </si>
  <si>
    <t>cd564480-023b-f011-b4cc-6045bd5edbaf</t>
  </si>
  <si>
    <t>OB+1oiEb1Rlm2qdjc1tRqCyhrGeLXfNKVMTnl9BlKRYd1SMhbjMXq+vpMz1CUt4bqpcmeOf3HJNvVDnOSpwOow==</t>
  </si>
  <si>
    <t>Zurich Test Helpdesk Ticket</t>
  </si>
  <si>
    <t>MHS-383138-X0H0Z6</t>
  </si>
  <si>
    <t>b12dbe03-013b-f011-b4cc-000d3ae96270</t>
  </si>
  <si>
    <t>LxfOTICkCLavSTo9Vj9tC8VyMKRuPLiBNGssWVfhxVRlykGwH4UlAi4AF04X1lEUXcvj1bVoelHb9y5IwzupWg==</t>
  </si>
  <si>
    <t>MHS-383135-X4J6W7</t>
  </si>
  <si>
    <t>36c986bd-563a-f011-b4cb-6045bd5d9fa5</t>
  </si>
  <si>
    <t>sn+I28ZXy22D/Tij4WpSCoQIkIxvL9UQEiveuZNOR4tF8BbdZADtgUDszARlB1WkgHEuGVB+lRRJAZqzvaZpfg==</t>
  </si>
  <si>
    <t>GEARS TRAP-18 Fulfillment</t>
  </si>
  <si>
    <t>MHS-382868-H5Q3Z1</t>
  </si>
  <si>
    <t>Ottawa Police Service</t>
  </si>
  <si>
    <t>QUO-544495-L4S5D5 references SKU TRPFEE which should be GFR776.  License includes access to GEARS.
A GEARS account has been set up for the user, granting super admin access, along with provided setup instructions.
The user reported an issue with account access, stating "User Does Not Exist," which prevented them from resetting their password.</t>
  </si>
  <si>
    <t>ce0e08a0-0438-f011-8c4e-6045bd5e80c9</t>
  </si>
  <si>
    <t>rHmv7PX8YAFkyUTHLQf0iQgLmeJ6Sv0bmFfEQ2tVXBKJJfUA3qC3VnN6EBERbvSIVTGL0+iq4ERblp9fAoQzSw==</t>
  </si>
  <si>
    <t>MHS-382896-J7P1H4</t>
  </si>
  <si>
    <t>A completed Change request form has been received to change the MAC+ account ownership from one individual to another, along with the necessary letter of authorization.
The account under the previous owner's email has been successfully updated to the new owner's email, allowing access to the account.</t>
  </si>
  <si>
    <t>e284bddf-463a-f011-b4cb-6045bd5badfd</t>
  </si>
  <si>
    <t>xw+dDPTcRwWrgFkafysWTCtbJqIBTJdGnu366cMESsaX8/d67EedegBM6ATx6ZFJ4rZZVn72ALrkrpSUIT2ZTA==</t>
  </si>
  <si>
    <t>MHS-383040-J3G8C1</t>
  </si>
  <si>
    <t>Linda Liefland Ph.D</t>
  </si>
  <si>
    <t>FINANCE NOTES:
PLS REMOVE USES
CPT3U1 - 15 QTY SPRU-461791
#DigitalDistribution:lliefland@gmail.com</t>
  </si>
  <si>
    <t>8fad09d1-3e3a-f011-b4cc-6045bd5edbaf</t>
  </si>
  <si>
    <t>HqNKvIn9ou1Y1iCxbvzB5gp5GkWEMQtSk2vPhRESimPTKNZ3NrEgURHLHXTUGHh8fKsKyxccQLiwiTx5LpZdWA==</t>
  </si>
  <si>
    <t>MHS-382478-R8T8L9</t>
  </si>
  <si>
    <t>Dr Lynn Chachkes PhD.</t>
  </si>
  <si>
    <t>FINANCE NOTES:
PLS REMOVE USES
C4USE - 25 QTY SPRU-460918
#DigitalDistribution:drlynnchachkes@gmail.com</t>
  </si>
  <si>
    <t>b69f1de2-fa3a-f011-b4cc-002248add628</t>
  </si>
  <si>
    <t>AaGWUGlnXXqvqKnZ/Qlv3KNXuVGQrwvJ5UQIGY7GhEeDyNB2MGSM06nhR7zVIqksCeLIUX/QQqlBpWEm1WIPsw==</t>
  </si>
  <si>
    <t>MHS-380696-K6R1H5</t>
  </si>
  <si>
    <t>Cedar Oaks Clinic</t>
  </si>
  <si>
    <t>- The MAC+ account administrator has been successfully updated from one individual to another, with instructions provided for logging in and updating account settings. 
- A letter of authorization for the MAC+ administrator change was received, and a request for an Account Deletion/Change Form was made to facilitate the update.</t>
  </si>
  <si>
    <t>b3ab6683-9e39-f011-b4cb-6045bd5badfd</t>
  </si>
  <si>
    <t>UXkyTvF8g15nOtV8EKdBPfERvWQq7TZiW4VG9aWedQwQc9W2m9DdvGgxWNbujOG44sfOD1p6NP21y237BYF/uQ==</t>
  </si>
  <si>
    <t>GIFR + RMA (MEMBERSHIP)</t>
  </si>
  <si>
    <t>MHS-382974-S7K6H2</t>
  </si>
  <si>
    <t>Karen Gregory &amp; Associates</t>
  </si>
  <si>
    <t>FINANCE NOTES:
PLS REMOVE USES
GFR002 - 1 QTY SPRU-461727
lstokes52020@gmail.com</t>
  </si>
  <si>
    <t>e1972d29-1738-f011-8c4e-002248af1e49</t>
  </si>
  <si>
    <t>5GrZeE8jYdvb0A/NluO/C/e2TR2+lLc4jIDLoPNzEb8gfHhecJ+DAlULlemqZbPRbgW1Tx1J9jkRCSpYXKdByA==</t>
  </si>
  <si>
    <t>MHS-382926-Y3S1H7</t>
  </si>
  <si>
    <t>Hill-Murray School</t>
  </si>
  <si>
    <t>FINANCE NOTES:
PLS REMOVE USES
CPT3U1 - 10 QTY SPRU-461574
#DigitalDistribution:jrobinson@hill-murray.org</t>
  </si>
  <si>
    <t>85522d9a-b13a-f011-b4cc-000d3ae96270</t>
  </si>
  <si>
    <t>OVEdsb86AZkrUoxN9/+WE1H6zGll75jyMQk5WpMUoxOSptk4lL0VvPLei8nCyXeCGmtN4PUs/pQagBr5u/HY2g==</t>
  </si>
  <si>
    <t>MAC+ - Change Request</t>
  </si>
  <si>
    <t>MHS-383074-Z8N6T3</t>
  </si>
  <si>
    <t>The Children's Hospital at Westmead</t>
  </si>
  <si>
    <t>- The email address for the MAC+ account has been successfully updated from robert.battisti@health.nsw.gov.au to SCHN-CHW-PsychoOncology@health.nsw.gov.au, as confirmed by technical support. 
- A change request form and letter of authorization were submitted to facilitate the email update, with acknowledgment of the request from the account holder.</t>
  </si>
  <si>
    <t>361e322b-c93a-f011-b4cc-000d3ae8c5b6</t>
  </si>
  <si>
    <t>o1us2vVPtX58heUtM2WXVWEfZi+S+dLqNFby1voWWO9+yE5EsiPjXckaxMep9u4qzxAaTJnOOlCdBTgxgyG+pA==</t>
  </si>
  <si>
    <t>MAC+ Re-activate Tombstoned Account</t>
  </si>
  <si>
    <t>MHS-383076-Y8M7W6</t>
  </si>
  <si>
    <t>Emerald Psychology Practice</t>
  </si>
  <si>
    <t>The account associated with the email address has been tombstoned, and a request for reactivation has been made by the customer.
The account has been reactivated, and the customer is advised to use the "Forgot Password" feature to reset their password while ensuring all data remains intact.
The customer initially reported the account deactivation and expressed concern about the status of their purchased tests.</t>
  </si>
  <si>
    <t>655ebc91-793a-f011-b4cb-000d3ae87004</t>
  </si>
  <si>
    <t>7EChO5q2liFyqbzEUe6eueEFT/Tnprn0opT/zq6nZt7MbJLeD4ZGxpGBE4FMkwR7rH0DawPpU59zs12qM67mig==</t>
  </si>
  <si>
    <t>MAC+ C4 Assessment link</t>
  </si>
  <si>
    <t>MHS-383059-C2B2N7</t>
  </si>
  <si>
    <t>069d3767-673a-f011-b4cc-0022483c4a87</t>
  </si>
  <si>
    <t>4fkqO5IvEnJMnx0kCxzn3q4Q61sKQOdeA0I5GZ7PsbF10019s86CXPQ5wJhvCjihK+AEqrsgSefrSN6m10a6bw==</t>
  </si>
  <si>
    <t>REQ000001810244</t>
  </si>
  <si>
    <t>MHS-383056-M4D8H2</t>
  </si>
  <si>
    <t>c71ddddf-663a-f011-b4cc-002248b252e4</t>
  </si>
  <si>
    <t>aOqzkhqM0Y7I9ZSJjXCYbrfDacUkibA+Z74MvCslxQLLTczUtlSexcyON6CyVZyXAKI8FqPR79X+SU6kCkN9sA==</t>
  </si>
  <si>
    <t>Core Pathways Error - REQ000001810244</t>
  </si>
  <si>
    <t>MHS-383055-M2L8K9</t>
  </si>
  <si>
    <t>- Technical Support has requested specific details from users experiencing issues with accessing the Pathways system, including user type, username, browser type, and device usage information to facilitate further investigation. 
- Multiple communications have highlighted a recurring error (401 Unauthorized) encountered by users at the NSW Grafton site when attempting to access the Pathways system, with unsuccessful repair attempts noted.</t>
  </si>
  <si>
    <t>15d53b1d-513a-f011-b4cc-000d3af34634</t>
  </si>
  <si>
    <t>ibYBnlWHSyurqAHfp4B3IiZej8uPrPBEtfwAeklbYKPX7k4ooCl+A6v200x+Q9z5f4+NSXTZyWBKDHrWfxPMeQ==</t>
  </si>
  <si>
    <t>MAC+ C4 Assessment Completed</t>
  </si>
  <si>
    <t>MHS-383044-J9V3P0</t>
  </si>
  <si>
    <t>Positive Path Counseling and Psychological Evaluations PLLC</t>
  </si>
  <si>
    <t>- A client reported being unable to see a completed Conners 4 assessment in their MAC+ account, still showing it as pending. The client was advised to clear cache but declined due to password concerns. A workaround was suggested to access the completed assessment page. 
- A new case was created regarding the MAC+ C4 assessment completion, and the customer service team acknowledged the request, indicating that a representative would follow up shortly.</t>
  </si>
  <si>
    <t>04ffe776-e937-f011-8c4e-6045bd614cf9</t>
  </si>
  <si>
    <t>OpB+Iks19Vjqh9ZlkOvYntFLzb+PEYK+MpbcpVGP5ED8OnprIa1wdGoQM7poYmMSyCG1hsSh98lodMVJV+prGg==</t>
  </si>
  <si>
    <t>MHS-382841-D7P1X2</t>
  </si>
  <si>
    <t>Leominster Public Schools</t>
  </si>
  <si>
    <t>FINANCE NOTES:
PLS REMOVE USES
ASR028 - 35 QTY (please remove from inv)
#DigitalDistribution:grace.levesque@leominsterschools.org
-------------------------------------
1x exchange request
Please change 35 (or equivalent to match $) x ASR028 (46 on hand)
to 28 x ASR07 (teacher forms, long)
notify Amanda when completed. Thank you CM
- Confirmation was received regarding the exchange of 35x ASRS028 for 28x ASR027, indicating that both products are priced equally at $5 USD each. 
- A request was made to the finance team to confirm the details of the exchange, specifically if the transaction would result in an equal exchange of products.</t>
  </si>
  <si>
    <t>0cee9c77-2b3a-f011-b4cc-002248b252e4</t>
  </si>
  <si>
    <t>LZEAJen+sZA9AjTcPpwKcl1zH2/uFaozLtpEs/IzplGPCZulcqIXjOn4I1t1ox/JQ6o2PPGSoOKFBra2ff6ndw==</t>
  </si>
  <si>
    <t>MHS-382737-P1T9N3</t>
  </si>
  <si>
    <t>IFOD</t>
  </si>
  <si>
    <t>- The user requested an email address change for their account due to the closure of their previous email, which affected their ability to log in. They provided the new email address for the update.  
- Technical support confirmed that the user's account was a sub-user under a distributor admin account and advised reaching out to the admin for further assistance with the email update.  
- The user successfully resolved their login issues with the help of a support representative and expressed gratitude for the assistance received.</t>
  </si>
  <si>
    <t>532a819c-193a-f011-b4cc-6045bd5e80c9</t>
  </si>
  <si>
    <t>WDvc+LPXfUjowGWaUpZa6LavnqApE10v3Og1AlyrrFr7iqfYhJwzBRaBg0W4GJn+REtFDO5KzA8LEakyMgM01w==</t>
  </si>
  <si>
    <t>CCC_Core_INC0249332- Danni Newton - Pathways not working - REQ000001794895</t>
  </si>
  <si>
    <t>MHS-376967-N0G0H8</t>
  </si>
  <si>
    <t>dd4dfb50-f839-f011-b4cb-002248b12bc5</t>
  </si>
  <si>
    <t>zFEEpavEH45e+/TtPIlQn6G9DpZ1uAEh3wCFwmkgli6wlqmHtiBvIYVJbSnU592ccNtd4Ls0PuScwr8ZdHZObg==</t>
  </si>
  <si>
    <t>CPT3/KCPT2 (USB) Assessment Missing</t>
  </si>
  <si>
    <t>MHS-383009-V1G3D0</t>
  </si>
  <si>
    <t>Murdoch Children's Research Institute</t>
  </si>
  <si>
    <t>- The technical support team indicated that if only one record exists in the database and it does not load, the previous database may have been overwritten during registration. They recommended making copies of the database for future backups. 
- A new registration code was generated based on the correct computer identifier after the initial code was found to be incorrect due to a missing digit.</t>
  </si>
  <si>
    <t>46e0841a-f539-f011-b4cc-0022483c4a87</t>
  </si>
  <si>
    <t>OtPYRcE9l1zrAAiGh0Dq/ZD1dqDHHWavkbBVnV9EJ0EGUUoz+RBZ0DVHCtPOmBaFNY37fmp73RiBk8EjfBgrXA==</t>
  </si>
  <si>
    <t>Fw: Issues with PdPVST &amp; USERS' in MAC+ system for Kim.legros@health.qld.gov.au</t>
  </si>
  <si>
    <t>MHS-383010-L7T2Z7</t>
  </si>
  <si>
    <t>49f4e302-d439-f011-b4cc-002248af1e49</t>
  </si>
  <si>
    <t>Y3uv5hfvGdLkRfSwjQ8fX3byIgP7x2Wy5IDx8IPBIm3mR/ZTZiTSwkN/25FekwunXqMD0I2KXqbe3MYjXunxBQ==</t>
  </si>
  <si>
    <t>MAC+ report generation help</t>
  </si>
  <si>
    <t>MHS-382996-S4Y6M5</t>
  </si>
  <si>
    <t>Invictus Health</t>
  </si>
  <si>
    <t>- The technical support team confirmed that they have investigated and fixed the report issue related to the assessment, advising to delete failed reports and regenerate the assessment. 
- A customer reported that their CEFI report has been stuck loading for multiple days despite attempts to delete and regenerate it, prompting a request for investigation.</t>
  </si>
  <si>
    <t>6d2b2590-c039-f011-b4cc-6045bd5b6fa1</t>
  </si>
  <si>
    <t>h7p37Vbnuu+BfzPnqgEee9+IqT4ZaYUx0CuqE288rzj1XzCR0su3Glssz2qw8vBAH8XNBfwOGejdnujpIf6S3g==</t>
  </si>
  <si>
    <t>Report generation issue</t>
  </si>
  <si>
    <t>MHS-382986-F0L8P0</t>
  </si>
  <si>
    <t>Heal ATL Counseling &amp; Wellness</t>
  </si>
  <si>
    <t>- Technical Support requested the deletion of any stuck reports and advised attempting to generate the report again, asking for screenshots of any error messages encountered for further investigation. 
- The assessment for the CAARS 2 report was completed successfully, and no issues were found, prompting a recommendation to try generating the report again.</t>
  </si>
  <si>
    <t>bc1c512a-bd39-f011-b4cb-002248b12bc5</t>
  </si>
  <si>
    <t>u/wyqLML2b+1euvV9yQF03iNDmN2uGBZKHpOzVDxNQ4Pd7WXT6dOqcDIcSOE4tYqiGFdqxHL4i2ha4hjm8lWIQ==</t>
  </si>
  <si>
    <t>MAC+ Unassigned Assessment's</t>
  </si>
  <si>
    <t>MHS-382984-W0Y2X1</t>
  </si>
  <si>
    <t>Gold Coast Health</t>
  </si>
  <si>
    <t>50b3cec1-a839-f011-b4cc-6045bd5edbaf</t>
  </si>
  <si>
    <t>0OzRxZVwRaIGX27cAY5DSR4FZW9ZtWT6zXqdpOI6vdLXinpGhXX3b0CYCMA3jZLZuY0I9zOj6+RgBpvYJWstiA==</t>
  </si>
  <si>
    <t>MHS-382979-N9G5N2</t>
  </si>
  <si>
    <t>Aurora Rising Ltd</t>
  </si>
  <si>
    <t>The account has been updated to reflect the new email address rosemarie@aurora-rising.ca and the organization name as Aurora Rising Ltd.
A request was made to change the email associated with the MHS account due to the closure of the previous practice, Phoenix Psychology.
Instructions were provided to complete an Account Deletion/Change form along with a letter on the organization's letterhead to authorize the requested changes.</t>
  </si>
  <si>
    <t>7c4fe26d-9c39-f011-b4cc-6045bd60a94f</t>
  </si>
  <si>
    <t>uuTBTLa+6/uAvwlJWwcQsC832re4OhjbiZa1ps6/BkWP+tIDcMY/cPXChVpEhTrvxRNagtBhJP0KeoOs25eZkA==</t>
  </si>
  <si>
    <t>How do I access/start a class I just paid for?</t>
  </si>
  <si>
    <t>MHS-382977-Z8G5L0</t>
  </si>
  <si>
    <t>Ed Gresick</t>
  </si>
  <si>
    <t>- The technical support team confirmed the activation of the "Typological Differences of Sexual Offenders" on-demand training, granting full access to the user. 
- The user reported issues accessing the training class, stating that it was not listed under their account and expressed dissatisfaction with the response time from customer service.</t>
  </si>
  <si>
    <t>26b33c39-8439-f011-b4cc-6045bd60a94f</t>
  </si>
  <si>
    <t>3H6s+MXG0QhTbGbSb9PpYK+4f8uhLyX1vo/EVwfHIEysr2rP45OPJq/+G9XHDIzt2mgFftv4y5ZCB0+o7Ggbww==</t>
  </si>
  <si>
    <t>GIFR: SIRS-2 On Demand Training Access</t>
  </si>
  <si>
    <t>MHS-382970-G7Y8H9</t>
  </si>
  <si>
    <t>Alexandra Schmidt Ph.D.</t>
  </si>
  <si>
    <t>- The account password has been reset, and new login credentials have been provided to access the account. Users are advised to update their password after gaining access. 
- A quote for the SIRS-2 On Demand Training has been sent, and the training is priced at $400, with a $25 discount for GIFR members.</t>
  </si>
  <si>
    <t>2649f133-6f38-f011-877b-6045bd5cc3f2</t>
  </si>
  <si>
    <t>/T2p/uTvIDM5yayBon4D+TPf3huZNWBX1VgCLr/0YVA/tTkDLA/W4jweGy9VwFHOjTrhAu4dZ2Fypy8WiWWQtw==</t>
  </si>
  <si>
    <t>MAC+ Deleting Client and Records Permanently</t>
  </si>
  <si>
    <t>MHS-382949-D8H1V5</t>
  </si>
  <si>
    <t>Ivy Psychology</t>
  </si>
  <si>
    <t>- A request was made to delete client files in accordance with Australian legislation, highlighting the need for compliance with data retention requirements. 
- The response indicated that the system does not allow for the deletion of client records but suggested changing client data to blank entries and confirmed that assessment records can be permanently deleted. 
- The technical support team offered to investigate further options if the proposed solutions do not meet legislative requirements.</t>
  </si>
  <si>
    <t>ee7e4f0f-9135-f011-8c4e-002248af1e49</t>
  </si>
  <si>
    <t>6stq3wTjLTRC408ju+bXzSD/5W4myrQvkXmhqPqcIUFOH5EtCLzNgthMoPONur8i90SSHK5PZXValcNQO2fVrg==</t>
  </si>
  <si>
    <t>MHS-382116-J2M5K3</t>
  </si>
  <si>
    <t>Washington Virtual Academies</t>
  </si>
  <si>
    <t>Please change MAC+ admin from
ksilver-heilman@wava.org (no longer with district)
to
lcarlile@K12.com
Lia is new to online so please provide access link and temp password. Thank you CM</t>
  </si>
  <si>
    <t>d6c53b69-fc37-f011-8c4e-6045bd5cc3f2</t>
  </si>
  <si>
    <t>bzONsUIZXJleWgk701MbaUcGNRhN/lbaRpwyIghBx6hUU0hufeuIYdInb0Rv18kJe6NTslWpgbTRgDl2gpbrFQ==</t>
  </si>
  <si>
    <t>ee331932-d934-f011-8c4e-002248af1e49</t>
  </si>
  <si>
    <t>iKtbhMSAl9OHj1C33vjTHTeYUdh0r1zAO+7+CUdbZSLkLSFiR2PWriNKHVzMZZeTM0FFJ/aqi16WB+mJJGtC6Q==</t>
  </si>
  <si>
    <t>MHS-381904-R5X6J9</t>
  </si>
  <si>
    <t>Amazon</t>
  </si>
  <si>
    <t>pls remove tokens:
836 qty -  SPRU-460034
ccl@amazon.com</t>
  </si>
  <si>
    <t>ed54a596-1d37-f011-8c4e-002248af37ca</t>
  </si>
  <si>
    <t>0E2yyOzQkRJeLNIVPkN/zvvth1ksu1Co8Alze9Y+8PoqFW8Ecx0/nAtu86MYWOyqbVhqz2zktS/JHMvY716/Gw==</t>
  </si>
  <si>
    <t>MHS-382609-M5W2P2</t>
  </si>
  <si>
    <t>Hoover City Schools</t>
  </si>
  <si>
    <t>FINANCE NOTES:
PLS REMOVE USES
CEF002 - 95 QTY SPRU-459998
#DigitalDistribution:brrodgers@hoover.k12.al.us</t>
  </si>
  <si>
    <t>93dfda57-6437-f011-8c4e-000d3a84a928</t>
  </si>
  <si>
    <t>fX+ivzniBpR6rOx11V6pgI1Ajx5LBpquP3SxUDvipjXfymL6dipI4234SSJ44bZEsALXEWNKwCmaM/cCz7mTSA==</t>
  </si>
  <si>
    <t>MHS-382759-R0D5M1</t>
  </si>
  <si>
    <t>Cairnmillar Institute</t>
  </si>
  <si>
    <t>FINANCE NOTES:
PLS REMOVE USES
C4USE - 5 QTY SPRU-460976
#DigitalDistribution:matthew.nissenbaum@cairnmillar.org.au</t>
  </si>
  <si>
    <t>22f7b550-f337-f011-8c4e-002248af1e49</t>
  </si>
  <si>
    <t>jkYqLCKzhgmeksd99vYW4zCQvNkcQaCSreSq58m0b17kkWEn9nn2eVS0I3M9QCCiYoIJyV9FlWSUqFjZmDtQ/A==</t>
  </si>
  <si>
    <t>USB CATA Activate</t>
  </si>
  <si>
    <t>MHS-382858-Y8R6C3</t>
  </si>
  <si>
    <t>Skyland Trail</t>
  </si>
  <si>
    <t>- A new case titled "USB CATA" has been created, and the customer service team will contact the individual shortly to address the request. 
- Technical support has requested a convenient time for a follow-up call after leaving a voicemail for the individual.</t>
  </si>
  <si>
    <t>47160d84-5c36-f011-8c4e-6045bd5badfd</t>
  </si>
  <si>
    <t>zwNsVTKhqFTEcU8bwbDn00u8a9Qtz4pPU4X+HfOnNnwmupZgCpZO2GLSD4Hph/xaU9pbAMQDfCZ1jX2OTbHQIw==</t>
  </si>
  <si>
    <t>MHS-382390-W2K1H7</t>
  </si>
  <si>
    <t>Psychology Wellness Practice</t>
  </si>
  <si>
    <t>FINANCE NOTES:
PLS REMOVE USES
CD2007 - 5 QTY
CD2009 - 4 QTY SPRU-460728
#DigitalDistribution:jsmitkin@pwpractice.com</t>
  </si>
  <si>
    <t>631cdd32-ef37-f011-8c4e-002248af1e49</t>
  </si>
  <si>
    <t>LlEg8ZRCumcesEIXuYtmgBN5XBPbAzRSz/RobnDQtcdFX6ZHeBj1PJdQplFObZGf3pNc9/frvxlmxBT2KFurKg==</t>
  </si>
  <si>
    <t>MAC+ MASC2 Assessment Local Admin Issue</t>
  </si>
  <si>
    <t>MHS-382850-D8X6K0</t>
  </si>
  <si>
    <t>Sacramento City Unified School District</t>
  </si>
  <si>
    <t>- A customer reported an issue with locating a completed MASC 2 assessment for a student, stating that the assessment was confirmed completed but not visible in the system. The customer requested the assessment link and additional information. 
- An email response confirmed that the MASC 2 assessment for the student should now be visible under Completed Assessments, indicating that the responses were saved.</t>
  </si>
  <si>
    <t>4f965cd5-e537-f011-8c4e-6045bd5e80c9</t>
  </si>
  <si>
    <t>wKWMuGOOlt1wzasLxiDIBZ2O7MAQFA3bTkALaH05WwfJsW+ZMkKOm6V1EW1GCDaZ4Vcu2YpUMjeE6srCJ2Z/Lg==</t>
  </si>
  <si>
    <t>GEARS + Account Update (new Institution)</t>
  </si>
  <si>
    <t>MHS-382828-K0W9T7</t>
  </si>
  <si>
    <t>1b023486-e937-f011-8c4e-0022483c4a87</t>
  </si>
  <si>
    <t>TA64kOa8M6OGq/S4ZvXrOMsjbdAkQXszsFL4qcanBqUpt7FZCMRa2F/21Spvfu6ukbZenRmLJhEbTnQChK+8vQ==</t>
  </si>
  <si>
    <t>MHS-382827-D7B6Q7</t>
  </si>
  <si>
    <t>Gray's Psychological Services, PLLC</t>
  </si>
  <si>
    <t>91b82379-ea37-f011-8c4f-002248b0f955</t>
  </si>
  <si>
    <t>jhXs5ss2gheikfJZJ2is6E+Jx6PvBxzgqcaignzEiZjReimTPXN5N720MyZP3dYRZR4Hmg2Y+w0oHICVZSipBg==</t>
  </si>
  <si>
    <t>Add CSI 2</t>
  </si>
  <si>
    <t>MHS-382843-Y0D1D5</t>
  </si>
  <si>
    <t>iHR Advisory Services</t>
  </si>
  <si>
    <t>b742d89e-4037-f011-8c4e-6045bd5b6fa1</t>
  </si>
  <si>
    <t>f8zgKgdYTUJaKf12avUxNIZ4ffqGT5QUZxt3fRO0Nymvbh8Zb4623BnxAotmx94bGNZD0rOmhuB65k+pY2l2VQ==</t>
  </si>
  <si>
    <t>FAS CAFAS Assessment</t>
  </si>
  <si>
    <t>MHS-382706-C4T9V5</t>
  </si>
  <si>
    <t>Wikwemikong Health Centre</t>
  </si>
  <si>
    <t>- A case for assistance in conducting the online assessment was created, and the customer service team is working to meet the client's needs. A representative will contact the client shortly. 
- The client requested immediate assistance to start the CAFAS online assessment, expressing urgency due to a tight deadline and indicating that previous resources were insufficient.</t>
  </si>
  <si>
    <t>148c5753-e137-f011-8c4e-000d3a84a928</t>
  </si>
  <si>
    <t>mEfPAAD7aTMtMm+X5neV0QIFUi7qidNBDFwOr1wnRT8n2HUY6kV9MtHnQ9j47ehcAfWXg0TlNFcUhTLwC8kbDg==</t>
  </si>
  <si>
    <t>MHS-382819-F7D9Q2</t>
  </si>
  <si>
    <t>District Scolaire Francophone du Nord-Ouest</t>
  </si>
  <si>
    <t>Current Account Owner's – 
Full Name: Vanessa Parent
Email-Address: vanessa.parent2@nbed.nb.ca 
New Account Owner's -
Full Name: Chantale Daigle
Email- Address: chantale.daigle@nbed.nb.ca</t>
  </si>
  <si>
    <t>6545c2dc-de37-f011-8c4e-6045bd5b6fa1</t>
  </si>
  <si>
    <t>V3/hB9SZ/zSD1wHfG1Bt6k4iiqlCrZS68L4hxjB9jjIMbV4EfaHOaGAaSYqxaYP7YHD79mB6Crqbm7FgtZRI9A==</t>
  </si>
  <si>
    <t>MHS-382813-G9V7D7</t>
  </si>
  <si>
    <t>Blake Psychology</t>
  </si>
  <si>
    <t>- The online uses for order SPRC-69526 have been confirmed to be allocated to eblake@blakepsychology.com, with a request to remove them from flepage@blakepsychology.com and delete the associated MAC+ account.  
- A failed order notification for SPRC-69526 indicates that a MAC+ Admin account already exists for eblake@blakepsychology.com, while another was mistakenly created for flepage@blakepsychology.com.  
- Confirmation was received that the online forms have been successfully transferred to eblake@blakepsychology.com, and the MHS Assessment Account under flepage@blakepsychology.com has been closed.</t>
  </si>
  <si>
    <t>6e2560bd-df37-f011-8c4e-002248add628</t>
  </si>
  <si>
    <t>p1qIxQzYlNOt/4/EnEH33lCO3E1t86kKKzwX521JKG4cG8TOMvHOVW2+bE/3LOLd6XzWfUeu5sdERwRgxPJxYg==</t>
  </si>
  <si>
    <t>MAC+ PVAT Assessment</t>
  </si>
  <si>
    <t>MHS-382817-P1W3J9</t>
  </si>
  <si>
    <t>New York City Department of Education</t>
  </si>
  <si>
    <t>- A client reported issues generating the Ortiz PVAT report, specifically encountering a glitch when attempting to edit their response regarding English exposure, as the edit button was unresponsive. 
- Technical support confirmed the client's difficulty in editing the demographic information and inquired if the issue was isolated to this assessment or affected others as well.
- A new case titled "MAC+ Ortiz PVAT Issue" was created to address the client's concerns, with assurance that a customer service representative would follow up shortly.</t>
  </si>
  <si>
    <t>2f528c9f-d837-f011-8c4e-000d3ae8c5b6</t>
  </si>
  <si>
    <t>BrQMU3oH+fap9YeMIyt18Dw0WB61R6VLWjNrzPCwo5iUJ8RQKcdPqS6Ta3XkX73qbPfmVTUOkrULh+sCF0Ye/Q==</t>
  </si>
  <si>
    <t>MHS-382807-G2D6R7</t>
  </si>
  <si>
    <t>Campus Crusade for Christ</t>
  </si>
  <si>
    <t>An email was sent to confirm the need to update the email address associated with the Talent Assessment Portal (TAP) account from ccci.org to cru.org, as the user is still affiliated with Campus Crusade for Christ.
The user successfully logged in using the Forgot Password feature after not receiving a response, indicating urgency in setting up someone due to time constraints.</t>
  </si>
  <si>
    <t>1755c8da-d137-f011-8c4e-6045bd5cc3f2</t>
  </si>
  <si>
    <t>j7KfjMKUtWjxIWQUkX2D2Ow1pGLHNUuaXdG/N/NqBEGeew35P0+0c2vbaK7Xv/4ubrWtPhtYbM2BdtvjDZzjLw==</t>
  </si>
  <si>
    <t>MAC+ : Issue Generating Report</t>
  </si>
  <si>
    <t>MHS-382800-J7V3Z2</t>
  </si>
  <si>
    <t>Pine Rest Christian Mental Health Services</t>
  </si>
  <si>
    <t>516c8f49-d237-f011-8c4e-002248af1e49</t>
  </si>
  <si>
    <t>60936fv56LypXagAM4xbptnIglLH1HXHm4c0sCRmYSMLlfNJqemnVRwgkmFnfTFiOcQGYuClHwXyNbxVuZALNQ==</t>
  </si>
  <si>
    <t>MHS-382386-Z3F3C1</t>
  </si>
  <si>
    <t>X5 Management</t>
  </si>
  <si>
    <t>- A TAP account was created for the email address info@x5management.com, and both EQ-i 2.0 and EQ360 assessments were added to the account.  
- A request was made to create a TAP account for X5 Management, including the attachment of EQ 360 certificates for two team members, with a follow-up for login details once set up.  
- Communication was initiated to obtain billing address and emails necessary for setting up TAP accounts.</t>
  </si>
  <si>
    <t>66d57fde-cc37-f011-8c4e-000d3ae96270</t>
  </si>
  <si>
    <t>t2+Tzh+vO22Tpq8WsL7fndBGS7x/fjgZPuTKtlDXVx0bUpygnQxknzI2/VXef64dlPwBKwXbxh11CwYSGcXW1A==</t>
  </si>
  <si>
    <t>USB Gecko Error</t>
  </si>
  <si>
    <t>MHS-378767-D5Y3P8</t>
  </si>
  <si>
    <t>UdeM</t>
  </si>
  <si>
    <t>1fc00af3-bc37-f011-8c4e-002248af37ca</t>
  </si>
  <si>
    <t>+GbFzhtwvRH2hzp+la+OAMBsOKHAeAY2qq9ah5uJ1Y/BL1GTbcFnt6/z7MvmTjPwqCrlIZhr0kq9hdcdAaQrXQ==</t>
  </si>
  <si>
    <t>MAC+ Issues</t>
  </si>
  <si>
    <t>MHS-382788-G9N4W2</t>
  </si>
  <si>
    <t>North East London NHS Foundation Trust</t>
  </si>
  <si>
    <t>- A user reported difficulties with the Conners Assessments, specifically regarding the lack of a search function for pending assessments, making it time-consuming to locate specific records. 
- Technical support provided guidance on searching for clients and pending assessments, including expanding the display to show more records and using keyboard shortcuts for keyword searches. 
- Feedback regarding the functionality issues experienced by the user will be forwarded to the team for consideration in future updates.</t>
  </si>
  <si>
    <t>37e7d6f2-a637-f011-8c4e-000d3ae8c5b6</t>
  </si>
  <si>
    <t>giS2znCRb7QOLQDZSBQUyOZ6cFVSLBDfxFFJWygqv95lQsBtktgjRkqGnQeKd3SZJc0byG7mrfYy2Q+CiEUpxg==</t>
  </si>
  <si>
    <t>Fw: Your MHS Invoice CRM:0001446728</t>
  </si>
  <si>
    <t>MHS-382783-L4X3L2</t>
  </si>
  <si>
    <t>A double order was mistakenly placed, leading to a request for the removal of 29 x KCP2U1 and 55 x CPT3U1 credits from the MAC+ account. The invoice related to this order has been refunded.
Technical Support confirmed the removal of KCP2U1 and CPT3U1 uses from the MAC+ account as requested.</t>
  </si>
  <si>
    <t>7ef68ea3-6d37-f011-8c4e-002248b044cf</t>
  </si>
  <si>
    <t>OePaOTJu3p/1O5QJ1V9iqIn2z1pCFhpYJyCp7Fl0oul72xfvmAefzo7KznB4X8Nsj6CG5a9GSLWvA2DNh/8EBA==</t>
  </si>
  <si>
    <t>MAC+: Change of Account</t>
  </si>
  <si>
    <t>MHS-382621-T8V8X3</t>
  </si>
  <si>
    <t>Mifflin County School District</t>
  </si>
  <si>
    <t>The admin account has been updated to Lauren Shields, who is instructed to use the "Forgot Password" feature to set a new password for access.
A change request for the MAC+ account was initiated, requiring a completed form and a letter on organizational letterhead for authorization.</t>
  </si>
  <si>
    <t>62e9d6d8-5c37-f011-8c4e-6045bd5b6fa1</t>
  </si>
  <si>
    <t>Cq/Opgk+qYa2CmcKhQsOhZeXW2dXYDphrvDzYffawph6P22/qlPRs1u7u4h/gzDx15NDhMn5qobMn7upRh0/Uw==</t>
  </si>
  <si>
    <t>MHS-382752-Z5W9D1</t>
  </si>
  <si>
    <t>EAP Services</t>
  </si>
  <si>
    <t>The order ORD-531862-F9H6J0 has been processed to the specified account, and the recipient is encouraged to reach out with any questions or concerns regarding the order.
A request was made to reprocess the online order ORD-531862-F9H6J0.
An email was sent regarding issues with paid uses not appearing in the account, emphasizing the confidentiality of the information contained within.</t>
  </si>
  <si>
    <t>31d3f429-5337-f011-8c4e-6045bd5b6fa1</t>
  </si>
  <si>
    <t>BJJPH7o42efLqT+b4v1ZyE+pi32ckKn3XKl72E8o9ySGUAaSSjRDKXT7O0MhKxZfiHpZgZ2ZfYllo+dzhPZLow==</t>
  </si>
  <si>
    <t>MHS-382739-F7Q0J8</t>
  </si>
  <si>
    <t>Fontana Unified School District</t>
  </si>
  <si>
    <t>- A user reported an issue accessing CPT 3 and K-CPT 2 online, confirming that their admin enabled the assessments, but the user still cannot access the forms despite attempts to clear the cache and cookies. 
- An email indicated that the user's account does not have Conner's CPT3 or KCPT2 enabled, advising to contact the admin to activate these tools for the account.
- A new case was created regarding the MAC+ Sub Account, with assurance that a customer service representative will reach out shortly to address the request.</t>
  </si>
  <si>
    <t>7b0d686c-bc36-f011-8c4e-6045bd5badfd</t>
  </si>
  <si>
    <t>2qKw9XfZenfiSFnV9nXdMIA6fQJJjfqRi27qPF6F0vU7IfrDrEhJ+kwZrjs+VQJvT1JCWs0MHX3kv84ai331pA==</t>
  </si>
  <si>
    <t>MHS-382522-Y1F7V1</t>
  </si>
  <si>
    <t>Sinive Seely</t>
  </si>
  <si>
    <t>- A Talent Assessment Portal account has been created for the new email address info@siniveseely.com, and a welcome email with login credentials will be sent shortly. 
- The client has decided to open a new TAP account instead of changing the email address associated with the old account, as they are no longer with the previous organization.
- The client has provided proof of certification for EQ-i 2.0 and EQ 360, which is required for the new TAP account setup.</t>
  </si>
  <si>
    <t>031ff1ce-5b36-f011-8c4e-6045bd5edbaf</t>
  </si>
  <si>
    <t>IISLjMfYnRl58HxDDTwKCGCQey9bFv+N+lujZVbWsb91RfbIt5WMQwHT5Chl5DJF9zLf85ge/09kDsSJ0p0xQw==</t>
  </si>
  <si>
    <t>ac0e8c6a-4837-f011-8c4e-6045bd5edbaf</t>
  </si>
  <si>
    <t>qVuj2on2rzC+m5rZAIAxFU81EOULX3nCq1oAfyBXAESOAbYI+vykJgagN6Rpau1Ve7mdDsYe/9/Vs889MBAaMg==</t>
  </si>
  <si>
    <t>Ortiz PVAT</t>
  </si>
  <si>
    <t>MHS-382724-P8T3B9</t>
  </si>
  <si>
    <t>Rochester Community Schools</t>
  </si>
  <si>
    <t>2baba03f-4837-f011-8c4e-002248add628</t>
  </si>
  <si>
    <t>B48IoZQZIYiclOv0BhORku4S6qTppY/WiUxjakPr0UgT39LG4umb/6Owk5kXCGflR5SC+/uV/tBbDxNF15AHtQ==</t>
  </si>
  <si>
    <t>GIFR + Login issue</t>
  </si>
  <si>
    <t>MHS-382469-K5H6C2</t>
  </si>
  <si>
    <t>The Judiciary State of Hawaii</t>
  </si>
  <si>
    <t>ee307163-4337-f011-8c4e-000d3ae8c5b6</t>
  </si>
  <si>
    <t>5lBJEbL/nMArlMsYvbkk7wQBds7jMVhZW1qIGfwReCLKVdC1glJw3apS8DLQJNrwmzY5C9MsTcVAhPbgseX+/w==</t>
  </si>
  <si>
    <t>MSCEIT Branch 4</t>
  </si>
  <si>
    <t>MHS-382710-F9V3K5</t>
  </si>
  <si>
    <t>Matrix assessment</t>
  </si>
  <si>
    <t>- A customer reported an issue with the MSCEIT program while attempting to run the North American scoring program for the MATRICS Consensus Cognitive Battery, prompting further investigation and support requests.  
- Technical support advised the customer to run the software as an administrator and provided contact information for Matrics Assessment Inc for additional assistance if the issue persists.  
- Ongoing troubleshooting efforts included suggestions to check compatibility settings and file registrations, as well as attempts to replicate the error on different systems.</t>
  </si>
  <si>
    <t>9ecc1a52-4537-f011-8c4e-002248af1e49</t>
  </si>
  <si>
    <t>u1SpIFiImISCQhSOr6z4LzqUFXJtIr3gh8cjdLpeJjBNKgydn23VIehYlUXOmyKb0lbMtudLVZ+Ic/h+TG9rXA==</t>
  </si>
  <si>
    <t>MGI NGAT Missing Results</t>
  </si>
  <si>
    <t>MHS-382711-Y7B4L8</t>
  </si>
  <si>
    <t>Morgan County R-II School District</t>
  </si>
  <si>
    <t>Technical Support confirmed that test results for four students are missing, noting that the test was paused on May 15th and access codes remain open until May 31st for completion.
A request was made for a quick call to discuss the missing test scores for four Kindergarten students, emphasizing the need to know if they scored in the 86th percentile or above.
Christine Troyer reported difficulties in accessing test results for multiple students, including a Kindergartner, and sought assistance after attempting to clear cookies and refresh her account.</t>
  </si>
  <si>
    <t>a053d06c-4037-f011-8c4e-000d3ae8c5b6</t>
  </si>
  <si>
    <t>oj7z5IQJBUSpWrV5ULP7UEpM6hlaGrSlVQSQMyT9WuBHJVHnYmCCUD68qH9v6Bz8gWPl4KPXPUKrS02QkI29wA==</t>
  </si>
  <si>
    <t>CAS-2 Scoring System Inquiry</t>
  </si>
  <si>
    <t>MHS-382705-W7J1D8</t>
  </si>
  <si>
    <t>Tehachapi Unified School District</t>
  </si>
  <si>
    <t>- Amanda Cota reported an issue with the CAS 2 system where adding a client’s personal information results in the system removing their name and changing their date of birth to 1970, despite attempts to edit the information. 
- A case titled "CAS-2 scoring problem" has been created in response to Amanda's concerns, and a customer service representative will reach out to assist her.</t>
  </si>
  <si>
    <t>00a8f6a0-3b37-f011-8c4e-000d3ae96270</t>
  </si>
  <si>
    <t>SdJS/6gRhRyCOXJ9W3IFiizkXuBcXjR4Y5u8iEH0TrtnJszIGrK4ekKBJd5nKdhBBuKeC+kqNW4sXs3UDZo/vw==</t>
  </si>
  <si>
    <t>FAS Export Data</t>
  </si>
  <si>
    <t>MHS-380889-Z4W0Z5</t>
  </si>
  <si>
    <t>Alta Care Resources</t>
  </si>
  <si>
    <t>- A case has been created regarding issues with exporting data and trainers being locked out of their training accounts, with a customer service representative expected to follow up shortly.  
- The customer reported difficulties exporting data, receiving a grey screen when attempting to do so, and confirmed that pop-up blockers are not the issue.  
- Technical support has requested additional information from the customer, including the export criteria and the browser being used, to assist with the data export issue.</t>
  </si>
  <si>
    <t>9207d65a-3237-f011-8c4d-6045bd60869e</t>
  </si>
  <si>
    <t>Ix/F3em5Q7TA4vL48QbdYtZQkrPzZQ+0+FDPb2B/tCsAxFJGlKNF9pOp0iHH3FfhXkytINOBgZB19AmdNTpOrQ==</t>
  </si>
  <si>
    <t>MHS-382671-L4G5B0</t>
  </si>
  <si>
    <t>Valley View School District - AR</t>
  </si>
  <si>
    <t>- The account administrator for the MAC+ account has been successfully updated from one email address to another, allowing continued access to existing client data. 
- A request was made to establish an account for ordering Conners 4 Rating Scales due to the departure of the current account holder. 
- The customer service team provided guidance on transferring account ownership and the necessary steps to create a new account if preferred.</t>
  </si>
  <si>
    <t>0de79766-b435-f011-8c4e-002248b252e4</t>
  </si>
  <si>
    <t>0SuXCLa/IwJzqYBIu2fcf/aUteXxNsFs+FZx63SFBTQpPylIFMeAvK713VbIS1QOQKyLGR6Lr29ub/Hyf8x8wg==</t>
  </si>
  <si>
    <t>GEARS License Renewal</t>
  </si>
  <si>
    <t>MHS-382214-Y1M9K9</t>
  </si>
  <si>
    <t>Monroe County Sheriff's Office (TN)</t>
  </si>
  <si>
    <t>- As of May 21, 2025, there are 934 LS/CMI uses available for the client, with a license that expired in March 2025. An assessment consultant will contact the client regarding the license and booster training.  
- The client inquired about the license renewal timeline, remaining uses, and details about LS/CMI booster training, indicating a need for clarification on these topics.  
- The client's account shows a purchase of 1425 annual licenses, with 491 uses recorded up until May 21, 2025.</t>
  </si>
  <si>
    <t>e536c94d-3b37-f011-8c4e-6045bd5edbaf</t>
  </si>
  <si>
    <t>0I4ikVy/VDSuAc4CEwm3YJjVwotYrCqQ6ara11jYVxuz4fml5ATvgXJ6Cwye3bMiCI5R31e+9hvOZ5L5oxzPQw==</t>
  </si>
  <si>
    <t>MHS-382694-X1V6D7</t>
  </si>
  <si>
    <t>Marine Area Schools</t>
  </si>
  <si>
    <t>A new account update was requested to change the email from slinner@marineareaschool.org to mjohnson@marineareaschool.org due to the retirement of the current account holder.
The admin account has been successfully updated, and the new account holder is advised to use the “Forgot Password” feature to set up their password.</t>
  </si>
  <si>
    <t>8cfd51e7-1a37-f011-8c4e-000d3ae96270</t>
  </si>
  <si>
    <t>Tx2IBT3g45ofvDP8aUDTVUy/Cwp9c9MhBR9JjgMDuHG6VMgryNP2tQDfWMZaKlKpQhQiAkcyeN+bM4KDSy5Odw==</t>
  </si>
  <si>
    <t>MAC + Inventory issue (CAARS 2) SPRU-460998</t>
  </si>
  <si>
    <t>MHS-382599-C3L6L6</t>
  </si>
  <si>
    <t>Glasgow Neuropsychology</t>
  </si>
  <si>
    <t>9f003a07-2937-f011-8c4e-000d3ae8c5b6</t>
  </si>
  <si>
    <t>KK37BcLUTzz2lrgPoU310X60JwV6KivNZ5hj3teMtd7UTuBbQ0iuaqmTHnGOjCOWtS1EHF163DxujinYh4pcZA==</t>
  </si>
  <si>
    <t>Mac+ Report issue</t>
  </si>
  <si>
    <t>MHS-382646-J3T4C5</t>
  </si>
  <si>
    <t>The customer can generate a new report by navigating to My Clients, selecting the client, and clicking on the Completed Assessments Tab to access all completed assessments.
A request was made to find a solution for a client to regenerate a report after issues were encountered with the initial generation.
The Director of the Cognitive Centre is coordinating with the Technical Support Team to address a client's difficulty in generating a report with the correct scores.</t>
  </si>
  <si>
    <t>cfbe006e-2d37-f011-8c4e-0022483c4a87</t>
  </si>
  <si>
    <t>l2ap0f476IKNb+vwHFy6pQXd62OWLruIN0CS468yJdRIgqtIK9xBNdHjtdMkrlR6zQF0EO73x4Dp2EU2DZPicA==</t>
  </si>
  <si>
    <t>MHS-382660-V6Y4B3</t>
  </si>
  <si>
    <t>Washakie County SD#1</t>
  </si>
  <si>
    <t>ba18d883-2c37-f011-8c4e-000d3ae96270</t>
  </si>
  <si>
    <t>aAT5y2oEUbqzSQwPW59o6sPZWIcTfvkjT3bwjRslkiSgqWtuPN2kWPgXy77U5SHRf5JrqAVTjF5AFdTVIF9uUg==</t>
  </si>
  <si>
    <t>GEARS + Account update CACJ</t>
  </si>
  <si>
    <t>MHS-382658-P8J0S7</t>
  </si>
  <si>
    <t>Paulding County Superior Court</t>
  </si>
  <si>
    <t>**If MHS responds they are unable to locate an institution, please email CACJ to look up the name**
I logged into Gears with my temporary email that was set up when I took the LSCMI training.
Using my work email Skylar.boles@paulding.gov and a password that I created during the training.
I can still see under caseloads the other trainees practice documents as well as mine.
I do not think I am under Paulding County.. or however that would look.
Skylar Boles
Paulding Mental Health Court Coordinator
470/442/3951</t>
  </si>
  <si>
    <t>a4128749-2c37-f011-8c4e-000d3ae8c5b6</t>
  </si>
  <si>
    <t>HdauBNbrRFiVdK45lAiJn+/8ZHgdIanfbodUcGh/RGHh7RNr/prizOjqj7lAwOJAuBPixVXUpuy5VFSaiVJhjw==</t>
  </si>
  <si>
    <t>MHS-382656-W0Q2P1</t>
  </si>
  <si>
    <t>Southwest Allen County Schools</t>
  </si>
  <si>
    <t>- A change request was made to update the account administrator from the current admin to a new admin. 
- An email was sent confirming the change of the account administrator to a sub-user, with the new admin's contact information provided. 
- The email included a confidentiality notice regarding the information shared.</t>
  </si>
  <si>
    <t>0003a3eb-2537-f011-8c4e-000d3af34634</t>
  </si>
  <si>
    <t>Cu64+6dBzfxe3YcOHhm/7bSiUtgl7larX2h0VJiKYAlH/pPfskvBMbBIKQCI/RQYmJlZoWyGPhjzedwPdNo97w==</t>
  </si>
  <si>
    <t>MAC+ CAARS2 Online Purchase AE</t>
  </si>
  <si>
    <t>MHS-382637-Q1H3G6</t>
  </si>
  <si>
    <t>Triangle ACT Inc</t>
  </si>
  <si>
    <t>- The issue with the CAARS2 forms has been resolved, allowing for direct purchases through the MHS Assessment Center+ account. 
- A customer experienced an error (code 410) while attempting to make a purchase through the storefront, prompting further investigation and support.
- A quote was created for the customer after they reported difficulties placing an order, and they received confirmation that the order was successfully completed.</t>
  </si>
  <si>
    <t>773dadcb-2537-f011-8c4d-000d3af3743e</t>
  </si>
  <si>
    <t>F3VM2k3kKte7XvZPAzLzcufBh8sSaAPrw6R4zkMrZ7E69wBFzx1V9/0OKgaao+QyE72AHBYVwxg//KCYRxDbYQ==</t>
  </si>
  <si>
    <t>MAC+ Missing Completed Assessment</t>
  </si>
  <si>
    <t>MHS-382636-M2L7J0</t>
  </si>
  <si>
    <t>An assessment link was provided, but the assessment is currently incomplete, indicating that answers are saved and questions are being completed.
A request was made for assistance in locating a completed ASRS assessment in Spanish, which was not found in the completed reports.
Instructions were given to search for completed assessments by navigating to the client's completed assessment tab, with a request for the assessment link if the report is not available.</t>
  </si>
  <si>
    <t>c5894b8d-2637-f011-8c4e-000d3a84a928</t>
  </si>
  <si>
    <t>LGdWlJ5g3kHpF9fQYY8QgSomurBmScym4igmOiLgeDCTuuSwU02u0CEzYlMVr5HJ9jLSkPCXU1Eg2e9gn3D9Kg==</t>
  </si>
  <si>
    <t>MAC+ ASRS Inventory Issue ue</t>
  </si>
  <si>
    <t>MHS-382625-Q6J6Z2</t>
  </si>
  <si>
    <t>School District of Philadelphia</t>
  </si>
  <si>
    <t>- The MAC+ Admin has enabled the assessment for sub-users, but sub-users are still encountering a zero balance error, prompting escalation to the Platform Support Team.  
- A user reported issues generating the ASRS Report due to a zero balance error, despite having inventory; follow-up actions were communicated to the MAC+ Admin.  
- Technical Support requested a screenshot from the sub-user account to investigate the zero balance issue further, indicating that the ASRS should be enabled for proper access.</t>
  </si>
  <si>
    <t>98a6bfee-2637-f011-8c4e-6045bd5badfd</t>
  </si>
  <si>
    <t>ihyjJPVPV+Rf5dJV823VfCB3EHYOWEj/0AqP90WB5I5lF+GMvkRiR+61xsdISQ0O69w1/Zl8WUfxZktmNJzAcA==</t>
  </si>
  <si>
    <t>FAS Account Issue</t>
  </si>
  <si>
    <t>MHS-382642-Y3D7W8</t>
  </si>
  <si>
    <t>Community Youth in Action</t>
  </si>
  <si>
    <t>- A request was made to assist a customer with a password reset for their GIFR account, as they were locked out after multiple failed attempts. The issue was marked as high priority for resolution.  
- An email was sent to the customer requesting confirmation of the email used for the GIFR account login and a screenshot of the login issue to facilitate assistance.  
- A new case was created regarding the GIFR account login issue, and the customer was informed that a representative would contact them shortly to address their needs.</t>
  </si>
  <si>
    <t>44059830-2037-f011-8c4e-002248af37ca</t>
  </si>
  <si>
    <t>OhyDZrW51Ck7sawZqR9K43GWa04BgknKnLWqIQD5qwAlku+y+wvWtRSXBejbZZTQ9XJ50JQbjGkWqYbzjTNBqQ==</t>
  </si>
  <si>
    <t>GIFR +LS/CMI Assign Training</t>
  </si>
  <si>
    <t>MHS-379435-X8V1N4</t>
  </si>
  <si>
    <t>bca89047-1f37-f011-8c4e-6045bd5edbaf</t>
  </si>
  <si>
    <t>CFnPChqTXvq6KQg/XnMp6xGmKCoWLCr8yCtAkn2kwYDKaMKWPR4XgXFLp07QImmqXXLotlLE0KLJnjfXIsOmkA==</t>
  </si>
  <si>
    <t>MHS-382055-R2W3X6</t>
  </si>
  <si>
    <t>Carnegie Mellon University</t>
  </si>
  <si>
    <t>- A request was made to change the username and email address from rplacone@andrew.cmu.edu to accelerate@cmu.edu to facilitate the transfer of 19,000 Tokens to a child account as soon as possible. 
- The organization is unable to access the main admin account due to the retirement of the previous administrator, and they are seeking authorization for the account change.</t>
  </si>
  <si>
    <t>1e9255af-0737-f011-8c4e-002248add628</t>
  </si>
  <si>
    <t>0RGZcBCBDWG6h5ztTqwAccJN0UHJWVlMJowe8ThvT5477JL2nfounv7JEu9cPwAkDqUniOfOkfpMoUYifFN5WQ==</t>
  </si>
  <si>
    <t>USB Installation</t>
  </si>
  <si>
    <t>MHS-382558-C9M6B4</t>
  </si>
  <si>
    <t>Bancroft</t>
  </si>
  <si>
    <t>- The Platform Support Team is being engaged to find a solution for issues related to the USB before proceeding with a replacement. 
- Technical Support suggested running a repair on the installation to potentially resolve the issues with the CPT and CATA before sending a replacement USB.</t>
  </si>
  <si>
    <t>a35bff90-1837-f011-8c4d-000d3af3743e</t>
  </si>
  <si>
    <t>7CZ9xKjLDsyqi5RuAE/RM2bjjse15oCd6Mf/j5tQd8Gnw5dGfNULdSrAMx+8BI4L2wdX6x2PIfrl2MSPW3LVQw==</t>
  </si>
  <si>
    <t>MAC+ ASRS Send Invite</t>
  </si>
  <si>
    <t>MHS-382588-B4Y7T7</t>
  </si>
  <si>
    <t>West Des Moines Center for Psychotherapy</t>
  </si>
  <si>
    <t>- Technical support provided guidance on ensuring email invitations are sent correctly, including the option to CC oneself and checking spam or junk folders for missing emails. 
- A licensed psychologist reported consistent issues with recipients not receiving rating scales sent through the MHS website and requested troubleshooting assistance.</t>
  </si>
  <si>
    <t>77841774-1937-f011-8c4e-6045bd5badfd</t>
  </si>
  <si>
    <t>1gVbSwDH3dPxVl5/EubdgC+onl3wloKiz1OVDVXx7R3YITx1QzdTSwV3qm9RBU+MSLyenmP1WtOpNJFOSEbT6g==</t>
  </si>
  <si>
    <t>Mac+ Distributing uses</t>
  </si>
  <si>
    <t>MHS-382591-F8B9D0</t>
  </si>
  <si>
    <t>SUNY COLLEGE OF OPTOMETRY</t>
  </si>
  <si>
    <t>A request was made to move Conners 4 uses from one account to another due to an error, with specific email addresses provided for the accounts involved.
A case was created to address the request for moving Conners 4 uses, and a customer service representative will follow up shortly.
Assistance was provided to access inventory and distribute uses to a sub-user after a call for clarification on the process.</t>
  </si>
  <si>
    <t>f52fb47b-bf35-f011-8c4e-000d3ae8c5b6</t>
  </si>
  <si>
    <t>dXX2UCGfr0+rGB0CVihHUU01Fdgxg8UJKzzjesymkojKHlF4/udmM5OGz65E1ZzoAFI+c89SF2H+JAFXXhrVaA==</t>
  </si>
  <si>
    <t>MHS-382241-M0X2G0</t>
  </si>
  <si>
    <t>Department of Justice Canada</t>
  </si>
  <si>
    <t>28cdfd80-4d36-f011-8c4e-002248af37ca</t>
  </si>
  <si>
    <t>aQk8Kb1oWYfhgRLaZ7m6kFdMa8a5qGyuESltl+mpN3d311vWv3ep3Lc/7I/BP1RaKXBukUUn9TRVVqc3Clw6PQ==</t>
  </si>
  <si>
    <t>MHS-382337-J7J3H1</t>
  </si>
  <si>
    <t>Community High School District #155</t>
  </si>
  <si>
    <t>The school board administration requested a change of the MAC from one email address to another, indicating a transition of account management responsibilities.
An email confirmed that the account change request form is not necessary for the school district, as the new email was previously a sub-user under the original account.</t>
  </si>
  <si>
    <t>d7b0b528-1537-f011-8c4e-002248add628</t>
  </si>
  <si>
    <t>qmZ27jbLYTpfJib30RBy4za8FvunNIIPn3WUuZZlGOfk7P+TGSmNcYXnlau5wVO5VahLnmQ8t/QAPSHzfjY/Ng==</t>
  </si>
  <si>
    <t>MHS-378796-T1C1F5</t>
  </si>
  <si>
    <t>- The MAC+ account admin has been successfully updated to slarson@sunyopt.edu, following a request to change the admin from knieves@sunyopt.edu. 
- A MAC+ account was created for knieves@sunyopt.edu, and a temporary password was sent to that account, along with a quote for services.</t>
  </si>
  <si>
    <t>c7cb1f67-1437-f011-8c4e-000d3af34634</t>
  </si>
  <si>
    <t>XzdVNYiyh2oPMh4OgQKFLwh7dmMaxR9m8nyYpsyqM8bMxXIjBZ++PjPRZt0u6GXYLoPQ6fePPa+h5PKZDPZ24A==</t>
  </si>
  <si>
    <t>MHS-382582-J4M6S5</t>
  </si>
  <si>
    <t>e96aec34-1337-f011-8c4e-000d3a84a928</t>
  </si>
  <si>
    <t>rHNU4fAoh72kfB4qSZC/2sjfAP/qQ3jOqywC+KyS0taXNtLue0lvSCvW9M5UcODhspRckQuqMsbS+M+vXwAwtw==</t>
  </si>
  <si>
    <t>Lack of Transparency and Automation in Employee Distribution List Assignment</t>
  </si>
  <si>
    <t>MHS-382579-C7V4R6</t>
  </si>
  <si>
    <t>bc8e7124-1137-f011-8c4e-002248af1e49</t>
  </si>
  <si>
    <t>X+0Xvxi+ocJFWNv92ZuRevB/SzN6aHw6o+Lq9Uy4VAh43fIaq+j7n5dgtpZ7UWLHAv/sRg1NNFbK7QSL+BhP3A==</t>
  </si>
  <si>
    <t>MHS-382570-G5Z9M5</t>
  </si>
  <si>
    <t>Colorado Springs School District 11</t>
  </si>
  <si>
    <t>- A change request was received to update the MAC+ admin from one individual to another, indicating a transition in administrative responsibilities.  
- The new MAC+ admin, Jessica Medina, has been successfully promoted following the submission of required documentation.  
- The current account owner initiated the change process by formally requesting the transfer of account ownership to Jessica Medina, who will assume the role of Psychologist Department Chair.</t>
  </si>
  <si>
    <t>c24ecd04-0c37-f011-8c4e-000d3ae8c5b6</t>
  </si>
  <si>
    <t>aD2i+DmK+qWAptyK088XVuj0Y3sr96yN5mdGvNPEeGE0eyzp5Wh96nf9WSTvlHB+mtNPZOQDEr1gsbBybltmOw==</t>
  </si>
  <si>
    <t>LMS learn password reset</t>
  </si>
  <si>
    <t>MHS-382561-L2T3L3</t>
  </si>
  <si>
    <t>Manor Clinic</t>
  </si>
  <si>
    <t>A case has been created regarding a password reset issue for the learn account, and a customer service representative will reach out shortly.
The customer reported being unable to log into their learn account and cannot reset their password, providing their email for further assistance.</t>
  </si>
  <si>
    <t>fa030e91-fb36-f011-8c4e-6045bd5e80c9</t>
  </si>
  <si>
    <t>uciwg3F7ww2n+llnIy8JR+4fwGY77ctOINmjzGYp5MSXOTViAaDy6MmyPLXthd5W2zcEa0nr/ttbQvmEKJlyzA==</t>
  </si>
  <si>
    <t>MAC+: Change Request</t>
  </si>
  <si>
    <t>MHS-380692-G4X9R8</t>
  </si>
  <si>
    <t>Giulia Maccarini Psicologia</t>
  </si>
  <si>
    <t>- The account associated with the email giuliamaccarini@icloud.com has been successfully updated to giulia.maccarini2@nhs.net, allowing for further actions related to account management. 
- A request was made for clarification on the email used to log into the MAC+ account and the specific assessment being attempted for purchase, indicating ongoing support for account issues.</t>
  </si>
  <si>
    <t>3f7ce0e6-e636-f011-8c4d-6045bd5e96bc</t>
  </si>
  <si>
    <t>xwbAATvQiRT8tsJDBrYhT/Bb1d0E5ce4Epj2Cjo8j6T2BUgddDxcNopB8QDjOsdPLvtSE6cchwSttRxWjzxI1g==</t>
  </si>
  <si>
    <t>Test Helpdesk Ticket</t>
  </si>
  <si>
    <t>MHS-382545-X0B5B2</t>
  </si>
  <si>
    <t>e2e30ddb-c936-f011-8c4e-0022483c4a87</t>
  </si>
  <si>
    <t>3s/1+oXeYshdpxYgnlZddvT4+d/SXO1yOv8dC4Ozei86j8AvwlgObKYUxHcKQnObQgaOn0q0TL+32JkZV0xxXQ==</t>
  </si>
  <si>
    <t>MAC+ Transfer Uses (wrong email used in order)</t>
  </si>
  <si>
    <t>MHS-382526-Z9W1L4</t>
  </si>
  <si>
    <t>Westlake Counseling and Wellness</t>
  </si>
  <si>
    <t>- The issue with the CAARS 2 product on the storefront has been resolved, and the correct credits have been applied to the appropriate account. 
- The customer service team is investigating an order that was not applied to the correct account due to a misspelled email address during the purchase.</t>
  </si>
  <si>
    <t>e3bc90ec-b736-f011-8c4e-002248af1e49</t>
  </si>
  <si>
    <t>PDuY+9eRPB8xi0/iG8c8yku47HKrwZ0idfFgm946yjOGmTe4eKurB+DQFa3hsKbemIZ6DAm12Y6po1hK7yvz+A==</t>
  </si>
  <si>
    <t>MAC+ / Quote Payment Issue</t>
  </si>
  <si>
    <t>MHS-382520-R8Y4Y2</t>
  </si>
  <si>
    <t>Kathryn H. Leugers Psy.D. LLC</t>
  </si>
  <si>
    <t>60217002-9536-f011-8c4e-000d3ae96270</t>
  </si>
  <si>
    <t>LhB5NNXPF8PxnpRvBitfvjWNowPakG08Cr3Ucj9fnSE8T2yt7B7QRsnDyVxr3Pwcf16B/JMWKU5iA1eCc274UQ==</t>
  </si>
  <si>
    <t>Tap Login issues</t>
  </si>
  <si>
    <t>MHS-382507-Y1F7J8</t>
  </si>
  <si>
    <t>The Chicago School</t>
  </si>
  <si>
    <t>A password reset was successfully processed for the user, who experienced issues logging into the TAP and receiving the password reset email. Assistance is requested for further login issues and a sample workbook.
An email was sent confirming the password reset and providing instructions on how to generate a workbook alongside reports.
A new case was created for the password reset request, and the customer service team acknowledged the user's inquiry, assuring prompt assistance.</t>
  </si>
  <si>
    <t>166886d9-8d36-f011-8c4e-000d3ae8c5b6</t>
  </si>
  <si>
    <t>cewtvXzsWaAS1MoLNVmyK1QYB2M5T1Q6UJ0zPOIWXbtkSAzJ1N5Om/AQvVkgz8KyTbULagdhqnAhxJ6uz0N6UA==</t>
  </si>
  <si>
    <t>MHS-382503-G3W9Z4</t>
  </si>
  <si>
    <t>Jewish Family Service Inc</t>
  </si>
  <si>
    <t>- An inventory transfer request has been initiated for order number ORD-531069-C4X6W7/SPRU-460523, with a request to transfer the inventory to the user associated with laceymathews@jfsdallas.org. 
- The account linked to lenmenchaca@jfsdallas.org has been closed, as confirmed in the communication regarding the inventory transfer.</t>
  </si>
  <si>
    <t>0acc59de-7d35-f011-8c4e-6045bd5e80c9</t>
  </si>
  <si>
    <t>bTJOFImnjVQurk8qqY+rJlOsYaG0jx/CpvB5oiRXwTR0cj6Ex+jJI3WiRJ1MNWIzE3VGc0y6NAIFl+AaSn08KQ==</t>
  </si>
  <si>
    <t>MHS-381932-V4R1K8</t>
  </si>
  <si>
    <t>Boothby Therapy Services</t>
  </si>
  <si>
    <t>- The company has submitted a change request to consolidate two MAC+ admin accounts into one, including an authorization letter for the change. 
- The MAC+ admin account has been successfully updated from one email to another, and instructions for password recovery and account settings have been provided.
- Communication has clarified that inventory and sub-users can only be transferred by completing a change form and providing authorization, as data cannot be moved between different admin accounts.</t>
  </si>
  <si>
    <t>1cfef13e-7a36-f011-8c4e-002248af1e49</t>
  </si>
  <si>
    <t>6+LUuZZiX59QXGOeL47hGwRwp9aX5tN4UpggeAoH6zAsNFF/Jo0W+Y/4RgRyUMDAG7bvw4ZncjlIM94138wLFQ==</t>
  </si>
  <si>
    <t>MHS-382461-L4B2M3</t>
  </si>
  <si>
    <t>Olympia Neuropsychology</t>
  </si>
  <si>
    <t>- A total of 15 consecutive invalid administrations for CPT3 have been reported, with the most recent occurrence on May 9th, involving a client with the initials E.J.  
- Technical support has requested a screenshot of the error message related to the invalid administrations, along with details about the browser used and its fullscreen mode status.  
- A new case regarding the CPT3 invalid administration has been created, and a customer service representative will reach out shortly to assist further.</t>
  </si>
  <si>
    <t>81b6f7c9-8035-f011-8c4d-6045bd5d3c96</t>
  </si>
  <si>
    <t>k6bMv5IHg8VGuaHXj3eNlwKukKE8lCv5J5NBYSI/GGcXtFTYmVsHZIf7AKz3H4ODMj1ilaIseyjToPygn3vRBg==</t>
  </si>
  <si>
    <t>TAP EQi 360 Report</t>
  </si>
  <si>
    <t>MHS-382060-Q6L5F9</t>
  </si>
  <si>
    <t>- The customer reported that despite having a sufficient number of raters in the Peers and Direct Reports categories, they were incorrectly categorized as "Other" in the EQ 360 report, leading to an escalation to technical support.  
- A Teams meeting was scheduled to assist the customer with their EQ 360 report issue, allowing for screen sharing to address the concerns regarding rater categorization.  
- Technical support reached out to the customer multiple times to discuss the EQ 360 report and set up a call to resolve the issues related to generating the report with additional raters.</t>
  </si>
  <si>
    <t>ba2fb32a-6636-f011-8c4e-0022483c4a87</t>
  </si>
  <si>
    <t>b43QucfqtAoMXID5NwBUIhYMD1xETTd0CvsS+ma4/ebPnir0x+Pc2MI85UgCw6S9UkP8K5Mu6hMOeJplaRdPZQ==</t>
  </si>
  <si>
    <t>MGI - missing completed assessments</t>
  </si>
  <si>
    <t>MHS-382422-T0P9T3</t>
  </si>
  <si>
    <t>Canutillo Independent School DIstrict</t>
  </si>
  <si>
    <t>A customer reported issues with locating completed assessments for students, suspecting a username glitch, and requested assistance specifically with their username, not with retrieving student details.
Technical support confirmed that a customer was able to run reports after logging out and back in, indicating that the previous issues may have been resolved.</t>
  </si>
  <si>
    <t>d5a966c0-9635-f011-8c4e-6045bd5b6fa1</t>
  </si>
  <si>
    <t>Uh5RC3ccWR2xMzZZhbfsjlkbh5ZsSx8mDgaxjMvmAzZjs0ovBmZBsYwq06fs/eSrBmxEAJNbmn+lUQ0HNlbj8A==</t>
  </si>
  <si>
    <t>TAP Inventory Add Tool</t>
  </si>
  <si>
    <t>MHS-382132-X2L9D8</t>
  </si>
  <si>
    <t>University of Waterloo</t>
  </si>
  <si>
    <t>- A request was made to add the EQ-i 2.0 Higher Education assessment to a specific TAP account, indicating its intended use for students in higher education. 
- An email was sent requesting access to the EQ-i 2.0 Higher Education assessment, following the completion of relevant certifications and gaining access to the TAP account.</t>
  </si>
  <si>
    <t>e53b12ae-6936-f011-8c4d-0022483c4091</t>
  </si>
  <si>
    <t>LGll6IkBsNc8ap5a4eC9+fuztaV1QtBbl14N0Ok5b+liskDg+Wnfqh7n+UJ1pPsJLo9uPg5n9ZWR2QLTPFbc5A==</t>
  </si>
  <si>
    <t>MHS-382426-B0L0H6</t>
  </si>
  <si>
    <t>Maglione, Neidhardt &amp; Associates</t>
  </si>
  <si>
    <t>- A failed order (SPRU-460857) was received and submitted for processing, with a request to allocate it to an existing MAC+ account associated with the email daniella519@msn.com. 
- The customer confirmed via email that they do not need a new MAC+ account and requested the removal of online uses from a different email to their existing account.
- A new case was created for the order processing issue, and the customer service team acknowledged the request, indicating they would follow up shortly.</t>
  </si>
  <si>
    <t>18130a9e-6c36-f011-8c4e-6045bd5cc3f2</t>
  </si>
  <si>
    <t>vsqq8QJiwtBZ28UnVCTh+bfPdAaV1pm7yV8HCR3n2t8LjwogRNPFeUXVShQuxxiUXY9aQR0ez/LUujABGJE+QA==</t>
  </si>
  <si>
    <t>LMS + login issue ue</t>
  </si>
  <si>
    <t>MHS-382430-R5H1G0</t>
  </si>
  <si>
    <t>654307ad-7f35-f011-8c4e-6045bd614cf9</t>
  </si>
  <si>
    <t>oOwgVfQbuhv/Gw4lUsyIHOzWfvYKeumbid8u/IyiTd1KnugJusoYArstsEmPTLSa8K8Z72EqE3gZgntKXk4zcA==</t>
  </si>
  <si>
    <t>d6596a99-6136-f011-8c4e-6045bd5e80c9</t>
  </si>
  <si>
    <t>A05ieRpnyl0mCqc//clN6clkaWoB7g5CjR2liGUKunIkac1rXSNtSe92kl6EUaEACk99d0H362MM2kQRCxN91Q==</t>
  </si>
  <si>
    <t>MHS-382405-Q0Y5J2</t>
  </si>
  <si>
    <t>Mind Opened Therapy and Psychological Evaluations</t>
  </si>
  <si>
    <t>413d5937-a931-f011-8c4e-6045bd5b6fa1</t>
  </si>
  <si>
    <t>OG33UBEr52JCqD1WABrv6UNCUMLinK8/4mUggCmYRTgJAWrKBIe9MiBsXp4CgKjf2SYvpn1P+fg+Lxtei7CLtw==</t>
  </si>
  <si>
    <t>MHS-381408-G8D5R3</t>
  </si>
  <si>
    <t>Donna Reist Ph.D.</t>
  </si>
  <si>
    <t>FINANCE NOTES:
PLS REMOVE USES
CA2USE - 2 QTY SPRC-69203
#DigitalDistribution:dr.reist@midtownpsychology.ca</t>
  </si>
  <si>
    <t>fff08378-bc31-f011-8c4e-002248b252e4</t>
  </si>
  <si>
    <t>XN965gHL/urFj/9BtrIznZXWXVJ3tPkH3hQ2h6WTaaPtYYyIx23YMUSeaDx9MAmUTA+/R0bQUU6UsDdky+2hMQ==</t>
  </si>
  <si>
    <t>MHS-381453-T0L4R0</t>
  </si>
  <si>
    <t>FINANCE NOTES:
PLS REMOVE USES
ASR025 - 1 QTY SPRU-459166
#DigitalDistribution:pdharia@schools.nyc.gov</t>
  </si>
  <si>
    <t>ace28855-6336-f011-8c4e-6045bd5cc3f2</t>
  </si>
  <si>
    <t>ljwNR5MwNyFGN7TtOqZ+cSuPVNZFj6lGC5dz2w/YF4Xph9K42Eemgzhn2hLJ4SQzZtifp1Awk9mvZv+tv6A9gw==</t>
  </si>
  <si>
    <t>MAC+ CPT3 Sub User</t>
  </si>
  <si>
    <t>MHS-382415-M2Z8K9</t>
  </si>
  <si>
    <t>University Neurology Inc.</t>
  </si>
  <si>
    <t>- A new case titled "MAC+ CPT3 Enable" has been created to address access issues for sub-users under the account, with a customer service representative expected to follow up shortly.  
- The primary user reported that sub-users are unable to access the CPT3 product despite permissions being enabled, and requested a callback as soon as possible.  
- Technical support confirmed that the issue seems to be resolved, and the primary user is awaiting confirmation from sub-users regarding their access.</t>
  </si>
  <si>
    <t>68c08038-5e36-f011-8c4e-000d3ae96270</t>
  </si>
  <si>
    <t>X2M8HwnaGQ/363hCLKdnE2Al0mm8v3/x2r14/PjTGZYIQBVrXY5HR8xVpQQqfv6cSUnzSkbEu+zZ/HIqzSVh0w==</t>
  </si>
  <si>
    <t>MHS-382379-V4V4G1</t>
  </si>
  <si>
    <t>Educational Service Unit 11</t>
  </si>
  <si>
    <t>- An account change request form and authorization letter were sent to update the admin and email on the MAC+ account. 
- A request was made for a Change of Account form, with instructions provided to submit a company letter on letterhead for the account transfer.</t>
  </si>
  <si>
    <t>372d67ed-5236-f011-8c4e-6045bd5e80c9</t>
  </si>
  <si>
    <t>sesXf0o+fGxuKO8kz/BHDipUSS2Awj1Oqx5llUE33SkGVrUQ0tzQBmV0wDyux2sYkTWdlh+lTheuLyEKg3wn9g==</t>
  </si>
  <si>
    <t>MGI NGAT Q Test</t>
  </si>
  <si>
    <t>MHS-382356-R6J8J2</t>
  </si>
  <si>
    <t>Booneville School District</t>
  </si>
  <si>
    <t>- A customer reported an issue with the quantitative test, specifically that questions #16 through 40 are identical in different formats, and requested assistance via voicemail after not receiving a callback from another representative.  
- Technical support reached out via email to address the issue with the Q test and requested a convenient time for a phone call to discuss further.  
- A new case titled "MGI - Test Issue" was created in response to the customer's request, and a customer service representative will be in contact shortly.</t>
  </si>
  <si>
    <t>d9ec7d6f-4b36-f011-8c4d-6045bd5f0498</t>
  </si>
  <si>
    <t>b+G4yct807P/zuMsAkMOi/mrwTRiOL+h1S1pdO7A4r8rXA++knD7LapSYTMpX6TmK0SsP0C1rq4twZYuDH56LQ==</t>
  </si>
  <si>
    <t>Incident – CORE Pathway I.P. can not create a Request</t>
  </si>
  <si>
    <t>MHS-382332-V7F7K3</t>
  </si>
  <si>
    <t>A teams chat has been established for the Zurich team to communicate directly during the Hypercare phase, in addition to email communication regarding the incident with the CORE Pathway I.P. request creation issue.
The root cause of the issue preventing the creation of requests has been identified and fixed, with the client confirming they can now raise requests successfully.</t>
  </si>
  <si>
    <t>b2fdd6de-d634-f011-8c4e-002248b252e4</t>
  </si>
  <si>
    <t>aNPUPGMLcc45q9uoeo/qa6F2ZRoI9dc8yf6XzITG2lh7ErmpTKLCMV/+YHOmKAHnU57MXXpEs1c3btpL2S83WA==</t>
  </si>
  <si>
    <t>MHS-381899-J4X3Q8</t>
  </si>
  <si>
    <t>Mercy Health System</t>
  </si>
  <si>
    <t>FINANCE NOTES:
PLS REMOVE USES
RMA-458811
KCP2U1 - 10 QTY
CPT3U1- 10 QTY
CATAU1- 10 QTY
#DigitalDistribution:seatonb@mercyhealth.com</t>
  </si>
  <si>
    <t>15ed5452-6332-f011-8c4d-002248b044cf</t>
  </si>
  <si>
    <t>b7s7KWc3GBVs7Di6h7NdSXxjlLtsESs5Kyq9V8Sue08QENb/1nFa1yXTwXqVD1iz5kl4nb0byT89+XMJM2DNrQ==</t>
  </si>
  <si>
    <t>MHS-381585-S7P1X6</t>
  </si>
  <si>
    <t>FINANCE NOTES:
PLS REMOVE USES
ASR028 - 50 QTY SPRU-458254
#DigitalDistribution:sara.vinson@midlothianisd.org</t>
  </si>
  <si>
    <t>0f5129fe-b035-f011-8c4e-002248b252e4</t>
  </si>
  <si>
    <t>KRIVTtp9l8Gzi40r0eKcLsT2UQnPmkcgKgL57da88yjNGKg+96Y5/hTzuY7jxIoxC3GgBjTNVZhmhFotMtftRQ==</t>
  </si>
  <si>
    <t>MAC+Account update (admin change)</t>
  </si>
  <si>
    <t>MHS-382211-B7L1W2</t>
  </si>
  <si>
    <t>Livonia Public Schools</t>
  </si>
  <si>
    <t>336d3aa5-3d36-f011-8c4e-6045bd5d8a90</t>
  </si>
  <si>
    <t>EIWTn/YbCaKYN5f7cE+fzW5EjAHaN7HMkGxaRcg6XmVd34iRTesQ6GnkxJbBvEozcoEjqLzTBesNwDjCaxd6GQ==</t>
  </si>
  <si>
    <t>Remove uses  MAC+</t>
  </si>
  <si>
    <t>MHS-382307-S7P6T9</t>
  </si>
  <si>
    <t>May 16 - client provided 5 PVAT uses at $0, that would be paid for on future PO (ref: SPRU-459403 $0) - time sensitive need for student evaluation
PO# 24251124  SPRU-460724 submitted today, May 21 - client agreed to have 5 PVAT uses removed from inventory (the ones provided at $0 on May 16)
Please remove 5 ortiz PVAT uses from MAC+ jennifer.tarr@lblesd.k12.or.us</t>
  </si>
  <si>
    <t>6ff00e3a-db35-f011-8c4e-6045bd60a94f</t>
  </si>
  <si>
    <t>Omt794Jxlp4Q77VJBYQ5ciTZQxX/G1eJ0O0CoSQnZUUIshgcSfbXhq2/KifedHIcBAZghz8CdJpKt7mOM4q3CQ==</t>
  </si>
  <si>
    <t>Missing report - MAC+</t>
  </si>
  <si>
    <t>MHS-381766-B5W9Q0</t>
  </si>
  <si>
    <t>Canterbury District Health Board</t>
  </si>
  <si>
    <t>- Janine Welsh successfully logged into the previous team leader's account to print the Conners 4 assessment after troubleshooting the issue with customer support. 
- Technical support confirmed that the assessment record should be found under a different account and advised Janine to contact her admin for a client transfer.</t>
  </si>
  <si>
    <t>45e142c6-ae35-f011-8c4e-6045bd5badfd</t>
  </si>
  <si>
    <t>2oVukV+ectTQfINZcPQX2Vm/vVs5pAx1QapgNrDX/5fbnrw2CHFwJk8Xx/YuBpNbnNm6qFv3w4i9JB7AOeLhtg==</t>
  </si>
  <si>
    <t>MAC+: CEFI Report Generation Issue</t>
  </si>
  <si>
    <t>MHS-382202-N4G0J3</t>
  </si>
  <si>
    <t>Oldham County Schools</t>
  </si>
  <si>
    <t>The issue with generating the CEFI report for Adeline Scroggy has been resolved, allowing for report regeneration as needed.
A reset of the assessment duration was performed, and the team was advised to regenerate the report.
Initial troubleshooting steps, including clearing cache and cookies, did not resolve the error when attempting to generate the report.</t>
  </si>
  <si>
    <t>e2add9e3-9835-f011-8c4e-000d3a84a928</t>
  </si>
  <si>
    <t>rGdhX6RU1PxOjmcat+OpEiJ8HHpbBLD8wIBPHDYk+sFChJBgBnZ32f1mODobHmfpEbfbr0RbvIlVODaUNBIUMQ==</t>
  </si>
  <si>
    <t>MAC + Report issue (online CATA and CPT3)</t>
  </si>
  <si>
    <t>MHS-382139-S4R8Z4</t>
  </si>
  <si>
    <t>Valley Autism Assessments LLC</t>
  </si>
  <si>
    <t>a85c5f3c-aa35-f011-8c4e-000d3ae8c5b6</t>
  </si>
  <si>
    <t>k+iKljIb2cN+pi+l9bKlK/hpIORDcqJCJrOthNvLYN7vikc7x43Gs2llrJ9gDaWSfyOQb2D+HZhHwcAOggjShw==</t>
  </si>
  <si>
    <t>MAC+ : Conners assessment issue</t>
  </si>
  <si>
    <t>MHS-382194-P5L6R8</t>
  </si>
  <si>
    <t>Bronxville UFSD</t>
  </si>
  <si>
    <t>b238dc97-a035-f011-8c4e-6045bd5edbaf</t>
  </si>
  <si>
    <t>5tebiNX2mGUZxNucT/XeoKw/DRAtLF+vaoGKUUzLV9VE+jvQGiVl1LFh7EoZPTQ0kl7nbYDfJGISGidP1Q2Lgg==</t>
  </si>
  <si>
    <t>MHS-382171-S0V6M6</t>
  </si>
  <si>
    <t>Muscle Shoals City Schools</t>
  </si>
  <si>
    <t>A change request was submitted to transfer the admin account from one user to another, specifically from Matthew Carpenter to Taylor Darden.
The admin account transfer was successfully completed, and instructions were provided for the new admin to reset their password.</t>
  </si>
  <si>
    <t>391bb7e0-9f35-f011-8c4e-000d3ae8c5b6</t>
  </si>
  <si>
    <t>F/q6282Eq9u5zEuQnWP5VkPAN9n6hyGWemYLRYP5FzJHAvzaQlm6glh3M109LX/b8Mh++H4Cqn6SBGIheiu3Ag==</t>
  </si>
  <si>
    <t>MGI: NGAT Assistance</t>
  </si>
  <si>
    <t>MHS-382167-X0P7D6</t>
  </si>
  <si>
    <t>Rangely School District RE4</t>
  </si>
  <si>
    <t>4ba6ed42-9235-f011-8c4e-002248b12bc5</t>
  </si>
  <si>
    <t>YVp1VE2BSazYVAhAM4Jv9nOc59QpkvzWwBKVQqkC+4nOqA++ttMkb9gBqdOmQCSCIn/scRlbp64Z/YdyHmMwkg==</t>
  </si>
  <si>
    <t>NGAT: Unable to find test result</t>
  </si>
  <si>
    <t>MHS-382118-Z4Z2L0</t>
  </si>
  <si>
    <t>Paris School District</t>
  </si>
  <si>
    <t>A student in 7th grade, Aricka Cameron, was among those who completed the NGAT assessment, but her test results could not be located. The assessment was taken the previous week.
An email confirmed that results for the Non-Verbal, Verbal, and Quantitative tests for Airicka Cameron were available, with the tests taken on May 16, 2025.</t>
  </si>
  <si>
    <t>ccfc2af2-9f35-f011-8c4d-0022483dd986</t>
  </si>
  <si>
    <t>qwzvruQQ2iKnMOYZZYjozUZQJjKhe1C5JrKIIpi2nJbaZPmA1+hxzk8B0jhyxxLXsgQ16qgHkhtaALh794dLPQ==</t>
  </si>
  <si>
    <t>MAC + Ortiz PVAT login issue ue</t>
  </si>
  <si>
    <t>MHS-382168-K2M5F7</t>
  </si>
  <si>
    <t>Windham Southeast Supervisory Union</t>
  </si>
  <si>
    <t>c5994c49-9f35-f011-8c4e-000d3af34634</t>
  </si>
  <si>
    <t>SPVBEKclh4i72OxvYR9VbHlSHUxwbUyh02+ffYCA+bpOXyKYV9EtwIfLFQleh2crXL65mJ0u7U0vZwiIDJ/Clg==</t>
  </si>
  <si>
    <t>LMS + Login Issue (ue) +Access to certificate ae</t>
  </si>
  <si>
    <t>MHS-382165-Q4S0Y2</t>
  </si>
  <si>
    <t>2b8d81ca-9935-f011-8c4e-000d3af34634</t>
  </si>
  <si>
    <t>mWP0cISqhsECg6fF5FWScUD/sYtUgr75ZnLIkOu9v9ukIP+FFOVd3biKePZuP2mpu8RnIWI2GuL2AFsQfho1pQ==</t>
  </si>
  <si>
    <t>MAC+ Generating Report Issue (Tombstoned)</t>
  </si>
  <si>
    <t>MHS-382144-T9Q2G0</t>
  </si>
  <si>
    <t>DC Public Schools</t>
  </si>
  <si>
    <t>Peggy reported issues generating her Conners 4 Parent Report, noting that the Generate Report button is missing despite being able to log in and view assessment responses. She requested a callback for assistance.
A case was created regarding the report generation issue, and customer service confirmed they would contact Peggy shortly to address her concerns.</t>
  </si>
  <si>
    <t>822a2cf5-9535-f011-8c4e-002248af37ca</t>
  </si>
  <si>
    <t>Dux3Qc2YxtE62OegaFAtMhbfPfFqlyH+Ovb5IDlNsFVStIlX5zZIph7xtvffBsK8IStlT+hK45jnVK/wJKrO0A==</t>
  </si>
  <si>
    <t>MAC+ Admin Account Change Request</t>
  </si>
  <si>
    <t>MHS-382130-V0V6M1</t>
  </si>
  <si>
    <t>Custer School District</t>
  </si>
  <si>
    <t>A change request for the MAC+ Admin has been submitted, transitioning the admin role from one individual to another, with the necessary forms and authorization letter included in the email.
The account change request form has been acknowledged, and the email associated with the previous admin has been updated to the new admin's email. Instructions for password reset have been provided.
An email containing the account change request forms was sent, indicating the confidentiality of the information and the need for proper handling by the intended recipient.</t>
  </si>
  <si>
    <t>57f9bf36-9135-f011-8c4e-0022483c4a87</t>
  </si>
  <si>
    <t>78YRXmAieByOIjq9I/zo9oLC6mHO6StZuImeiIj/OuzkYZW5l5keY3ysgMIqfEecVrFhWsSS5VpyeB58ThSHlg==</t>
  </si>
  <si>
    <t>MAC+ Assessment issue ue C4 (missing completed assessment)</t>
  </si>
  <si>
    <t>MHS-382090-T1X2N8</t>
  </si>
  <si>
    <t>ef50e40f-6532-f011-8c4d-6045bd5badfd</t>
  </si>
  <si>
    <t>Pz29xiuj0uFU24d+NJnqVDB8oSLrMO8rtWwCWkMepms0pqtMi62t51PCDcopOK5QtTs4JlpKrfSE2Fix6bEckQ==</t>
  </si>
  <si>
    <t>MHS-381411-W9G4G7</t>
  </si>
  <si>
    <t>FINANCE NOTES:
PLS REMOVE USES
CA2USE - 100 QTY SPRU-459131
#DigitalDistribution:michael.j.baugnon@kp.org</t>
  </si>
  <si>
    <t>6e53a68d-e434-f011-8c4e-6045bd614cf9</t>
  </si>
  <si>
    <t>pKdOcw+knLLyUAtzLPaSqN19UYENWLBjU7rfPqPm0bVZpcNr5b/DWHWKWOkOZmqsASvdXtDo6QnDXYw8tF4LTQ==</t>
  </si>
  <si>
    <t>MGI + NGAT - Report issue (CBS)</t>
  </si>
  <si>
    <t>MHS-381934-M5Z1D5</t>
  </si>
  <si>
    <t>f903df5e-cf34-f011-8c4e-6045bd5e80c9</t>
  </si>
  <si>
    <t>1uZ/JGZRCJC1GUvRICNG4UQkI2RGjIXFFvfUKAj2g9M2793j8Hv3uUawlH5FPHK5/FVLzg03WYUIitEkjWgO+A==</t>
  </si>
  <si>
    <t>MGI: System Error</t>
  </si>
  <si>
    <t>MHS-381885-M8H7T3</t>
  </si>
  <si>
    <t>- Technical Support identified an account under the email melissa.vogt@beaufort.k12.sc.us and advised the user to select this account during the login process to resolve the sign-in error. 
- A teacher reported a 1102 login error with the NGAT app, confirming that their account exists and is not missing the AAD-ID, seeking assistance for resolution.</t>
  </si>
  <si>
    <t>44195c82-9932-f011-8c4d-002248ad964f</t>
  </si>
  <si>
    <t>F9m6ymt1ZQjq/FnBRZlsH/Fuh2aO9lsSqaux67h5VrzkRJkOKtMhxhdnFT1IIf4s3ReUXC8Z+GQMDQCjQs0QDg==</t>
  </si>
  <si>
    <t>MGI: Unable to edit sub-user</t>
  </si>
  <si>
    <t>MHS-381706-X8X7D8</t>
  </si>
  <si>
    <t>Forsyth County Schools</t>
  </si>
  <si>
    <t>0696f7a7-7835-f011-8c4d-6045bd5f0498</t>
  </si>
  <si>
    <t>kBgni9cmlf7lWautgmr3pBNdqSrWJ1TnuTXN2yTgiGtYNhq68mtBscR2HAbFUFs++19r3c0hF4iWrT1k7YZbfw==</t>
  </si>
  <si>
    <t>Mac+ reminder issue</t>
  </si>
  <si>
    <t>MHS-382040-F7K7J4</t>
  </si>
  <si>
    <t>Grow Neuropsychology</t>
  </si>
  <si>
    <t>A reminder email was potentially sent to clients with one person's name attached, prompting a request to check if the MAC+ account for a specific email address sent these emails and to block them if possible.
A case titled "Mac+ reminder issue" was created, indicating that assistance is being provided regarding the reminder email situation.
A response was sent requesting more details about how the reminder was sent, clarifying that once an email is sent from the platform, it cannot be blocked or unsent.</t>
  </si>
  <si>
    <t>3b10f8f8-7535-f011-8c4e-002248b12bc5</t>
  </si>
  <si>
    <t>FMR/ETVR5RSFTBh+p/d8IZVwgPYGgutBnyjhN/GtFjuIBT/g7Mikv7Q8vsi+xIy+hVM0drG05lCKeqhyjcQ6+g==</t>
  </si>
  <si>
    <t>MAC+:Password reset</t>
  </si>
  <si>
    <t>MHS-382033-J4T0S0</t>
  </si>
  <si>
    <t>Kershaw County School District</t>
  </si>
  <si>
    <t>- A new case for a password reset was created following a request from a sub-user who is unable to access their MAC+ account and has not received a welcome email. 
- An email response indicated a potential misspelling in the user's email address, suggesting it should be updated to ensure proper access to the account.</t>
  </si>
  <si>
    <t>67ba2bc7-3635-f011-8c4e-002248add628</t>
  </si>
  <si>
    <t>V3sTPdlZdTseyT9AUJ+Ky0rq3upe3xfx3HsaZoYWlawZyvrsJVlS89Q7X8I5e4sbsLW5/0GfkVBJnIfq4gMBLw==</t>
  </si>
  <si>
    <t>Removal request</t>
  </si>
  <si>
    <t>MHS-382006-F5W0N9</t>
  </si>
  <si>
    <t>- Confirmation was received that 5 CA2USE items have been returned to the specified account following a removal request.  
- A request was made to reverse a transaction for CAARS2 forms and return the items to the ACER distributor account due to an error.</t>
  </si>
  <si>
    <t>0da14d4b-6a35-f011-8c4e-000d3ae96270</t>
  </si>
  <si>
    <t>DTjeuS+I6Vie9Nzn2ynBG2uYIPErrVUoqe/Y+Rn1PCsiQHTT+MD9G8Qwlsx5il86fAR5uEleIkT0tqUZAmkIQQ==</t>
  </si>
  <si>
    <t>Customer Request.</t>
  </si>
  <si>
    <t>MHS-382018-Y5J5J7</t>
  </si>
  <si>
    <t>- The account hello@edinburghpsychiatry.com has been promoted to account admin, with all credits now available, while drevans@edinburghpsychiatry.com has been designated as a sub-user.  
- A customer requested to swap their accounts, wanting hello@edinburghpsychiatry.com as the master account and drevans@edinburghpsychiatry.com as the sub-account.</t>
  </si>
  <si>
    <t>13a19ac2-0d35-f011-8c4e-6045bd60a94f</t>
  </si>
  <si>
    <t>6dzTwBIUC2AbMMJNDhr6jzB7JfH+zEJJJushFB50TH8JzmWttz6biePKmjIayQzYmvkocxUlDhJ/TD+6j57k6Q==</t>
  </si>
  <si>
    <t>Return forms</t>
  </si>
  <si>
    <t>MHS-381987-D4X0V4</t>
  </si>
  <si>
    <t>- Confirmation was received regarding the transfer of 10 ASR024 forms from one email address to another, indicating successful completion of the request.  
- A request was made to transfer 10 ASR024 forms from one email account to an ACER account, referencing a specific transaction ID for tracking.</t>
  </si>
  <si>
    <t>6af72e88-5b35-f011-8c4e-6045bd5edbaf</t>
  </si>
  <si>
    <t>2XZ1lt7vj1PcKekcDQnymDB5gn17+6cn4DwUjScOCnbCk26sLtIIvIUccI+a/Dw5b6ZUOPEn0NdllOQEPBS/9g==</t>
  </si>
  <si>
    <t>MHS-381776-R8F0S9</t>
  </si>
  <si>
    <t>Dr McMah Psychology</t>
  </si>
  <si>
    <t>d216efc8-2a35-f011-8c4e-6045bd60a94f</t>
  </si>
  <si>
    <t>wChKT/FDEm7FGQgbx0k71DTTHHYOZxtZ1CXCiXupQTwNZSzAJqP0luQtqWfcFkVFHOvjUpoK43Qvu0/1ymt2Ow==</t>
  </si>
  <si>
    <t>MAC+-Account deletion request</t>
  </si>
  <si>
    <t>MHS-379162-V7X4Z2</t>
  </si>
  <si>
    <t>Surrey Schools</t>
  </si>
  <si>
    <t>29af09bc-f534-f011-8c4e-6045bd5d8a90</t>
  </si>
  <si>
    <t>k5v/W992B4z8vKJYrb7HGrvc4UxaDjy7XtDqGBQ9Eng9BSIuxnVMi3bhXKVBYZuFnrQGbiy3rcmmE07DTeuvlQ==</t>
  </si>
  <si>
    <t>Large amount of online uses consumed recently</t>
  </si>
  <si>
    <t>MHS-381966-L7N1K7</t>
  </si>
  <si>
    <t>Eastside Union School District</t>
  </si>
  <si>
    <t>ff15ad07-f134-f011-8c4e-002248b252e4</t>
  </si>
  <si>
    <t>t+/7JxpfWGHuGLDx/FKpR10jSgpZh92eeih1MduiItjWSjx2P1Mk6rwyTV6hVKfKp4UMn17fPSu2rKktQHOriQ==</t>
  </si>
  <si>
    <t>MHS-381623-B5L4B4</t>
  </si>
  <si>
    <t>The Wellness Center</t>
  </si>
  <si>
    <t>- The request to change the MAC+ administrator from katie@thewellnesscenter.org to jada@thewellnesscenter.org has been processed successfully. 
- An email was sent to inquire about the process and requirements for transferring ownership of the company's account due to the current owner's departure.</t>
  </si>
  <si>
    <t>d5727230-eb34-f011-8c4e-002248af1e49</t>
  </si>
  <si>
    <t>EtkmPQHcBMxCM0TF4EpW1B9ZoHVKlxEIRibV/quJ7Tjhqfx04m7s5vKLpDNz6z5ZpUPIkUz5qiEo5grckbT6HQ==</t>
  </si>
  <si>
    <t>MAC+ Inventory Query</t>
  </si>
  <si>
    <t>MHS-381945-W9D2L7</t>
  </si>
  <si>
    <t>Jeff Davis County Board of Education</t>
  </si>
  <si>
    <t>- A customer inquired about their GRS-2 account balance, noting a purchase of 100 uses with 70 consumed, but the account balance showed 0, leading to confusion about the remaining 30 uses. 
- Customer service provided guidance on checking the distribution setup for GRS-2 uses, suggesting that the unused uses might be allocated to sub-users if "Distribute Uses" is selected.</t>
  </si>
  <si>
    <t>d7b68e66-d234-f011-8c4e-002248b12bc5</t>
  </si>
  <si>
    <t>ITzCQRbF6OcmDythIVdKlu6GQeLAVj8ukby5TxN21xLxsFbFVvgRBWhFh8ROMXJEQMxPR+0m1sKoP63RKqk8Mg==</t>
  </si>
  <si>
    <t>MAC+: Report Generation Issue</t>
  </si>
  <si>
    <t>MHS-381892-Z9W1X1</t>
  </si>
  <si>
    <t>Neuropsychology Assessment of North Tucson, LLC</t>
  </si>
  <si>
    <t>- The technical support team has implemented changes on the back-end to resolve the report generation issue, advising to try regenerating the assessment again for availability. 
- A report for the client has been successfully made available, with a link provided for access.</t>
  </si>
  <si>
    <t>49affae4-ce34-f011-8c4e-002248b12bc5</t>
  </si>
  <si>
    <t>dX0/q98Rbrz0s/0bhDoaCbGfUamKqK2g2Sub0kB6OgYBuSKPsQqDCE/BYg9nyYEwnkQFjWPtP8VimIczcfRO2Q==</t>
  </si>
  <si>
    <t>MAC+ Portal Issue: Unable to Assign Assessments</t>
  </si>
  <si>
    <t>MHS-381883-T3G8J0</t>
  </si>
  <si>
    <t>Wooten Assessments</t>
  </si>
  <si>
    <t>- Technical Support has confirmed that the dropdowns mentioned in the issue appear to be functioning correctly on their end and has requested the user to try a different browser and device if problems persist. 
- The client is experiencing issues with sending ASRS Forms, specifically with a non-functional dropdown when attempting to select raters, despite efforts to reset the browser cache and use a different browser.</t>
  </si>
  <si>
    <t>247a115d-c834-f011-8c4d-6045bd5f0498</t>
  </si>
  <si>
    <t>LiryAlW+jTsWUK9uz1g5K0kj3Sv5WAjyr0eO6JB615NKrZKq13iG/v3EtFriAFQCxYkq6YBsTmm8yghEzzdFdA==</t>
  </si>
  <si>
    <t>MGI - cannot find competed assessment</t>
  </si>
  <si>
    <t>MHS-381871-N7S5F3</t>
  </si>
  <si>
    <t>e451274d-a234-f011-8c4e-002248b12bc5</t>
  </si>
  <si>
    <t>9fwZHiS1tuszBsiQ1k83kyY5f25QFBdhbca6egIduGOm3NlEPp+HMdGfVgM7gpJGpAqVByeuVRmD7ZRw2LQjiQ==</t>
  </si>
  <si>
    <t>Keying Error</t>
  </si>
  <si>
    <t>MHS-381803-S8M7G8</t>
  </si>
  <si>
    <t>The customer faced a keying error where they were mistakenly credited 500 credits instead of the ordered 100 credits. This resulted in a request to transfer back 400 excess credits. The support team confirmed the transfer of 400 Conners 4 Forms from the customer's account to the appropriate email address, resolving the issue.</t>
  </si>
  <si>
    <t>c65d4944-c334-f011-8c4f-002248b0f955</t>
  </si>
  <si>
    <t>qBkSMoV0p/JsySjaddB2oYVw8Oiq93k+7ya/eXNGgNgzB/IOhnnvvD++e/SELTcxv+dxD33egr1Epdy34G2Jkg==</t>
  </si>
  <si>
    <t>Email invitations are not being received</t>
  </si>
  <si>
    <t>MHS-381862-P9G6N4</t>
  </si>
  <si>
    <t>Dr. Lisa Striar</t>
  </si>
  <si>
    <t>4d4523f4-c034-f011-8c4e-002248add628</t>
  </si>
  <si>
    <t>SuLI5ezr6nmMFYHGfPTIT6H6diB7t9ZAyJr2iEsD6rRsqLpN2a4Lr91yVOdQE0DADU/XKkz4Zu5FcuHRRY7czA==</t>
  </si>
  <si>
    <t xml:space="preserve">Conners-4 Teacher </t>
  </si>
  <si>
    <t>MHS-381852-V8W2N7</t>
  </si>
  <si>
    <t>Collier County School Board</t>
  </si>
  <si>
    <t>f90605a4-b634-f011-8c4e-6045bd5badfd</t>
  </si>
  <si>
    <t>fLhO9FtDHtIH+/0gC4cvK5eTYMwQZ85aw8mZT6XJVdNF+iCJGWx9Ulr/I/80Yj+YkaT//s1XhU11g4WLxxptVA==</t>
  </si>
  <si>
    <t xml:space="preserve">Hypercare Test </t>
  </si>
  <si>
    <t>MHS-381830-H7T8F5</t>
  </si>
  <si>
    <t>d1b5bd4e-af34-f011-8c4e-6045bd5b6fa1</t>
  </si>
  <si>
    <t>Lg6G2wg2Xh+LAI+Mq5C2MEp+vf2NgpLSmsYojWgSjSuFbUREYuE/1SwHRfaSbI5GI8rGSRU8qv6KV9qZuIowVQ==</t>
  </si>
  <si>
    <t>Authenticator reset NGAT</t>
  </si>
  <si>
    <t>MHS-381812-B4L6D7</t>
  </si>
  <si>
    <t>Anderson Preparatory Academy</t>
  </si>
  <si>
    <t>- The MFA for the NGAT account has been successfully reset, allowing the user to log in and add a new device for the authenticator. 
- A request was made for the authentication method to be reset due to acquiring a new phone, enabling access to reports.</t>
  </si>
  <si>
    <t>16bbca26-a434-f011-8c4e-0022483c4a87</t>
  </si>
  <si>
    <t>nEONv4Lr/FJFBL4grCiWiQItajSwUFcUGtWKsQJJad05EgGP+M4zwxrvCIpDi2PxTneaxXLUTtlkP1toh0cTVg==</t>
  </si>
  <si>
    <t>MAC+ Conners 4 - Assessment Stuck on Pending</t>
  </si>
  <si>
    <t>MHS-381804-T9H4Z3</t>
  </si>
  <si>
    <t>Neuromed Clinic Ireland</t>
  </si>
  <si>
    <t>- Technical Support advised that the assessment could not be located due to a potential network connection issue, and a re-administration is required to capture the client's responses. 
- The client was informed to avoid completing assessments on mobile devices and to ensure a stable internet connection when using a desktop or laptop.
- The client's mother expressed frustration over the ongoing issues with the assessment not registering as completed, despite multiple attempts.</t>
  </si>
  <si>
    <t>f1576ce9-6134-f011-8c4d-6045bd5f0498</t>
  </si>
  <si>
    <t>ABuKgh4unuPC+gKaMVtY+UVawQgDfWv8x0tptFSEZ8bXCzrJZ0pKfouRbqY2EG6VvEUxTTdmPmQi43H/j9mvMA==</t>
  </si>
  <si>
    <t>CCC_Core_when the user is trying to access the menus in pathways is showing a lowbow back error MHS-371404-G7B0J3  - (REQ000001785175)</t>
  </si>
  <si>
    <t>MHS-381777-S0X9K9</t>
  </si>
  <si>
    <t>07b4cc5e-2b34-f011-8c4e-002248b252e4</t>
  </si>
  <si>
    <t>bF+X9xy8EBD5wGBFS+ga0Rjn22he1bgsVmUPD1eaeofH04wbQxPBuLNbVuycbCn/gYR/aufftauLkAtfwcBeyA==</t>
  </si>
  <si>
    <t>Not able to view the course assigned - LMS</t>
  </si>
  <si>
    <t>MHS-381764-C2Z3S5</t>
  </si>
  <si>
    <t>- Jessica experienced difficulties accessing the ISI certification course and reached out for assistance, indicating she needed to complete it before her live training on May 21.  
- Technical Support confirmed that Jessica successfully accessed her training course and offered further assistance if needed.  
- Jessica initially reported an issue with not seeing the course after payment, expressing urgency to resolve it before her upcoming training.</t>
  </si>
  <si>
    <t>a9aba446-9d32-f011-8c4e-002248af37ca</t>
  </si>
  <si>
    <t>wtapYg6eVg6dUtQSTgDgl1KYGmLk39/u0SDSSW9I8A7M9hRXtQ2TvE50ECzaJXbw0hpcNERnig6OxKp6bLFWoQ==</t>
  </si>
  <si>
    <t>MAC+ Send Invite</t>
  </si>
  <si>
    <t>MHS-381707-F6Q8V2</t>
  </si>
  <si>
    <t>West Covina Unified School District</t>
  </si>
  <si>
    <t>- Technical support confirmed that the "Send Email Invitation" feature was tested and functioning properly, with emails sent to various addresses, although some went to spam folders. 
- The account manager reported that recipients are not receiving emails for the Conners 4 rating scales, which are needed for pending assessments. 
- Technical support requested confirmation on whether the email invitation was sent to a personal or work email address to assist with troubleshooting.</t>
  </si>
  <si>
    <t>b7b76fed-9132-f011-8c4e-002248b252e4</t>
  </si>
  <si>
    <t>NoYDlDu39UkpYoiTeLJPmORZrapepY2CM5Y3okD8uSBDvQ3cNV7DO+OcLcfOlBZf5t/jiKVLwegVwzz2ePHeTA==</t>
  </si>
  <si>
    <t>MAC+ CAARS2 Inventory Inquiry</t>
  </si>
  <si>
    <t>MHS-381629-Q1V6G8</t>
  </si>
  <si>
    <t>- A request was made to add one self-report back to the account after a system error led to the generation of two reports for the same client. The user seeks clarification on usage consumption for the report generated. 
- Technical support confirmed that only one use was deducted during the recent activity, leaving six remaining from the original ten purchased uses.</t>
  </si>
  <si>
    <t>b0f2532d-9032-f011-8c4e-002248b252e4</t>
  </si>
  <si>
    <t>Nh14i0gvoDGQOI1ZxBxywlJJqnZiWfdMnFul3hhXdu9ZHcbI1MhkyjULvdyhd0ih2OQXYAjCNVs5FseVHqJEFA==</t>
  </si>
  <si>
    <t>MHS-381680-P5Y3J2</t>
  </si>
  <si>
    <t>Green Country Psychology</t>
  </si>
  <si>
    <t>- A follow-up call was made by the customer regarding the inability to receive calls after 3:00 PM and requested steps to be sent via email, providing a contact number for further communication.  
- Assistance was provided to the customer for transferring USB data to a new computer, successfully deactivating and reactivating codes, but issues arose with restoring client data due to missing Program Data folder.  
- A new case for USB transfer assistance was created, and the customer was informed that a representative would contact them shortly to address their needs.</t>
  </si>
  <si>
    <t>b4ed9cf7-9132-f011-8c4d-002248b12bc5</t>
  </si>
  <si>
    <t>sxJEs65S9ykiiTclRLnIVhBps3a5gDsakcz2kAxu5UUNCKfz8iTFcB20BuP3T60hppV8fi8pLt8+n0fIcbV67g==</t>
  </si>
  <si>
    <t>MAC+ Assessment issue ue CA2USE (missing completed assessments)</t>
  </si>
  <si>
    <t>MHS-379545-D2M9H2</t>
  </si>
  <si>
    <t>Isorropia Psychology Centre</t>
  </si>
  <si>
    <t>5985312d-c731-f011-8c4e-000d3ae96270</t>
  </si>
  <si>
    <t>6LxmL1O9qKnVM8xJ6VGBksb/J5zbUIbLv6Zl8QRa7cpDP2INGVLIOtzWdejGCP9Kwro0R674hhGmYGwA7+D4dA==</t>
  </si>
  <si>
    <t>MGI NGAT Test Admistration</t>
  </si>
  <si>
    <t>MHS-380995-M9V8W9</t>
  </si>
  <si>
    <t>Hello [Client's Name],
Thank you for reaching out with your request.
At this time, the option to disable the timer globally for all future tests is not available. Currently, the timer can only be disabled on a per-test basis.
If you'd like to disable the timer for a specific test, this can be done during the assessment by pressing “Alt + T” on a Windows computer or “Option + T” on a Mac. A message will appear on the screen confirming that the timer has been turned off.
We understand this may not be ideal, and we appreciate your feedback. I’ll be happy to pass this along to our development team for future consideration.</t>
  </si>
  <si>
    <t>7a55d2d6-8732-f011-8c4e-000d3af34634</t>
  </si>
  <si>
    <t>stXToYNcOQEPJ9el7KL+EwfImNps/BeQ3WBNkTRRj66d5N9rEleqJuob6As4OGYVtQ5OozQYwpILvmVy7DUkHg==</t>
  </si>
  <si>
    <t>MAC+ Assessment issue MASC2 (Locally Completed Test Missing)</t>
  </si>
  <si>
    <t>MHS-381673-D5V2K3</t>
  </si>
  <si>
    <t>Whittier Union High School District</t>
  </si>
  <si>
    <t>f7d88df1-8732-f011-8c4d-6045bd5badfd</t>
  </si>
  <si>
    <t>Y0HcvEopplVb/j2c3i2FO1/pJ17lVwftMfzLktaQ6BZ54u4c2dXNivmCtTDQUYhQgKbgl5jo0p2o9ItKpbigjQ==</t>
  </si>
  <si>
    <t>MHS-381674-Q3C7K6</t>
  </si>
  <si>
    <t>Greencastle-Antrim School District</t>
  </si>
  <si>
    <t>The email address associated with the account has been successfully updated from jlongfellow@gcasd.org to kbankert@gcasd.org as requested.
Instructions for resetting the password have been provided, including the use of the “Forgot Password” button to receive a verification code.
The request for the account change was made by a Nationally Certified School Psychologist replacing a previous contact.</t>
  </si>
  <si>
    <t>4fa376bd-8232-f011-8c4d-000d3a0c5c2a</t>
  </si>
  <si>
    <t>YPneifkQ6p9GxKRMxStfyd2P57SE4nGq1y8evR4xkQWZvlmMkqcFS4AxC3ogLYMLejnth7OFo2wvi5TAeYYaMQ==</t>
  </si>
  <si>
    <t>MHS-381660-C6G4Y4</t>
  </si>
  <si>
    <t>Ryan Samia</t>
  </si>
  <si>
    <t>I met Ryan at the SIOP conference and he told me he is certified in the EQ-i and now works at a new company. He has a tombstoned account under ryan.samia@vidanthealth.com. Please start a new portal for him (with access to the EQ-i) using the email of rsamia@TractorSupply.com. 
Tractor Supply Company
4031 Aspen Grove Drive
Suite 630 Franklin, TN 37067
615-771-1912</t>
  </si>
  <si>
    <t>3b3e023a-7932-f011-8c4d-6045bd5badfd</t>
  </si>
  <si>
    <t>T+in/CTKZk4an4ozbkFVmB1XrT/QnLV5nKGH4JkJXJnDZc4EGyQGu2lmuwk+ERJ1g+n2a4NeInYTcuMOK/1sFg==</t>
  </si>
  <si>
    <t>MAC+ CAARS 2 Self Report</t>
  </si>
  <si>
    <t>MHS-381642-Q4D7Y5</t>
  </si>
  <si>
    <t>9f315a4d-6b32-f011-8c4e-000d3af34634</t>
  </si>
  <si>
    <t>4qqV++9/7wzg2pANUWgqgWxCSJLPs9i0t4/S25jIHS/I3AJElvBoqccuqBkIbFfOjwxSyqXcRRv/ScCb8jhQGQ==</t>
  </si>
  <si>
    <t>MHS-381608-J8S6M9</t>
  </si>
  <si>
    <t>Correctional Service Canada - Saskatoon</t>
  </si>
  <si>
    <t>- A client completed the LSI-R to LS/CMI Upgrade training and quiz but is unable to access the certification due to a system error prompting them to retake the quiz. They seek assistance to obtain the certification based on their previous completion. 
- Technical support advised the client to log in to the GIFR and click on "Complete Now" to access the training video before retaking the quiz, and requested a screenshot confirmation if issues persist.</t>
  </si>
  <si>
    <t>737799d0-6932-f011-8c4e-002248af1e49</t>
  </si>
  <si>
    <t>UoUB1JQsLuYoUt9qTUG4AqZPoXH1vA+esqW8B6ujCIb7j4aW589Ztw1qY9qBh+yTv9wQ27SiNHhzk/vMMejgMg==</t>
  </si>
  <si>
    <t>MAC+ CBRS Assessment Issue ue</t>
  </si>
  <si>
    <t>MHS-381606-Q1H5F6</t>
  </si>
  <si>
    <t>Kathleen Joerger</t>
  </si>
  <si>
    <t>- A Conners CBRS Parent assessment was administered over the phone, but it was paused midway due to the inability to locate the assessment, with 15 questions remaining. The assessment may be lost as the computer was closed. 
- Technical support provided a link for the client to continue the assessment, confirming that previous responses were saved.</t>
  </si>
  <si>
    <t>e443fb18-de30-f011-8c4d-6045bd5e80c9</t>
  </si>
  <si>
    <t>BuK8MC3kfQcJyT6FdlhRqduTWPDCzic423aovToHhOYtAGTi4v1O4SR4epnit9mW6mPZkj0N+IjC7O1BmwK+4g==</t>
  </si>
  <si>
    <t>MHS-381034-H7T9X1</t>
  </si>
  <si>
    <t>City of Red Deer</t>
  </si>
  <si>
    <t>- A new TAP account has been created for the user under the email karlene.crawford@reddeer.ca, with login credentials to be sent shortly. 
- The user requested the creation of a TAP account and the addition of EQ-i 2.0 &amp; EQ 360 assessments, transitioning from a previous account associated with a different organization.</t>
  </si>
  <si>
    <t>e3be57c4-2432-f011-8c4e-000d3af34634</t>
  </si>
  <si>
    <t>1vlk6OKopacPNRxHCkGrPn6Qoa/V9WfxmqyFGtVZ5d+RlXj6nYbO7zAaq83PoOcmxU2QrPYpqJ8jKmekek4nFg==</t>
  </si>
  <si>
    <t>USB + Software issue ue (Installation)</t>
  </si>
  <si>
    <t>MHS-381534-T5D8K1</t>
  </si>
  <si>
    <t>Artsberg Enterprise Ltd</t>
  </si>
  <si>
    <t>c4e37d87-6032-f011-8c4e-002248b252e4</t>
  </si>
  <si>
    <t>6DOx0IEqHJzWYKSPi7SUHDak96NxTT/yleFnKfnL7/IISYQkoI/AoZeKFZhC/7EL5m00euOmzG8GgippZ5VihA==</t>
  </si>
  <si>
    <t>TAP Tokens Inquiry</t>
  </si>
  <si>
    <t>MHS-381576-K9B7Q1</t>
  </si>
  <si>
    <t>Linda Gray</t>
  </si>
  <si>
    <t>- A record for the EQi/EQi360 certification was found, dated March 2019, but no record for the Paper Planes certification was located. Confirmation is needed on whether the same trainer certified for both programs.  
- There are two TAP accounts associated with the email address graylr01@yahoo.com. A request was made to ERP one of the usernames to prevent login issues, and to check for any assessments linked to the account.  
- The EQi 2.0 and EQi 360 have been added to the personal TAP account, and assistance is being sought to locate the tokens associated with the account.</t>
  </si>
  <si>
    <t>68129697-5932-f011-8c4d-002248b12bc5</t>
  </si>
  <si>
    <t>OQnPTy7m37k5cKwEMGCOime1CK1xE5UWgG2bYhiU6NzpBEhD7PGmHNND+US4QtD0nzD7kOUXPHYz+selEzVd7Q==</t>
  </si>
  <si>
    <t>MHS-380203-R4F8J3</t>
  </si>
  <si>
    <t>Texas Heart Hospital of the Southwest, LLC</t>
  </si>
  <si>
    <t>ec1a608c-5632-f011-8c4d-002248b12bc5</t>
  </si>
  <si>
    <t>h7y/XVi8aNPNGp89XBz9k7Zy6v5qRqVXH5oPLv7HRzZYYOlzstzmyha4u1kIAZc+fAu8gqsabAI+vfFSUbCiZQ==</t>
  </si>
  <si>
    <t>MAC+ PVAT Software Issue</t>
  </si>
  <si>
    <t>MHS-381561-F2R1Q8</t>
  </si>
  <si>
    <t>Warwick Public Schools</t>
  </si>
  <si>
    <t>- A client reported that five clients added to MAC+ are active but not appearing in the Ortiz APP. The client was advised to check their profiles in MAC+ to confirm their status. 
- Technical support provided instructions for ensuring clients created in MAC+ appear in the app, detailing steps to navigate through the system for visibility. 
- A case was opened regarding the issue of MAC+ clients not showing in the app, with assurance that customer service will follow up shortly.</t>
  </si>
  <si>
    <t>769c381f-5132-f011-8c4e-6045bd5f0498</t>
  </si>
  <si>
    <t>+m/DxVry1fmdb9ciu/Wm1GG2ExqutbZMx4Mp7hqcFFOKRcGSL0WA+bAeDXxtHikB/pNKW8cxMLVd103TfwrjXg==</t>
  </si>
  <si>
    <t>TAP EQ-i 2.0 Wrong participant UE</t>
  </si>
  <si>
    <t>MHS-381554-Y4W6W2</t>
  </si>
  <si>
    <t>- A confirmation was received regarding the assessment reports, clarifying which assessment belongs to each client, and assistance was offered for any further questions. 
- It was discovered that one client accessed another's assessment link, leading to confusion about the completion of the questionnaire, but the issue was clarified after discussions with both clients.</t>
  </si>
  <si>
    <t>6140b401-4432-f011-8c4e-0022483c4a87</t>
  </si>
  <si>
    <t>oDVZRaZgKSLBfasa+JV2a+Qc/51BDhcxgYqunHtrnK+05uf4YSH1NJWeiiUSnH4EaYBuQqwLjbKZgWx5Lwps7w==</t>
  </si>
  <si>
    <t>CPT-3 Test Issue</t>
  </si>
  <si>
    <t>MHS-381545-H1G5M4</t>
  </si>
  <si>
    <t>Pearson Australia Group</t>
  </si>
  <si>
    <t>c874bd46-0b32-f011-8c4e-000d3af34634</t>
  </si>
  <si>
    <t>l+SOsaqduzuxu17t9c9eWYA3EWYZmGyCyQQ0f3N7d+RpnqnrkoGJTGyvc+pTTd5VPs/4sbUI7orP1zq6C8/oYg==</t>
  </si>
  <si>
    <t>MAC+ Report Generation Error</t>
  </si>
  <si>
    <t>MHS-381518-G5P5Y7</t>
  </si>
  <si>
    <t>Martha Mack</t>
  </si>
  <si>
    <t>1700dfd9-fc31-f011-8c4e-000d3af34634</t>
  </si>
  <si>
    <t>aTFmMOIYcpXLamsxeq9X5qYeCQTWnX1Quej5ofqsq2MYcQ+tzbx7yVjImxvQ+Apo8kluzGg18Q2mumIHCDvK8A==</t>
  </si>
  <si>
    <t>MHS-381519-R5K8C3</t>
  </si>
  <si>
    <t>Psychology Blossom</t>
  </si>
  <si>
    <t>6900dd2e-f131-f011-8c4e-002248b252e4</t>
  </si>
  <si>
    <t>/7PSvMSRielVp4jMYuYIU9P6HiqdMhDA8gbI20n3FwEvEugHh6GfDy3aP9xYu0IMqMLRrlJbPQHjTmh32iK0+Q==</t>
  </si>
  <si>
    <t>MAC+ Account Inventory Transfer</t>
  </si>
  <si>
    <t>MHS-381516-M5G7B2</t>
  </si>
  <si>
    <t>- Confirmation was received regarding the transfer of 8 Conners 4 uses from the account associated with jlbeddome@gmail.com to the newly created account at janice@rightpathlearning.com.au, and the deletion of the former account.  
- A request was made to delete the account associated with jlbeddome@gmail.com and transfer the MAC+ Inventory to the new account for Janice Beddome.  
- An email was sent to technical support requesting assistance with the account closure and inventory transfer for Janice Beddome's MAC+ accounts.</t>
  </si>
  <si>
    <t>dddaed25-ea31-f011-8c4d-002248b044cf</t>
  </si>
  <si>
    <t>XKOpSt59EmkZ0+Ul+4M8jwDwhv3dhF/9/eu3/rrOxawCYMs7yms9cqx4nntHdKdTHMI5girnSolLjCef/SBWDQ==</t>
  </si>
  <si>
    <t>MAC+ creation help request</t>
  </si>
  <si>
    <t>MHS-381515-M0B9V9</t>
  </si>
  <si>
    <t>- A MAC+ account has been successfully created for the email address mspsychology@outlook.com, resolving the issue caused by the system's difficulty in distinguishing between similar email addresses. 
- The request for the MAC+ account was initiated due to confusion with another email address, leading to the need for clarification and assistance from technical support.</t>
  </si>
  <si>
    <t>ad45a282-df31-f011-8c4d-000d3a84a928</t>
  </si>
  <si>
    <t>BNaHH45PQxGC+Yuwxt7G6y+KrIPzqwxSekLD4VaogJ0S4UOjYkEUs8hWOzBHJimwegk+RcJ1Gy6qjq/ah8sInQ==</t>
  </si>
  <si>
    <t>MAC+ - Issues with Email Invitations</t>
  </si>
  <si>
    <t>MHS-381510-J9W0X5</t>
  </si>
  <si>
    <t>Marianne N. Findler Ph.D.</t>
  </si>
  <si>
    <t>11e11343-d231-f011-8c4e-002248af1e49</t>
  </si>
  <si>
    <t>Z27PV6sAWnU084usgAKTqVn8YVkyv92AOfpZ92H5x0LUiGUV0z6gbFU0dXrWAOjcWZ4s69SaTPAWpDpfghtUKw==</t>
  </si>
  <si>
    <t>MHS-381122-C2C9T2</t>
  </si>
  <si>
    <t>The password for the MAC+ account has been reset, and a notification to change the password has been sent. If the email is not received, checking the Junk Folder is advised.
The user reported multiple unsuccessful attempts to reset the password, receiving an error message each time, and is unable to verify the status of their sub-user account due to login issues.</t>
  </si>
  <si>
    <t>62ab6e10-ca31-f011-8c4d-6045bd5cc3f2</t>
  </si>
  <si>
    <t>PxUOk7MnADmpl/jmWS6hSkhgpWMhg5gYc6yfIkcPyaWH6Gp6JNYme+10GIwbL1kD+JwkkC290R52hzhGz2ngUQ==</t>
  </si>
  <si>
    <t>TAP MSCEIT Report Issue</t>
  </si>
  <si>
    <t>MHS-381435-F5L5P8</t>
  </si>
  <si>
    <t>Alan E. Godwin Psy.D.</t>
  </si>
  <si>
    <t>Assessment link s.mhs.com/q4FTk67 was saved and completed
- A client reported an error when attempting to generate the MSCEIT Report, indicating that none of the scores could be calculated due to missing data, which may require sending a new assessment link and incurring additional fees.  
- The assessment link was marked as complete and could not be reopened, necessitating the generation of a new link for the client to complete the assessment in a single session.  
- The client experienced a computer crash during the assessment but was able to resume from where they left off, prompting inquiries about the possibility of recovering the assessment data and potential refunds for token charges.</t>
  </si>
  <si>
    <t>24161ac1-bf31-f011-8c4e-6045bd5d8a90</t>
  </si>
  <si>
    <t>Z+H3x33o4cvtcBluwaF6VNEQRCJ0Ab+BlN6WGrYEJCIJF2Uv5hrSXwGJIm+8xDvDoRNXO7Iu0DylAO3O96Gnzw==</t>
  </si>
  <si>
    <t>USB + Software issue ue (Installation Error)</t>
  </si>
  <si>
    <t>MHS-381467-Y6K3R3</t>
  </si>
  <si>
    <t>ddf73b59-c431-f011-8c4d-002248afb616</t>
  </si>
  <si>
    <t>JdsxQr4O6mS8uye3XTGvLqcRWhE6iOy9rBYbNCyjUb8zyn9WzhsmnNsX4dEqjq0jXbBVliKlCmhpOzQLvQe1eg==</t>
  </si>
  <si>
    <t>LMS - Conners 4 On-Demand Training - LMS Password Reset</t>
  </si>
  <si>
    <t>MHS-381476-B2G6H6</t>
  </si>
  <si>
    <t>Chino Pediatric Medical Group</t>
  </si>
  <si>
    <t>- A case was created for a password reset request related to the Learning Management System, indicating that the customer is experiencing login issues with their account. 
- The customer's password has been reset, and new login credentials have been provided along with a link to access the Learning Management System.</t>
  </si>
  <si>
    <t>b6d0b7f7-c231-f011-8c4d-6045bd5badfd</t>
  </si>
  <si>
    <t>UU5Gituc2TgMBAco04vhcDBoobbXaYz0VL8v4DA92LP4Gt8of64gA4Cgb3oVC6HCnzrAzw84xhEjzN/2bkYLUA==</t>
  </si>
  <si>
    <t>GIFR Inventory Training Access</t>
  </si>
  <si>
    <t>MHS-381093-W3Z1B9</t>
  </si>
  <si>
    <t>- A user is experiencing errors when entering information for training assignments and is also receiving invalid email errors despite no input being provided. They are inquiring about the possibility of manually assigning training.  
- Technical support responded to a request for assistance, advising the user to log out and back into the system to resolve issues with assigned training for two learners.  
- The initial request for assistance indicated that a user had purchased training for three individuals but was encountering error messages while trying to assign them.</t>
  </si>
  <si>
    <t>edb640d3-1730-f011-8c4e-000d3ae96270</t>
  </si>
  <si>
    <t>bPcfixeDrsNna5knZmKZtCvJPq1gxE4ebgXygjdX9atUdIb+9YQq3Akivx1dHsPn0PEkFHUh71VK8/36w9QSEA==</t>
  </si>
  <si>
    <t>MHS-380763-T7R1R6</t>
  </si>
  <si>
    <t>cx stated she is certified in the CSI and not sure if she was assigned an account and she would need to send out some assessments as part of a training next week Tuesday.
cx confirmed she was certified with The Discovery of Learning Group and not MHS, requested cx to email a copy of her certificate and she will be contacted by a member of our team, provided the case number for cx to reference when sending further correspondence.</t>
  </si>
  <si>
    <t>559658c5-bb31-f011-8c4d-6045bd5cc3f2</t>
  </si>
  <si>
    <t>PtDWHDYiVBPvl9es9Xv4qbjmfsKV6hPSfC8kWGrMPEtaWOW0TQeKTu0F6/Zr/G6iXkMehtk8gGXEkmnUQERG0g==</t>
  </si>
  <si>
    <t>MAC+ C4 Assessment Local Admin Issue</t>
  </si>
  <si>
    <t>MHS-381455-M6T3Y8</t>
  </si>
  <si>
    <t>- Technical Support confirmed that the Conners 4 assessment for the client should now appear under Complete Assessments, indicating that responses were saved and the assessment remained on the final confirmation page. 
- A request was made for assistance regarding a missing Conners rating scale report administered to a client, highlighting the need for support in locating the assessment.</t>
  </si>
  <si>
    <t>85738702-be31-f011-8c4e-002248b252e4</t>
  </si>
  <si>
    <t>eCiDxxwIelwkrlqdfY7UY36M9ObJPoZwbLS2Y2yyxCzjxgaLgc6AJunaiOmGZETjuxGZ4kXlv1oKNgkzXzD46w==</t>
  </si>
  <si>
    <t>MAC+ Report issue (CPT 3 Online Timing Error)</t>
  </si>
  <si>
    <t>MHS-381462-H7T2X6</t>
  </si>
  <si>
    <t>James Madison University</t>
  </si>
  <si>
    <t>ce59a688-ac31-f011-8c4e-002248b252e4</t>
  </si>
  <si>
    <t>RJQKC2wlNn1JJQQBjlvqZRrHwfDKkn48ISimiAVsCmOpkR3aYdPSE81W1refAaGOkziGLhos22hkLfUFytsqUQ==</t>
  </si>
  <si>
    <t>MHS-381417-R9G9G5</t>
  </si>
  <si>
    <t>Pulaski Community School District</t>
  </si>
  <si>
    <t>- The admin account has been successfully changed from one individual to another, allowing the new admin to reset the password through the designated process. 
- A request was made for a quote to purchase the Conners-4 product, specifying a tax-exempt status and providing necessary details for the order.</t>
  </si>
  <si>
    <t>1214d5c9-b631-f011-8c4e-000d3af34634</t>
  </si>
  <si>
    <t>G0cWoi/6hnVTo69JFRybdQLe47jO+yLknTOD6DkXv8Jqr6/SCPFuyyAFy1eN7WZUdiml1B0Pv9POkqjpYHbIdg==</t>
  </si>
  <si>
    <t>MAC+ C4 Website Issue ue</t>
  </si>
  <si>
    <t>MHS-381439-D6N4J8</t>
  </si>
  <si>
    <t>- A student was added to the MAC+ system, but the user is experiencing issues with the student not appearing and no pending invitations showing while using Chrome. 
- Technical support advised logging out and back into the MAC+ account using a Google Chrome Incognito window to troubleshoot the issue with sending assessment links.</t>
  </si>
  <si>
    <t>122ec539-ae31-f011-8c4e-000d3ae8c5b6</t>
  </si>
  <si>
    <t>gLT1CmfORaMJcLhxJuD1KDtlOB5nEskonUq6u3EzkC/oxus07Vfg0QmBY2QOiWi72sr8gVELlf/0oCxQ+Dh65Q==</t>
  </si>
  <si>
    <t>MHS-381422-M2V2R0</t>
  </si>
  <si>
    <t>Eileen Warren, PhD Professional Psychology Corporation</t>
  </si>
  <si>
    <t>A failed order was submitted for a customer with a new account, but they are unable to access their online uses, and the uploaded uses are not showing in the system. Assistance is requested from Platform Support.
An email was sent to the customer confirming that their order has been processed and advising them to check their account for availability of uses.
The customer inquired about the delay in seeing their inventory after registering a new account and making a purchase online.</t>
  </si>
  <si>
    <t>9d5c5f22-b131-f011-8c4e-000d3af34634</t>
  </si>
  <si>
    <t>xw4wVeok90oD86Pu0HjPlka241LKb2aJO5mw/ppTgfrZRMW2OhjYH9eRvJ32iCdejP/pXzYpkdgm9H+04mz0dg==</t>
  </si>
  <si>
    <t>MAC + Assessment issue ue ASRS (missing completed assessment)</t>
  </si>
  <si>
    <t>MHS-381431-H1B3W2</t>
  </si>
  <si>
    <t>Walnut Creek School District</t>
  </si>
  <si>
    <t>72581d1f-a931-f011-8c4e-000d3af34634</t>
  </si>
  <si>
    <t>SrPHTBbBPbJVOllCOl9rAfW6x1wLVUbeDHuu9oUdVqUKEV6PG0Y0tPfyHUP28rSPUeitYfMJS4ddPhNvVF0kWQ==</t>
  </si>
  <si>
    <t>MGI: NGAT Individual Report Issue</t>
  </si>
  <si>
    <t>MHS-381407-P7Q3L2</t>
  </si>
  <si>
    <t>Lee's Summit R-7 School District</t>
  </si>
  <si>
    <t>A customer reported an issue with generating an individual report for a student, indicating that the system incorrectly stated the student did not take the required tests despite having done so.
The expiration date for a test code associated with a student was extended to the end of May to allow submission of the last page of the test, which was not completed due to the previous expiration.</t>
  </si>
  <si>
    <t>c7c772b5-8831-f011-8c4e-002248af37ca</t>
  </si>
  <si>
    <t>tC8ipZtmL7xjCqrvtO+Rzah2/STwL+GwScASRxRG3SXoZefgFueENbBSYxVrzA1Aohetpu9x5PndKFYcAQo93A==</t>
  </si>
  <si>
    <t>MHS-381328-Q1C2P7</t>
  </si>
  <si>
    <t>FINANCE NOTES:
PLS REMOVE USES
MAS205 - 9 QTY
MAS206- 8 QTY
CEF002- 6 QTY
CEF003- 9 QTY
CEF004- 10 QTY SPRU-458974
#DigitalDistribution:jsmitkin@pwpractice.com</t>
  </si>
  <si>
    <t>6b16d6b6-9d31-f011-8c4e-002248af1e49</t>
  </si>
  <si>
    <t>uF4Awev8E1UyFrfGVBCMrGefHXg07T7PQjm03tnyjdL+W1gjuMHlIznna+T1WZEl+7d39OkSNKKCHtX21qNV4Q==</t>
  </si>
  <si>
    <t>MGI MFA Account Issue</t>
  </si>
  <si>
    <t>MHS-381368-N4W4X5</t>
  </si>
  <si>
    <t>- The MFA for the MGI account associated with the email has been reset, allowing for a new login attempt and setup of the authenticator app on the new phone.  
- A request for assistance was made regarding access to the MHS account after being logged out of the Microsoft Authenticator app due to a new phone.</t>
  </si>
  <si>
    <t>631342eb-fa30-f011-8c4e-002248b252e4</t>
  </si>
  <si>
    <t>mNT4qHVslkbbNKW/IEqSP9EUFKrNfs3pDpnGQkrvylAApkMHNyAQmvYaYC19D2/4B5Gb8fUuQAhgcq8UtK1Ylw==</t>
  </si>
  <si>
    <t>MHS-381096-F0Z1B1</t>
  </si>
  <si>
    <t>Central Community Unit SD #301</t>
  </si>
  <si>
    <t>FINANCE NOTES:
PLS REMOVE USES
ASR023 - 50 QTY SPRU-457291
#DigitalDistribution:mike.potsic@central301.net</t>
  </si>
  <si>
    <t>6070598e-9c31-f011-8c4e-002248add628</t>
  </si>
  <si>
    <t>xB7+PrFrtYgtf3K1nchO+FoEXypsiw9B4uKmveVYyrSbFLzlFSN/nJ7dvU4Kwo/NJBzl5rMmYMvZ1hR93Jg4IA==</t>
  </si>
  <si>
    <t>TAP + Account Creation</t>
  </si>
  <si>
    <t>MHS-379528-B5S7J1</t>
  </si>
  <si>
    <t>National Science Foundation</t>
  </si>
  <si>
    <t>- A Talent Assessment Portal account has been created for the user with the email address tamarajneuhaus@gmail.com, and a welcome email with login credentials will be sent shortly. 
- The user requested the creation of a new account without old client data under the email tamarajneuhaus@gmail.com, following the transfer of 10,246 tokens to another account.</t>
  </si>
  <si>
    <t>567d2f00-9a31-f011-8c4d-6045bd5badfd</t>
  </si>
  <si>
    <t>U3+MZuimOm4DcHFlEBRxRyGrFd2yXhzmjV+2XJLPnpfOSz9ipEbIT6/qOCoB0vhgsk1OB9xGPq4ukB3wC/x+dQ==</t>
  </si>
  <si>
    <t>MGI missing data</t>
  </si>
  <si>
    <t>MHS-381358-G5Y4M0</t>
  </si>
  <si>
    <t>Westchester Public Schools District</t>
  </si>
  <si>
    <t>c82b23aa-9331-f011-8c4d-6045bd5e80c9</t>
  </si>
  <si>
    <t>r+v21mYa21NhaYZi5SqlKsuJNxk1I7XF88oCgqrSG0lCZgbHYeihYzDrLABEBIOwyrMwATzo56Ls0SAuUmgTwA==</t>
  </si>
  <si>
    <t>MHS-381349-R9B3Y7</t>
  </si>
  <si>
    <t>Enfield CAMHS</t>
  </si>
  <si>
    <t>- A completed assessment for Alesandro Sotiriou is reported missing, with the assessment type being Connor 4 and a completion date likely on 30/04/2025. The MAC+ administrator's email is provided for reference.  
- Technical Support has requested the assessment link used by the teacher to complete the assessment and inquired if it appears on the Pending Invitations page, as there is no record of the assessment on the MAC+ account.  
- Customer Service has asked for a resending of the email request in a different format and requested additional information, including a screenshot of the error encountered regarding the missing assessment.</t>
  </si>
  <si>
    <t>23173d9f-9331-f011-8c4e-6045bd5edbaf</t>
  </si>
  <si>
    <t>GEyknqguSr+oTb8Kl8TsyrmA440tk8PiXeF/vWBm7/Eostfl6gmpTiqO4ZtA2/XnOnQwprg9mSq52we9+HDnMg==</t>
  </si>
  <si>
    <t>MAC+ admin update</t>
  </si>
  <si>
    <t>MHS-379742-B4T6W1</t>
  </si>
  <si>
    <t>Sherman Independent School District</t>
  </si>
  <si>
    <t>Please change MAC+ admin from
bfrailicks@shermanisd.net
to
mreeves@shermanisd.net
Michelle is new to MAC+, please send password reset/temp pw with instructions on how to access. CC Shari when completed
- The account for the user has been updated from bfrailicks@shermanisd.net to mreeves@shermanisd.net, with new login credentials provided for accessing the system and starting the assessment process. 
- A survey invitation was sent to gather feedback on the recent customer support experience, emphasizing the importance of customer insights for improving services and support.</t>
  </si>
  <si>
    <t>a39e1d2b-8d31-f011-8c4e-002248af1e49</t>
  </si>
  <si>
    <t>/LZMsmtYla3ScEVTSwbrUAjgM7m3xQ2HgeAU7G3wV3AadNH6/oZZk0VKVB08lmxTfgHkJYlX6bjete6JLMLRQg==</t>
  </si>
  <si>
    <t>CCC_Core_Pathways: Servier Error 500 - REQ000001799310 - MHS-379306-C2X5Y8</t>
  </si>
  <si>
    <t>MHS-379308-T6J3G8</t>
  </si>
  <si>
    <t>7c6af6ab-8931-f011-8c4d-6045bd5badfd</t>
  </si>
  <si>
    <t>RQbtxx318qrTEbYtG6wgNWB9WwUFNqIE3Vrh9H7ab9Rk83iZ7lMUnTBX0v/hWhRb/Y6qcAP9BlcPUx2voL08tA==</t>
  </si>
  <si>
    <t>USB Installation Count Reset</t>
  </si>
  <si>
    <t>MHS-381331-T2X2H0</t>
  </si>
  <si>
    <t>Dr. Kimberly Kinsler</t>
  </si>
  <si>
    <t>199e7ee7-7b31-f011-8c4e-6045bd5edbaf</t>
  </si>
  <si>
    <t>1DNnWyG2dPFP60b+sNfv6fLawvtt/JaoiXaEM6HXz8StdwrUQJ5BiVUqwmvNNc2nBOY/6iLjnWPNAe6em3knZw==</t>
  </si>
  <si>
    <t>Problem with the EQ-i 2.0 questionnaire</t>
  </si>
  <si>
    <t>MHS-381187-S2F6X8</t>
  </si>
  <si>
    <t>Workplace Nordic</t>
  </si>
  <si>
    <t>- Technical support confirmed that the assessment link temporarily lost connection, causing a 200 error message, but the assessment appears to have saved and can be resumed from question 81. 
- The client was advised to ensure a stable internet connection and to check for a thank you page before closing the browser to save responses.
- The initial inquiry was made regarding issues with the EQ-i 2.0 questionnaire, specifically about a participant being disconnected while completing the assessment.</t>
  </si>
  <si>
    <t>99bceec7-4231-f011-8c4e-6045bd60a94f</t>
  </si>
  <si>
    <t>+chj23S+WoDRYzDo9a7n3xcXWBtzD2ZPRecwPzqAzeQnz6Mxz4Az9uNEtpECKRYRmLBVQUYbg0RzqN6u/DU2eg==</t>
  </si>
  <si>
    <t>MAC+ admin@qldpaeds.com.au - Conners 4 Missing</t>
  </si>
  <si>
    <t>MHS-381170-K8L6D1</t>
  </si>
  <si>
    <t>ed4f260c-3c31-f011-8c4e-6045bd5f0498</t>
  </si>
  <si>
    <t>Y5fkdRA938689ZwT6/fOR9aC1Uzp5RdeXdYhLwYvW1802StcJeuxnTRGDjX1vZrKuheQWthxFzD1CJZgiBoPvw==</t>
  </si>
  <si>
    <t>MAC+ Change Request - Chloe Chenlu Cai</t>
  </si>
  <si>
    <t>MHS-381165-Z8P5T3</t>
  </si>
  <si>
    <t>The support ticket titled "MAC+ Change Request - Chloe Chenlu Cai" involved a request to create or update account information. The customer requested an update to their email address from popi.iatrou@health.nsw.gov.au to chenlu.cai1@health.nsw.gov.au. The technical support team confirmed that the account has been successfully updated and offered further assistance if needed.</t>
  </si>
  <si>
    <t>65b255cd-1b31-f011-8c4e-002248af37ca</t>
  </si>
  <si>
    <t>swxgXgtG5CFQ/8RKYSxNYOhplifS6ccXOyj3hireaCMwiHVyAxpvqPo4UiPzRXYpf7NmV5XRlEWODtaDV+qidg==</t>
  </si>
  <si>
    <t>Transfer of MAC+ Account Ownership</t>
  </si>
  <si>
    <t>MHS-381153-Q3G9K6</t>
  </si>
  <si>
    <t>The support ticket concerns the transfer of account ownership for the MAC+ account associated with the username alix.buckingham@det.nsw.edu.au. The customer, Alix Buckingham, reported that they were unable to log in with administrator access, preventing them from managing sub-users or replenishing test stock. In response, the support team acknowledged the delay and confirmed that Alix's account has been updated to administrator status, allowing them full control over ordering and user management. Alix was advised to log in again to access the new permissions.</t>
  </si>
  <si>
    <t>1b608f5d-1431-f011-8c4e-6045bd5b6fa1</t>
  </si>
  <si>
    <t>yZlx0igdHm6Bjd7cYnD9nzdA9v62xUpLKvaNNwX7P2BXV0f/swGLEmprVZj/PwN/Y1vWxbgs5jTZwCAElxcHpQ==</t>
  </si>
  <si>
    <t>Missing - Conners 4 Short Parent Assessment</t>
  </si>
  <si>
    <t>MHS-381147-N9W5X0</t>
  </si>
  <si>
    <t>Speech Pathology Group</t>
  </si>
  <si>
    <t>3fdbd53e-0731-f011-8c4e-000d3ae96270</t>
  </si>
  <si>
    <t>4pkyGZCv0DOupyYb3OWCyT+ADb+saG91BWje5v6A6EWbK+GStbDnlpUVuU6ovsUOY/C6wR2sFoETQTDAiXID8Q==</t>
  </si>
  <si>
    <t>MHS-381119-R8Y8R9</t>
  </si>
  <si>
    <t>Environmental Systems Corporation</t>
  </si>
  <si>
    <t>For TAP Single user: Change e-mail from Robert.Johnson@easinc.net to   dbooe@easinc.net
Change name from Robert Johnson to Debbie Booe
Account change form attached.
No tokens or reports are in the TAP.
Contact Alysha.liebregts@mhs.com if any questions. Thanks</t>
  </si>
  <si>
    <t>d907535a-fc30-f011-8c4e-002248af37ca</t>
  </si>
  <si>
    <t>azE568RbU8sPY8ugSJAYFZctDnaQ00RLaWA/hQbZAFRJpduf28122W0h3uArXHdIayVqU1PvilHovkztslOp6A==</t>
  </si>
  <si>
    <t>TAP HRG Enable Distributor</t>
  </si>
  <si>
    <t>MHS-381101-V0F5L2</t>
  </si>
  <si>
    <t>- The HRG product has been successfully enabled under the portal Distdove1, allowing the distributor to grant permissions for associated sub-user accounts.  
- A request was made to confirm the HRG product's status for Dove Nest and to enable it if not already active.</t>
  </si>
  <si>
    <t>b309e565-fb30-f011-8c4e-002248b252e4</t>
  </si>
  <si>
    <t>0GQe3chd+DvkmdGn1DQNC/9MzQO2WeYdBjoRYXO807eLaGiTD5ZVUwMMNI2SCL7w8coEKwR1I5WkPtLiTuLMEw==</t>
  </si>
  <si>
    <t>MAC+ Assessment issue ASRS ue (completed assessment showing as pending)</t>
  </si>
  <si>
    <t>MHS-381097-H6D7K5</t>
  </si>
  <si>
    <t>Antelope Valley Union High School District</t>
  </si>
  <si>
    <t>02b64a14-f930-f011-8c4e-002248b0f955</t>
  </si>
  <si>
    <t>L6zjQ+kpmBcJppvC9u9gXZmxEPM6REo2ydW1msukvEsRRPJHcf5LBjXagQ6s+CUKYxgAPKqEZuacX9TggnkNjA==</t>
  </si>
  <si>
    <t>MHS-381092-Y3K2X4</t>
  </si>
  <si>
    <t>Spartan Controls Ltd.</t>
  </si>
  <si>
    <t>Please create a TAP acct for SpartanHR@spartancontrols.com and add the CSI 2. Thank you!</t>
  </si>
  <si>
    <t>923be362-f630-f011-8c4e-000d3af34634</t>
  </si>
  <si>
    <t>2kP+LRdBYE3PrCA06Ezcwx54Nu+fKE4WVZA23F9D5V+PrADoNfu1KvpvyfELlnx8O6DkihJcb2IqE05Ghx876Q==</t>
  </si>
  <si>
    <t>MHS-380255-R3B6S3</t>
  </si>
  <si>
    <t>051d543f-ef30-f011-8c4e-0022483c4a87</t>
  </si>
  <si>
    <t>xx957BnvWL38U0UfMbSZUAgAAHPFxrRIhmfR5npEm2ZF8lhn/xcNgOjdKes/+UsSbQhmZBgqrSoh8+mMHdCtQw==</t>
  </si>
  <si>
    <t>TAP EQ360 Report Inquiry</t>
  </si>
  <si>
    <t>MHS-381074-D2R6D2</t>
  </si>
  <si>
    <t>Change Fusion</t>
  </si>
  <si>
    <t>- A request was made to determine if the "well being" section can be disabled for the EQ360 assessment, which has been escalated to the Platform Support Team.  
- Technical Support confirmed that there is no option to remove the "Well-Being" section from the EQ360 report, specifically pages 43 and 44.  
- An inquiry was initiated regarding the possibility of turning off the "well being" section for a client's EQ360 assessment, highlighting the need for a workaround.</t>
  </si>
  <si>
    <t>2040434f-ed30-f011-8c4e-002248b252e4</t>
  </si>
  <si>
    <t>JjCyZzaMdU98veF2BWCrkHKYzx+JvpP1DgDxG77To8s2Odyur3HpxJCT1ZdDPK2AWgwibc48HAFe6WBBP62T6w==</t>
  </si>
  <si>
    <t>MHS Beyond Inquiry</t>
  </si>
  <si>
    <t>MHS-381071-W6Z5Q2</t>
  </si>
  <si>
    <t>La Vernia Independent School District</t>
  </si>
  <si>
    <t>- A customer reported difficulties downloading the MHS Beyond APP on an older version of Chromebook and inquired about operating system restrictions for installation on newer Chromebooks. 
- Technical support directed the customer to contact Pearson for assistance with the MHS Beyond app, as they are the official supporters of the application. 
- A new case regarding the MHS Beyond APP operating system restrictions was created, and the customer was informed that a representative would reach out shortly.</t>
  </si>
  <si>
    <t>32b598ef-e330-f011-8c4e-002248af37ca</t>
  </si>
  <si>
    <t>k3/z7qQjnM1ytSOI6KgX3cbBZGFOIYdzKuLRk7jsWBFS5RDzy1sPY9ZD89pHSIW++cUAWRVxsjT3bGrnxPLFUg==</t>
  </si>
  <si>
    <t>TAP CSI No Score</t>
  </si>
  <si>
    <t>MHS-381047-R3V9P9</t>
  </si>
  <si>
    <t>Leadership Solutions Inc</t>
  </si>
  <si>
    <t>A report was found to be blank due to two omitted questions, and the team is investigating the cause of this issue. A new assessment will need to be completed by the participant.
A refund of 35 tokens has been processed and placed back into the client's account due to the issues with the assessment report.</t>
  </si>
  <si>
    <t>45725643-e330-f011-8c4e-002248b252e4</t>
  </si>
  <si>
    <t>E+xz+L2of8gpUDnxbJ/lASTiVB94wbacBdUQuTIo4Rlq1MRnUynpiP9HQGFMRDdwNUhDcpbN83dgRUhkhoKFrA==</t>
  </si>
  <si>
    <t>MAC+ Assessment issue ue CEC (missing completed assessment))</t>
  </si>
  <si>
    <t>MHS-381045-V9H3Y4</t>
  </si>
  <si>
    <t>Orland School District 135</t>
  </si>
  <si>
    <t>8237fcc4-e030-f011-8c4d-6045bd5cc3f2</t>
  </si>
  <si>
    <t>dmFj8CMjDyU3KflqNf3IbvJcOp2Z7KIpK9d5UgcPZ5EP7eDG6DnTcnPadoHotNBSBx6iaffFA9pCbU8Lr3wwNA==</t>
  </si>
  <si>
    <t>MAC+: CAARS 2 Inventory Distribution Issue</t>
  </si>
  <si>
    <t>MHS-381030-G2D5W3</t>
  </si>
  <si>
    <t>91ce0867-2b30-f011-8c4e-000d3ae8c5b6</t>
  </si>
  <si>
    <t>d5/rAjfYKx2gaPcRtufH2qOTtNmkyJ9RBKyEwZ+Ts6WmCbSHNNGBDT3ZT8fVYCzteYckvh8GlpDquDkq0s3pMg==</t>
  </si>
  <si>
    <t>MHS-380833-K6H2M8</t>
  </si>
  <si>
    <t>Aspire Child &amp; Family Services  LLC</t>
  </si>
  <si>
    <t>FINANCE NOTES:
PLS REMOVE USES
CPT3U1 - 15 QTY SPRU-458360
#DigitalDistribution:jmeleam@gmail.com</t>
  </si>
  <si>
    <t>d54acd3a-e130-f011-8c4e-0022483c4a87</t>
  </si>
  <si>
    <t>4bZKyJ42BPM5UQaa5esFTtHtkcqhfn59sUl+Og65/GF3AfQEvxXWA7fAUn0lewkCbWWQc6eb2HGP0uHcm3EISA==</t>
  </si>
  <si>
    <t>GIFR Transfer Training</t>
  </si>
  <si>
    <t>MHS-380858-S1M6M7</t>
  </si>
  <si>
    <t>- Debra purchased the GIFR training and received the course enrollment email, creating an account for Matthew Marsh, who needs to be assigned the training if not already done. 
- The GIFR ARMIDILO-S training has been successfully transferred to Matthew Marsh's account as requested. 
- A survey invitation was sent to gather feedback on the recent customer support experience with MHS.</t>
  </si>
  <si>
    <t>5819f1af-db30-f011-8c4e-000d3ae8c5b6</t>
  </si>
  <si>
    <t>4gq8t48cjHZ7Gq0ILhCUhe4QSlNnjkvBBCsimGBqQBQtJUtlXCi5JnL8RGhwqx15wOjbEuyUrK0347oKfzJXsw==</t>
  </si>
  <si>
    <t>MAC+ PdPvts Client</t>
  </si>
  <si>
    <t>MHS-381029-V2X3P8</t>
  </si>
  <si>
    <t>The Brain Place</t>
  </si>
  <si>
    <t>- A client reported missing a PdPVTS while using Chrome, and clearing the cache did not resolve the issue. 
- A new case regarding the missing client PdPVTS has been created, and a customer service representative will follow up shortly. 
- Technical support inquired whether the client is being searched for within the application or on the portal, and if the full assessment has been completed.</t>
  </si>
  <si>
    <t>1aba601b-d530-f011-8c4e-002248b0f955</t>
  </si>
  <si>
    <t>GTGiGMxLSj4T1qk6FLUm+i/SktyClGwZUsQwnf/0phru1u6VNi1WZy99PcNnBImhLpd20FPLsF1jh3jt2eHn+g==</t>
  </si>
  <si>
    <t>MHS-381011-F9T3F6</t>
  </si>
  <si>
    <t>Bonneville Joint School District 93</t>
  </si>
  <si>
    <t>- The Conners 4 assessment link has been reported as not saving responses, with the user indicating the client completed the assessment twice but the data appears as null. 
- Technical support has confirmed that no responses were saved for the Conners 4 assessment, and they are investigating the issue further.
- The assessment link provided does not have a submit button, and users are advised to complete assessments on compatible desktop browsers to avoid issues.</t>
  </si>
  <si>
    <t>221e02e3-b929-f011-8c4d-0022483cb330</t>
  </si>
  <si>
    <t>oZmEcSWor0OkR5ggbcCRP6F1WcATXYAYoakMJ3Y+ca28gsctN4GP+V2qJkrt7imZf++bws4eouCx56FOLBR3yw==</t>
  </si>
  <si>
    <t>MHS-379101-V2N9J7</t>
  </si>
  <si>
    <t>Healthcare Material Management Services</t>
  </si>
  <si>
    <t>- The account for St. Joseph's Health Care London has been updated to reflect Therecia Brooks as the new central account contact, replacing Jessica Gray. 
- The necessary forms for the account change, including the Account Deletion/Change Request form and organizational authorization, have been provided and completed.
- Jessica Gray has communicated her upcoming maternity leave and requested guidance on maintaining her account status or transitioning the account to Therecia Brooks.</t>
  </si>
  <si>
    <t>e5af6653-d230-f011-8c4d-6045bd5badfd</t>
  </si>
  <si>
    <t>TASgLjGOJCEQvgIOFL76e4OUK9qGg91q+YOvyywEyHd1kqniICiYHppYpWEV187kttVwgnzbbgGhr2OBGGVdKQ==</t>
  </si>
  <si>
    <t>MHS-381004-D5T2M6</t>
  </si>
  <si>
    <t>155cdb10-1030-f011-8c4e-0022483c4a87</t>
  </si>
  <si>
    <t>NvmCJGFABGzl5VjFffDAvMFrCpyWllyy2Rt+aaVS8dAAf/FMBzBtY+qWss9WTiT5FeyimJXFnu41AuRn7k9yrw==</t>
  </si>
  <si>
    <t>TAP change</t>
  </si>
  <si>
    <t>MHS-380734-L4L5D8</t>
  </si>
  <si>
    <t>Sabrina Mora</t>
  </si>
  <si>
    <t>The customer, Sabrina Mora Rivera, requested a change to their TAP account, originally registered under the email rsabrin@amazon.com, as they wanted to use a new email, sabmar.mr@gmail.com, to maintain access to their certification after leaving their company. The support team provided instructions for account changes, including the need for a letter of authorization. Following this, Sabrina confirmed the new email request, and the support team processed the change, updating the account to sabmar.mr@gmail.com and ensuring the username matched the new email. The final confirmation was sent to Sabrina, indicating that the request had been successfully completed.</t>
  </si>
  <si>
    <t>29b52a98-ce30-f011-8c4d-6045bd5badfd</t>
  </si>
  <si>
    <t>bq1lPrfWkbBLYA/Sjc+B6PK0T/0uwX79fmm+AjU97jpgMBdhhPBHTMVadhNana3htORSGEQZ+ZU7FTe6PK7b5A==</t>
  </si>
  <si>
    <t>MAC+: Missing Reports</t>
  </si>
  <si>
    <t>MHS-380992-M4N7S0</t>
  </si>
  <si>
    <t>Westerville City Schools</t>
  </si>
  <si>
    <t>A case regarding missing assessments was created, and the customer service team is working to address the request for assistance in locating the reports.
The customer reported that previous troubleshooting methods did not resolve the issue of missing reports, and further assistance was requested to locate them quickly.</t>
  </si>
  <si>
    <t>5a88bd3d-2e30-f011-8c4d-000d3ae97719</t>
  </si>
  <si>
    <t>PTohB8xGEDH5N5vaI73Iz2PNBcYqUlYEA9D3goNHdhn1zV6HWVFafiihdbUCh261z8/Cf982DH2ff2R+xKFORg==</t>
  </si>
  <si>
    <t>MHS-380847-Z1M7Q8</t>
  </si>
  <si>
    <t>Chester County Intermediate Unit</t>
  </si>
  <si>
    <t>FINANCE NOTES:
PLS REMOVE USES
ASR028 - 25 QTY SPRU-456910
#DigitalDistribution:sarinaw@cciu.org</t>
  </si>
  <si>
    <t>97a08472-5630-f011-8c4e-002248b252e4</t>
  </si>
  <si>
    <t>kaSZPMkpq/+KEa64SLGBlqDcswu+eBlbQfSXwLPMYjW5ZyL+kUMzv9yx9iWR7KRABRiYuV6xEvBKsadr0KfugQ==</t>
  </si>
  <si>
    <t>MHS-380366-C9R2V2</t>
  </si>
  <si>
    <t>HealthAbility</t>
  </si>
  <si>
    <t>The support ticket pertains to a request from Jason Lam to change the email address associated with their MAC+ account from jason.lam@healthability.org.au to jade.obrien@healthability.org.au, while keeping the password unchanged. The initial request was acknowledged by MHS, which provided a Change/Deletion form and requested a letter on the organization's letterhead. Jason submitted the completed form and letter, which prompted MHS to confirm that the email address change had been processed successfully. They also advised Jason and Jade to inform their distributor, PAA, of this change to ensure their account records are updated.</t>
  </si>
  <si>
    <t>c8d365f7-9e30-f011-8c4e-002248b252e4</t>
  </si>
  <si>
    <t>e6/w5tSU6dBI0twJ1WGt4Q/0C8GtqedWLs5cILCI5Ljza6PHOJLzUiT8iTXJOVr7G8m5PI4YXAKzQ/+KPZBuBQ==</t>
  </si>
  <si>
    <t>MAC+ Missing Assessments</t>
  </si>
  <si>
    <t>MHS-380941-V5Z9S9</t>
  </si>
  <si>
    <t>- The assessments for client Noah Farnsworth, which were previously marked as deleted, have been successfully recovered and are now available under the client's completed assessments. 
- A request was made to reinstate the questionnaires for Noah Farnsworth, as they were acknowledged to have been returned but could not be located in the system.</t>
  </si>
  <si>
    <t>bfbb522f-9c30-f011-8c4e-002248af37ca</t>
  </si>
  <si>
    <t>VO6Sz6u43n1TKiO+Ux8DMwr7WV8o9j809J7IjSoByxPxct9eW+QeAc2dujIew5w7+WRLKwKUSo/gkHot9LpdvA==</t>
  </si>
  <si>
    <t>Fw: [PAA] Re: HIGH PRIORITY - PdPVTS 1 Year Subscription ending 11 May 2026 - Kim LeGros</t>
  </si>
  <si>
    <t>MHS-380945-F9L7G3</t>
  </si>
  <si>
    <t>- The transfer of the PDPVTS 1 Year Subscription to the sub-user has been successfully processed, and the sub-user is advised to log in and activate the subscription for full access to the assessment tool. 
- A customer reported issues with transferring the PDPVTS subscription, stating that the system indicated no licenses were available, prompting further investigation and support from technical teams.</t>
  </si>
  <si>
    <t>6c729c45-9230-f011-8c4e-002248af1e49</t>
  </si>
  <si>
    <t>u+E2/u5kro5rmtZfI5aYDQ7uLHkNIcQeaJn9PU9RsaqNSGMz4p4mCAwYg+PNG5V+1nW3n0zMMDe6X7C1n3WxRA==</t>
  </si>
  <si>
    <t>MAC+ Account Merging/Updates BGO NA</t>
  </si>
  <si>
    <t>MHS-380643-S3L8Q4</t>
  </si>
  <si>
    <t>Private Space Medical Pte Ltd</t>
  </si>
  <si>
    <t>- The existing account associated with beron@privatespace.com.sg includes multiple users and data, prompting a request to transfer the administrator role to appointment@privatespace.com.sg for streamlined management. 
- The email response confirmed that the change from beron@privatespace.com.sg to appointment@privatespace.com.sg has already been made, and provided steps to add Dr. Beron under the updated account.</t>
  </si>
  <si>
    <t>02c59722-6430-f011-8c4e-6045bd60a94f</t>
  </si>
  <si>
    <t>KgGtZcEyf6zQt2nQsfdwOPz7cnKnJB4jsYm18RgCukCqbZdYchKxOOlvQTbzwC5nbFRPBvmlF54aF+6glYr1Ww==</t>
  </si>
  <si>
    <t>SIP00510392 - Order Fulfillment/Inventory Inquiry</t>
  </si>
  <si>
    <t>MHS-380631-L3V9J3</t>
  </si>
  <si>
    <t>Te Whatu Ora - Health New Zealand</t>
  </si>
  <si>
    <t>- The customer inquired about the allocation of 100 Conners 4 usages to a specific account related to an invoice, indicating a need for confirmation on the order fulfillment. 
- Technical support confirmed that 77 of the 100 Conners 4 usages had been consumed, with 10 remaining from a previous order, and provided instructions to verify usage history.</t>
  </si>
  <si>
    <t>00707554-6730-f011-8c4d-6045bd5badfd</t>
  </si>
  <si>
    <t>GFS0bgdMYADAUr6YDkRiQMNpkkNrH7KDw3fNYMKVz++imbfXPhJ5pDDXhBfFlCPLeB9u1TtAzQPVoHQ2fXpa4g==</t>
  </si>
  <si>
    <t>MHS link/storefront error</t>
  </si>
  <si>
    <t>MHS-380914-B0H2B3</t>
  </si>
  <si>
    <t>Nancy Sullivan Ph.D.</t>
  </si>
  <si>
    <t>- The technical support team confirmed that the issue with the incorrect URL redirecting users has been fixed, and the link should now direct to the correct site. 
- An investigation was initiated regarding the issue with the order confirmation email, where users were redirected to an unrelated website instead of the intended MHS site.</t>
  </si>
  <si>
    <t>edb96320-4730-f011-8c4e-6045bd5b6fa1</t>
  </si>
  <si>
    <t>cdh/ImtLUbfWfiN0AuDgmAdovu8D/v/XjnNdD3A7D+9G1Ks5oMxlqIj0ChqfvWV7Y8LFLbpV0BgX6RCrKFi1CA==</t>
  </si>
  <si>
    <t>CPT3 Multi-login Software Issue</t>
  </si>
  <si>
    <t>MHS-380909-H2M3M2</t>
  </si>
  <si>
    <t>UNM Center for Neuropsychological Services</t>
  </si>
  <si>
    <t>- Technical Support has advised to encrypt the USB stick using BitLocker to ensure full functionality and data protection, following a request for assistance regarding access issues.  
- A call was made reporting that the CPT3 multi-login USB key cannot be used without encryption, indicating an urgent need for help.  
- An email was sent from an Office Supervisor regarding the issue, highlighting the importance of the communication.</t>
  </si>
  <si>
    <t>30848e1d-4330-f011-8c4e-002248add628</t>
  </si>
  <si>
    <t>WqkbH4cjF2Ob4XNnCN/NVGxY4RuFd3NUyPohGIkOGLhfB6+/q9T+rcnv6P8fiiKi8r2Z+AInXMm9RWWMN9qDMw==</t>
  </si>
  <si>
    <t>FAS Account Update Admin</t>
  </si>
  <si>
    <t>MHS-380904-H8R3G7</t>
  </si>
  <si>
    <t>Government of Alberta</t>
  </si>
  <si>
    <t>Update from 
Ginette Fiolleau-Hunt
Ginette.fiolleau-hunt@gov.ab.ca
to Teresa Kobzey
Teresa.Kobzey@gov.ab.ca</t>
  </si>
  <si>
    <t>144fd5c8-3330-f011-8c4d-000d3a84a928</t>
  </si>
  <si>
    <t>gBXIyXKMMSdm/1LFuUbUoOzsr+Eb+qbdP5CZB1B29JkRxSn72Pj/m6/l82o6Fr+rHYDVIWi17BSQBp17892s9A==</t>
  </si>
  <si>
    <t>MHS-380856-K4J3C5</t>
  </si>
  <si>
    <t>UM-St. Louis Center for Behavioral Health</t>
  </si>
  <si>
    <t>- The account ownership change request was completed, transferring ownership from the former admin to the new admin, with instructions to disregard the account deletion portion of the request.  
- Felix Vincenz initiated the request for MAC+ account access transfer, as the previous admin had not been associated with UMSL for an extended period.  
- The technical support team confirmed the update of the portal account to the new admin's email and provided guidance on creating a new password and updating email notifications.</t>
  </si>
  <si>
    <t>646361b6-3e30-f011-8c4e-000d3af34634</t>
  </si>
  <si>
    <t>9EojjOcl8yuJKGcmyb+J+WkyfjJgk07Bx4MabEModM5i5AeipOPM3A89CNj5y+lzReTLe4JfJewY2v0qyzuU5w==</t>
  </si>
  <si>
    <t>GIFR LSCMI Training Assign</t>
  </si>
  <si>
    <t>MHS-380898-S4S2K3</t>
  </si>
  <si>
    <t>Manitoba Justice Correctional Services Division</t>
  </si>
  <si>
    <t>- An order for LS/CMI On Demand Training is associated with the account of a government employee but is currently unassigned, with assistance offered for assignment if needed. 
- A request was made to investigate difficulties accessing LS/CMI on-demand training for two individuals, along with a check for available trainings on their account.
- The Executive Director of Probation Services expressed interest in online training and the screening tool, noting issues with a previously provided link.</t>
  </si>
  <si>
    <t>504d540a-3530-f011-8c4d-002248b044cf</t>
  </si>
  <si>
    <t>AJjdm0Lv10dphGnv4SGXLcsVOxqCVz1X6ylH9xljOQUw1kxkH2FcWAUNqqvqgTprO0SSNzzYuMzvYAuvYmx1iQ==</t>
  </si>
  <si>
    <t>MHS-380082-S4H6D2</t>
  </si>
  <si>
    <t>Oliver Behavioral Consultants</t>
  </si>
  <si>
    <t>a38ade34-2e30-f011-8c4e-000d3ae8c5b6</t>
  </si>
  <si>
    <t>3h5WGPF/lIm8l7LOVMBx/b1N3cN4QH3zFZwE/c/wMbnvvbT3YinFYSq3ONr+kMK/snOyKQlxySaaCsnEqIaaVg==</t>
  </si>
  <si>
    <t>MGI Reports Not Opening</t>
  </si>
  <si>
    <t>MHS-380846-T7Q9G7</t>
  </si>
  <si>
    <t>Greenwood Public Schools</t>
  </si>
  <si>
    <t>7397d6bf-1930-f011-8c4e-6045bd5b6fa1</t>
  </si>
  <si>
    <t>6nVOp2zk/OEGpgZ36VGX/8GyTiaPttzYu+lPoGp1+XOVkYbGu/au/CeJnyPqpO25gurOWEPyQMknDlwrHXuBDw==</t>
  </si>
  <si>
    <t>MHS-380773-N3Q1V4</t>
  </si>
  <si>
    <t>Psycho-Educational Consultants Group</t>
  </si>
  <si>
    <t>svakharia@pecgroupsd.com
svakharia77@gmail.com
- A request was made to change the MAC+ account username from Svakharia77@gmail.com to svakharia@pecgroupsd.com, with the intention of retaining the new account as it is the work email. 
- The account uses were successfully transferred to the new email, and the user was advised to update the Notification Email in the Account Settings.</t>
  </si>
  <si>
    <t>29ffdcb9-1f30-f011-8c4e-000d3ae8c5b6</t>
  </si>
  <si>
    <t>M/0Y6j06prxJXPuWoviUu2lyG0KwvjP6LzS3/VTtA0f4EqA1MgnFKxWS+trSl8XPOvAhXvIyvxSIAY3OAec2Iw==</t>
  </si>
  <si>
    <t>MAC+ Assessment issue ue MASC2 (Completed Assessment)</t>
  </si>
  <si>
    <t>MHS-380795-F3N6V0</t>
  </si>
  <si>
    <t>Western Placer Unified School District</t>
  </si>
  <si>
    <t>77d7b70a-1930-f011-8c4d-002248b12bc5</t>
  </si>
  <si>
    <t>L/opaeqLTjw/w9QvCv1nbQz1NRdTIeKODtfEeLincUuaNMttQOexM+Lar7hVQJXKBohlAjLb42/3I10qhwrT7Q==</t>
  </si>
  <si>
    <t>Mac+ account update</t>
  </si>
  <si>
    <t>MHS-380698-Q0T4Y7</t>
  </si>
  <si>
    <t>Alpine Learning Group</t>
  </si>
  <si>
    <t>A change request form and letter of authorization have been completed and escalated to the platform for processing, involving a transfer of account ownership from one administrator to another.
The customer expressed the intention to leave the organization and requested the transfer of account ownership, with a commitment to return the necessary forms on company letterhead.</t>
  </si>
  <si>
    <t>1fdfbd7c-1930-f011-8c4e-002248af37ca</t>
  </si>
  <si>
    <t>Jkt07b45cQv/zRBnDpv/mqrlgb3elcMY6GS9+51DMC0xeehnvT4HCkxd278NDcOhoFxZ9m1s5ZNa2fTftjq4MQ==</t>
  </si>
  <si>
    <t>MHS-380770-W0L5R9</t>
  </si>
  <si>
    <t>Donna H Wolff, Psychological Services, PLLC</t>
  </si>
  <si>
    <t>- A request was made to transfer uses from one email account to another, with guidance provided on purchasing through the MAC+ account to prevent future issues. 
- An email confirmed the transfer of online forms to the specified account, ensuring access for the user. 
- A new case was created for the MAC+ order transfer, with assurance that customer service would follow up shortly.</t>
  </si>
  <si>
    <t>8beeff9c-1830-f011-8c4d-002248b044cf</t>
  </si>
  <si>
    <t>3y6wH8k5IEzpXJfppgKpo63fRlEPSZcjm22yQaawQQGIVCIKSaYyQCH5KV1kPbQmjZkdWb3UzpingQ5ySvzdwA==</t>
  </si>
  <si>
    <t>MHS-380764-N9W2X2</t>
  </si>
  <si>
    <t>Somerset Hills BOE</t>
  </si>
  <si>
    <t>- Technical support confirmed that the user account associated with the email jakauola@shsd.org is set up correctly and provided a login link for access to the NGAT application. 
- The user reported receiving an error message indicating that the password is empty and faced issues updating the password due to organizational restrictions.</t>
  </si>
  <si>
    <t>9eb3b4f4-0930-f011-8c4e-0022483c4a87</t>
  </si>
  <si>
    <t>+3Xyv7zcxPEnF5PNNpZThgu9tdSsmlZKozerr/Zpd3n57m8fhS6xXJ6yhE7RgMBD8cE2fOh3aqAM+GpBde9vPA==</t>
  </si>
  <si>
    <t>MHS-380711-T8B9K1</t>
  </si>
  <si>
    <t>Revere Local School District</t>
  </si>
  <si>
    <t>ORD-523623-F1P0S1
aloescher@revereschools.org
- The customer requested to move order ORD-523623-F1P0S1 to a specified email address for further processing. 
- The order has been successfully transferred to the designated MAC+ account associated with the specified email address.
- The customer expressed concerns about accessing the order and the inability to assign materials to the appropriate person for testing.</t>
  </si>
  <si>
    <t>d4ec5bba-312f-f011-8c4d-002248b3242a</t>
  </si>
  <si>
    <t>8wXZCuAe+3l9t7CP50Qv7JKAYs9cBucFn4l1+oAMMdX5poJQ8YjtGkICPVbtgP3GoGgVZ8qWmMUfm3jWV0s8yA==</t>
  </si>
  <si>
    <t>MHS-379401-R3G1B3</t>
  </si>
  <si>
    <t>FINANCE NOTES:
PLS REMOVE USES
CEC027 - 1 QTY
CPT3UI - 3 QTY
CEC024 - 1 QTY
KCP2U1 - 3 QTY SPRU-457369
#DigitalDistribution:drcampbell@growneuropsychology.com</t>
  </si>
  <si>
    <t>a5ae4c26-0b30-f011-8c4e-000d3ae8c5b6</t>
  </si>
  <si>
    <t>/NasSorjOTs/mPyG46KcgxW8MuCon+6JVO7zW4RFZrLc5ftpET8392ERWmuNjpY/gv/zG8kFt8uV8qAVP/NzMA==</t>
  </si>
  <si>
    <t>MAC+ Assessment issue ae CAARS2 (Completed Assessment Not Visible)</t>
  </si>
  <si>
    <t>MHS-380724-D3P2S5</t>
  </si>
  <si>
    <t>Springboard Clinic</t>
  </si>
  <si>
    <t>cf97e57f-0930-f011-8c4d-000d3a84a928</t>
  </si>
  <si>
    <t>ZHGd/GAMV7lWUvqf8REnNafbdh9kAKNP0/Pv9DKwsORNuu0UgFSFrZWoJ+3KAaQxNJJFozZHtH9gkOhInLjHnQ==</t>
  </si>
  <si>
    <t>MHS-380714-Y8F0Z7</t>
  </si>
  <si>
    <t>Southwest West Central Service Cooperative</t>
  </si>
  <si>
    <t>MAC+ admin was married :-)
Please update admin email from Emily.konn@swwc.org 
to
Emily.derochie@swwc.org
no change to login pw needed ; please email Khrystyna and Emily when the change is made. Thank you! Christine</t>
  </si>
  <si>
    <t>999bac1d-0730-f011-8c4e-6045bd5edbaf</t>
  </si>
  <si>
    <t>0oYwRPihYqiUaWxP+hdDE++EybU0dilVP5Gmifrl2kkaDfe+EPJgeSfoizac9S/+U5yRAOhxSqBSdF8ypj8gpQ==</t>
  </si>
  <si>
    <t>f8a38f08-fe2f-f011-8c4d-6045bd5e80c9</t>
  </si>
  <si>
    <t>u19XR2VGTFsGJdF83ZPa/pPGdSzFkUpdchKZky/QUzE9av9W0fQdznwgkxCXYg+bI+yjAtX6N63jdkBJsVYwhg==</t>
  </si>
  <si>
    <t>TAP EQ360 Assessment Link Issue ue</t>
  </si>
  <si>
    <t>MHS-380684-W2N2L0</t>
  </si>
  <si>
    <t>CMC Leadership</t>
  </si>
  <si>
    <t>- A client reported an issue with an assessment link for the EQ 360 Leadership Report, which displays a message indicating the code has already been used, causing concern among the raters. The client is seeking assistance to reset the link. 
- Technical support responded, indicating that the participant's status is marked as "Scored," which deactivates the link. However, they confirmed that the 22 raters who have not completed their assessments can still access their links.</t>
  </si>
  <si>
    <t>bf5376bd-fe2f-f011-8c4e-0022483c4a87</t>
  </si>
  <si>
    <t>YTQ7ioA+ZX/FPNZ0Fio8nKfAuZBdT45W0EsWjgNvfkRAXd2jL1SSRSGd360CP2VHSDPd6gPwJMgEvnYwEJmwgg==</t>
  </si>
  <si>
    <t>MHS-380687-J1T4B6</t>
  </si>
  <si>
    <t>Garden Valley School Division</t>
  </si>
  <si>
    <t>- The request to transfer the Conners 4 Inventory from Kailey Peters to Rachel Plett has been submitted, and confirmation will be sent via email once the transfer is complete.  
- The order for the Conners 4 Inventory has been successfully transferred from Kailey Peters to Rachel Plett, as confirmed by Technical Support.  
- Kailey Peters reported an error where usages were purchased under her email instead of Rachel Plett's, requesting assistance to switch the usages.</t>
  </si>
  <si>
    <t>544dc15a-0030-f011-8c4d-6045bd5cc3f2</t>
  </si>
  <si>
    <t>OT6xPRa7P6RUdtEnDxSA/Sp6RoqWmwcju1srGwwA4OqPngw3IvoJuXoo6o6OyGGTMpmtWGLHJmDePZPXQSqP0w==</t>
  </si>
  <si>
    <t>USB CATA Sound</t>
  </si>
  <si>
    <t>MHS-380690-Y2V7M6</t>
  </si>
  <si>
    <t>Bon Secours Health System</t>
  </si>
  <si>
    <t>Seeking your assistance on this case. According to Denis Villanueva (Denis_Villanueva@bshsi.org), there seems to be an audio issue with the software on one of the Neuropsych testing computers. The audio seems to function properly outside of the software, but when trying to run certain programs on the software with audio ques, the audio is not coming through like it normally does.</t>
  </si>
  <si>
    <t>d5edb4e4-fb2f-f011-8c4e-6045bd5b6fa1</t>
  </si>
  <si>
    <t>5sNr6z6Vy1CiSKWwk8pHaASOI6lkVRiqYUlmotehCR9Gwn+8iS+1pVVcSUFP6ye48/jqEhWXKEa1xVA2g25iAA==</t>
  </si>
  <si>
    <t>MAC+ Assessment issue C4 ue (Completed Assessment pending)</t>
  </si>
  <si>
    <t>MHS-380671-M3Z6V1</t>
  </si>
  <si>
    <t>East Lyme Schools</t>
  </si>
  <si>
    <t>17fe855d-ef2f-f011-8c4e-002248af1e49</t>
  </si>
  <si>
    <t>12QJr+xMLVkRLTPEwheB4ZpBsjZrnkGThJFGH9T9brCGv44oUUfAyZoJMkNDCshj9g2M9WPYQlMVwEYBTZnvDg==</t>
  </si>
  <si>
    <t>MGI - Resend Email Invite</t>
  </si>
  <si>
    <t>MHS-380663-Q9Y0Q6</t>
  </si>
  <si>
    <t>Pine Bluff School District</t>
  </si>
  <si>
    <t>- A welcome email was re-sent to the customer, with instructions to check the spam or junk folder if not received, and a suggestion to contact their IT department for whitelisting if necessary.  
- The request to resend the initial NGAT invitation was initiated due to the customer not receiving it, with confirmation needed on whether it could be sent from their end.  
- The customer service team noted that the customer did not receive their MGI email invite and sought assistance in resending it.</t>
  </si>
  <si>
    <t>9d8e271f-c62f-f011-8c4e-0022483c4a87</t>
  </si>
  <si>
    <t>Y5igZ0SUrhnyXpZ+V+wIo/UD97V2do4tmFdZzFLCxBv9XK9GF0WXACqlRhVIoM7634JUW0GZ0PL3mbgkuGdKVA==</t>
  </si>
  <si>
    <t>MAC+ Missing Assessment - Perth Kids Clinic (Our Ref# BP#022301)</t>
  </si>
  <si>
    <t>MHS-380653-F6T2M9</t>
  </si>
  <si>
    <t>- Technical Support confirmed that the assessment for the client is marked as "Scored," indicating a report has been generated. They advised checking under My Clients for the completed assessments.  
- A request was made to Tech Support regarding an issue with a MAC+ Account, specifically to locate an ASRS Parent Form that was reportedly completed but not found in the account's folders.  
- An annotation was made to assist the customer service team with an email address related to the Perth Kids Clinic.</t>
  </si>
  <si>
    <t>cd959edc-bd2f-f011-8c4d-002248b12bc5</t>
  </si>
  <si>
    <t>QORgBwMXiHuPS7yCxHO7113mWhTK9b8L30qGGyOwJgqig5K2kRuschy1OBxLl2tuDoiazpRaTi41irpBj8p0Xg==</t>
  </si>
  <si>
    <t>MAC+ Change Requests - James Watkins</t>
  </si>
  <si>
    <t>MHS-380650-Y5Y8R2</t>
  </si>
  <si>
    <t>- The MAC+ account for ellen.pickering@det.nsw.edu.au has been successfully updated to james.a.watkins@det.nsw.edu.au, with the option to reset the password available through the login screen.  
- The request to change the MAC+ account was initiated, with a note that an existing account under the new username had been ERP'd.  
- A ticket was created to process the change requests for the MAC+ account, and confirmation was requested once the changes were made.</t>
  </si>
  <si>
    <t>a22c2cc1-a12f-f011-8c4e-002248af1e49</t>
  </si>
  <si>
    <t>UnnwcSS7vO3310TVnMCr3M/magwzquuQjuLTXLV2SPxCxzgRNRPrHMzmuU4JtQ3FTs9FrwVcpIqBt1mpRXH8NQ==</t>
  </si>
  <si>
    <t>CCC_Core Pathways RE: Danni Newton - Pathways not working - REQ000001794895 MHS-376967-N0G0H8</t>
  </si>
  <si>
    <t>MHS-380635-F4Y7Q6</t>
  </si>
  <si>
    <t>3024ac5a-2c2c-f011-8c4d-6045bd5e6f26</t>
  </si>
  <si>
    <t>QFhJHkCU5y4djq1Ap9+CUOICd3EV3REvjst0RBntD2RelYPDyVMLml4aR1mf0hkFLn0C9t1qRGEVJHM2pmUVlg==</t>
  </si>
  <si>
    <t>MHS-379957-S6W9Y0</t>
  </si>
  <si>
    <t>The support ticket pertains to a request from Simona Manescu to change the email associated with their account from simona.manescu@cliniquevivago.ca to simona.manescu@cliniquevivago.com. Initially, Simona followed up on a previous request regarding a change of address, expressing concern about not receiving updates. MHS confirmed they had not received any prior request for the address update and requested Simona's current address for verification. After providing the necessary forms, Simona was informed that their email change request had been successfully processed, and the account was updated accordingly.</t>
  </si>
  <si>
    <t>2fc52bec-732f-f011-8c4d-6045bd5badfd</t>
  </si>
  <si>
    <t>gSYb4akz7EMmWcOKu+sGKWMVFOwE7+LJPRCDGYGJpoxwjAtEGP5Uzu+zuLs1MpHLNGYBdOXcMTXu8j/Ne8ELPQ==</t>
  </si>
  <si>
    <t>MHS-380594-Y4X5G1</t>
  </si>
  <si>
    <t>NeuroEdvantage</t>
  </si>
  <si>
    <t>- The email account for the user has been successfully updated from mcarveth@neuroedvantage.com to carvethmaria@gmail.com, as confirmed by Technical Support. 
- A request was made to change the MHS Online Assessment Center email, requiring the completion of an Account Deletion/Change form and a letter of authorization on the organization's letterhead.</t>
  </si>
  <si>
    <t>b3ad58f7-772f-f011-8c4d-000d3a84a928</t>
  </si>
  <si>
    <t>lwbdnvJEaRUuygTUP3JFzHqmS9X3WzWOQLP18WQ+1v4s7wI47scNaURWEuNov55yTeaHU8piOsSZujsY5IK9ZQ==</t>
  </si>
  <si>
    <t>MAC+ CBRS Assessment Completed AE</t>
  </si>
  <si>
    <t>MHS-380603-N3D5C4</t>
  </si>
  <si>
    <t>Martinich Enterprises LLC</t>
  </si>
  <si>
    <t>- A CBRS assessment issue has been resolved, and the completed assessment is now accessible in the account's Completed Assessment section for report generation. Users are advised to search by the client's name if it is not immediately visible. 
- A new case has been created regarding a missing CBRS Parent completed assessment, and a customer service representative will follow up shortly to assist with the request.</t>
  </si>
  <si>
    <t>30b11a67-772f-f011-8c4d-000d3a84a928</t>
  </si>
  <si>
    <t>uvsX6vElYqMz8cPFXivvgPsOqPJBnp6xm28OOs/66KeZIXVCbTtEg/mOWarPr3pFlbn8zj3ssp6VR9w4pMTDvg==</t>
  </si>
  <si>
    <t>MHS-380601-R0S5K8</t>
  </si>
  <si>
    <t>http://s.mhs.com/Wq7d3E</t>
  </si>
  <si>
    <t>f93ac0c6-772f-f011-8c4e-002248b0f955</t>
  </si>
  <si>
    <t>mmCRx+DpKnGNNL/WzFnKEjucrsFD145WMHsabSOKSjhNIXbvDlhQ97NycMZpCmn67idA0KBi2jBnvCjcwe2Qdw==</t>
  </si>
  <si>
    <t>MHS-380602-D1J7C0</t>
  </si>
  <si>
    <t>Key ESS</t>
  </si>
  <si>
    <t>- A call was made regarding an urgent issue with the Ortiz PVAT on an iPad, where the client list was reported as empty, and assistance was needed for use the following morning. 
- An email was sent to clarify whether the client list issue was occurring within the application or on the portal, indicating ongoing technical support efforts.</t>
  </si>
  <si>
    <t>ae203b15-722f-f011-8c4d-6045bd5badfd</t>
  </si>
  <si>
    <t>6UWDnkdh0e5t1RV3pCDcH1+2o7QO7IdXOMzFRaqk1RtQbxKZ38Pv/owvM7b8iTNwpOpIImA/2UeuIZUGZ36BMA==</t>
  </si>
  <si>
    <t>MHS-380588-Z3Y9G2</t>
  </si>
  <si>
    <t>Hennepin County</t>
  </si>
  <si>
    <t>- The email account for the Hennepin County Talent Assessment Portal has been successfully updated to HR.EQi@hennepin.us, and users are advised to log in with this new email address using their existing password. 
- A request was made to transfer ownership of emotional intelligence assessments from the account of a departing employee to a new centralized account, with the necessary documentation provided.</t>
  </si>
  <si>
    <t>c0e2e9cd-252c-f011-8c4e-002248af1e49</t>
  </si>
  <si>
    <t>TIcDfAyMWlfV7BJ7ZncjCUdvcRaqiR00PISpBqhilStQFaIUgCuh6Fss2p1lJM538Iw9etzxNIUFksusP594LQ==</t>
  </si>
  <si>
    <t>MHS-379939-T9R5G6</t>
  </si>
  <si>
    <t>Centerville City Schools</t>
  </si>
  <si>
    <t>finance notes:
pls remove uses
15 x CPT3U1 from 
angela.mcdermitt@centerville.k12.oh.us</t>
  </si>
  <si>
    <t>68690ba9-3e2c-f011-8c4d-6045bd5e80c9</t>
  </si>
  <si>
    <t>B+lrAAGanJHZvRyTYga0CMuz+ROQFhxKzpLhv0le+OgK9vk7zanZ0UAutK9xpifzQHUxFqOJiMj2kXLc1jqZGQ==</t>
  </si>
  <si>
    <t>MHS-380011-Y2D2M1</t>
  </si>
  <si>
    <t>Global Assessments</t>
  </si>
  <si>
    <t>FINANCE NOTES:
PLS REMOVE USES
ASR026 - 25 QTY SPRU-456622
ASR027 - 25 QTY 
#DigitalDistribution:susan@globalassessmentsinc.com</t>
  </si>
  <si>
    <t>0521a733-c42d-f011-8c4e-000d3ae8c5b6</t>
  </si>
  <si>
    <t>x9qR325IWY1uhtS0RPK2CKQPL+MVCbMT/eEepFmBx4lbl+SthH3cmvh17DJpzyBeyz2hoQ3cCU8XQKq9ybmbCw==</t>
  </si>
  <si>
    <t>MHS-380348-H9W4W4</t>
  </si>
  <si>
    <t>Connecting Dots Inc</t>
  </si>
  <si>
    <t>FINANCE NOTES:
PLS REMOVE USES
ASR023 - 25 QTY SPRC-68989
#DigitalDistribution:claudia@connecting-dots.ca
The refund request has been processed, and it may take 1-3 business days for the credit to appear on the statement.
A new case for the refund request was created, and a customer service representative will contact the requester shortly.
The customer ordered the wrong forms and requested a refund for the incorrect ASRS form purchased.</t>
  </si>
  <si>
    <t>81dc1c76-632f-f011-8c4e-002248af1e49</t>
  </si>
  <si>
    <t>IBREPMpeHuTrWZ1SmKGhA0NKkVmi+f8FkvsjjaFGDsNPEsTm9hPAYmFApFUAFhvov+6RvX9Qb9szAJzlHOxwcQ==</t>
  </si>
  <si>
    <t>CCC_Core_Pathways access issue - REQ000001798419</t>
  </si>
  <si>
    <t>MHS-380548-G6M9D8</t>
  </si>
  <si>
    <t>4dbb922e-5c2f-f011-8c4e-000d3ae96270</t>
  </si>
  <si>
    <t>FV9UCmIv36qsOgjZWr8POXM3RuK6lIrw8dD9BsoiJJ2m4lXSIQClk1S5bZLuAhahlsLHzSS0AUXQqljuxpLqpA==</t>
  </si>
  <si>
    <t>MGI + Login Issues ue</t>
  </si>
  <si>
    <t>MHS-380527-K8J2C0</t>
  </si>
  <si>
    <t>logize for any inconvenience this has caused. Please login to the NGAT using the below link and let us know if the issue persists.</t>
  </si>
  <si>
    <t>307a52c7-582f-f011-8c4e-000d3ae8c5b6</t>
  </si>
  <si>
    <t>fHB0HPUcwp8Y7WDMALsfSs8GVLZbkhzSRcTWMmEf7QxDClLGi0O+5NVdZRchitnv8m4KEncaNUO3mnjxWh8p0A==</t>
  </si>
  <si>
    <t>MHS-380519-N9G8H5</t>
  </si>
  <si>
    <t>Stamford Public Schools</t>
  </si>
  <si>
    <t>- The client successfully logged in after adjustments were made to their account settings, and they indicated plans to add more users in the future, suggesting potential changes to district settings for efficiency.  
- Technical support confirmed that the client's email was set up correctly and requested clarification on whether the login error was experienced by the client or another user, along with a screenshot of the error message if applicable.  
- A side conversation revealed that two email accounts were causing confusion during the login process, prompting a request to remove the unused account to resolve the issue.</t>
  </si>
  <si>
    <t>8f355891-5e2f-f011-8c4e-6045bd5b6fa1</t>
  </si>
  <si>
    <t>7h8jEA3pWMvAT8yPA2ePYKCOktcdZmEbJhO+BAh1SbidoIlRPKxNlNB5GzgSmBbS4a9IapjtuM24JcLTi/LWAA==</t>
  </si>
  <si>
    <t>MAC+ Move Inventory Request - ORD-528025-K5X6R8</t>
  </si>
  <si>
    <t>MHS-380535-Q0F5G1</t>
  </si>
  <si>
    <t>Douglas County School District RE-1</t>
  </si>
  <si>
    <t>The order for 24x C4USE has been successfully transferred from one email address to another, and the relevant parties have been notified to check inventory availability.
A voicemail was received regarding the order, indicating that the director has contacted about assessments and that some users require access to them.
There is an ongoing issue with user access to assessments due to a previously deactivated email being reactivated, prompting urgent action from the IT department.</t>
  </si>
  <si>
    <t>05e1265e-612f-f011-8c4e-6045bd5b6fa1</t>
  </si>
  <si>
    <t>CMpO7OlvtCVudoKJFlV477o43FTHx2C8+khEQXurG5Q8Tdw7PE2ll/iVKoTM1amYx2n3d3XwxIt9S4Ixh7WOBA==</t>
  </si>
  <si>
    <t>GIFR + Access issue ue (Static-99R training video)</t>
  </si>
  <si>
    <t>MHS-379999-M1G7D5</t>
  </si>
  <si>
    <t>RM Psycho Therapy</t>
  </si>
  <si>
    <t>23013f05-472f-f011-8c4e-000d3ae8c5b6</t>
  </si>
  <si>
    <t>T8wwl/cf/dsMuWTKT9gy7hvP5JfGX+gU7PPjTz181M12Acdu3l8p72RjaoCDTda+leYWzlaRYuEce/B4xGlOzg==</t>
  </si>
  <si>
    <t>MHS-380462-R9N2P6</t>
  </si>
  <si>
    <t>Newport Neuro,LLC</t>
  </si>
  <si>
    <t>- The MAC+ account email has been successfully updated from drbarron@newportneurospecialists.com to drtaliabarron@gmail.com, allowing access to the account with a verification code for login. 
- A change request form was completed to update the MAC+ account email, as the previous email is no longer accessible.</t>
  </si>
  <si>
    <t>71be6aa9-f52c-f011-8c4e-000d3a84a928</t>
  </si>
  <si>
    <t>VIF0ZpQGGk2nZKV87UbblAt4vOZo3233tSE4R++9LSpdUdU0GWm3zmtOgFfaemC/UInJxOQoAGyt4dDbQh71gA==</t>
  </si>
  <si>
    <t>TAP Account Inquiry</t>
  </si>
  <si>
    <t>MHS-380239-N7C1S1</t>
  </si>
  <si>
    <t>angarza@cochlear.com</t>
  </si>
  <si>
    <t>660606f2-4f2f-f011-8c4d-6045bd5badfd</t>
  </si>
  <si>
    <t>TQyvy6DkiNsxjupiHMgL8xd1qDbtOJO1RxHa11aNpOZ5GIqbQR2YAV05iC4imGe830v3u4MXnW6m53vsF/A9eA==</t>
  </si>
  <si>
    <t>MAC+ CEFI Report Generate</t>
  </si>
  <si>
    <t>MHS-380501-Z4T3Q9</t>
  </si>
  <si>
    <t>Elizabeth Holland PhD PLLC</t>
  </si>
  <si>
    <t>- The issue with the CEFI assessment has been resolved, and the report is now ready for generation. Users are advised to log in to their MHS Assessment Center+ account to regenerate the report.  
- A reset of the assignment duration was performed, and users are encouraged to regenerate the report following this adjustment.  
- Multiple troubleshooting steps were suggested to address the report generation error, including logging out, clearing browser cache, and trying a different browser.</t>
  </si>
  <si>
    <t>48f14199-482f-f011-8c4e-000d3ae96270</t>
  </si>
  <si>
    <t>RgTamH9bAi0XsrNp+5/f1VqozMAcy4VVDVFH/6QLQdimZNUyXAwufeWpez6o+sxMsFkk3/9NiscE0MWhem3joQ==</t>
  </si>
  <si>
    <t>MHS-380468-Z6M6K7</t>
  </si>
  <si>
    <t>University of Denver</t>
  </si>
  <si>
    <t>- The MSCEIT2 assessment has been successfully added to the account, and access can be obtained using the provided username email.  
- A request was made to add the MSCEIT 2 to the products, accompanied by an attached certificate.  
- An email caution was noted indicating that the certificate email was sent from outside the organization.</t>
  </si>
  <si>
    <t>facf48c7-4b2f-f011-8c4e-6045bd5edbaf</t>
  </si>
  <si>
    <t>QlYE+WjO+bFgP6UzhHzgzrVRzZg2NCvEYF0n8vtEHx6Chx0JElvTDk5SDrDFsFHq9n/N4AAJnQFe/uk7PSE0DA==</t>
  </si>
  <si>
    <t>MHS-380485-Q6Y2P1</t>
  </si>
  <si>
    <t>A completed Change Request Form and Letter of Authorization were submitted to change the MAC+ account from the existing admin to a new user, with escalation to the Platform for processing.
The account change request was acknowledged, and the email confirmed that the account under the previous admin has been updated to the new user.
Required forms for the account holder change for the MAC+ account were provided in an email, along with a request for feedback on service satisfaction.</t>
  </si>
  <si>
    <t>40c052e4-462f-f011-8c4e-000d3af34634</t>
  </si>
  <si>
    <t>fYqWGd186PPBIwjSJpgli8i505FRPdBNT8EOiLBnJQyqLM6wWXY8uaKaHLd3OquRmDdrBwknhh9CkH4eRH0+kQ==</t>
  </si>
  <si>
    <t>MAC+ Completed C4 Assessment Issue</t>
  </si>
  <si>
    <t>MHS-380461-L9W0R5</t>
  </si>
  <si>
    <t>981ab3ef-032d-f011-8c4e-6045bd5b6fa1</t>
  </si>
  <si>
    <t>BSuhdE8EPJrCb+ZNpqWNckywGv69mF/ZD0oDOCah7mn/FtDCrR8X2aktg6LA8ErJIMJQZTvJ1PGfjCvobph6RQ==</t>
  </si>
  <si>
    <t>MHS-380274-Y3L9L8</t>
  </si>
  <si>
    <t>Third Loop Learning</t>
  </si>
  <si>
    <t>- A Talent Assessment Portal account has been created for a user with the email bhakti@thirdlooplearning.com, and a welcome email with login credentials is expected shortly. 
- A request for a change of email address from bkarkare@leadershipchoice.com to bhakti@thirdlooplearning.com has been initiated, along with a need to retrieve a certification completed in 2025.</t>
  </si>
  <si>
    <t>e75020b9-3d2f-f011-8c4e-000d3ae96270</t>
  </si>
  <si>
    <t>PjCsN9SsEvpT5a1t6OvMBgV35U7AF407zfdsoKNsv+4LIQ1JL5lbrvZTPW4tKvG5/7fYyXRl9KPfcJl4L4OArg==</t>
  </si>
  <si>
    <t>FAS JIFF Assessment</t>
  </si>
  <si>
    <t>MHS-380435-F8S1K8</t>
  </si>
  <si>
    <t>Nebraska Administrative Office of the Courts and Probation</t>
  </si>
  <si>
    <t>- A customer inquired about potential access issues with the JIFF system, suggesting they might need to renew their license or if there are known problems with the FAS site. 
- A support staff member reported receiving an error when logging into the FAS site, despite being able to access it earlier and having a recent license renewal.</t>
  </si>
  <si>
    <t>e85578e0-462f-f011-8c4e-6045bd5b6fa1</t>
  </si>
  <si>
    <t>xeeT3NJHABsQDNRAIGb5m+uuhuM/Az9Set+d9FjXJTyf87pB1t7hCuprV50YaoYWIbKllgVFOYO0Ztvq3JM3Jg==</t>
  </si>
  <si>
    <t>MHS-380460-Y9J1L4</t>
  </si>
  <si>
    <t>Whitfield County Schools</t>
  </si>
  <si>
    <t>- A request was made to change the account admin from Karen Chancey to Amy Chattell, with the new admin's email provided. Karen was asked to confirm this change via email, including both their names and email addresses. 
- The account manager change was successfully processed, promoting Amy Chappell to MAC+ admin, as confirmed in a follow-up email.</t>
  </si>
  <si>
    <t>4cd23113-432f-f011-8c4e-002248af1e49</t>
  </si>
  <si>
    <t>dqrMZvbR+R7scnkjiaL3eRS3BscfEFndRPw1DddFdMEKI0thUJ7nBXTem20+qqyyW5RM7yC+NmdwVnRReQcTIg==</t>
  </si>
  <si>
    <t>MAC+ ASRS Assessment Link Issue ue</t>
  </si>
  <si>
    <t>MHS-380449-V5Q0L0</t>
  </si>
  <si>
    <t>Duval County Public Schools</t>
  </si>
  <si>
    <t>http://s.mhs.com/Tz32Dje
- A case regarding the ASRS assessment issue has been created, and a customer service representative will reach out shortly to address the request. 
- The technical support team confirmed that the Teacher ASRS assessment link does not have any responses saved and opens to the beginning of the assessment.</t>
  </si>
  <si>
    <t>3d0e9005-432f-f011-8c4d-6045bd5cc3f2</t>
  </si>
  <si>
    <t>WDhYEXNWRzE/DsSNxDlmLrfvidmZBUW3Sfs2fRPXeWrpMt4Gl0BFQQFYp716BXOdi/6PJJuRHIpPVCm7S2vetg==</t>
  </si>
  <si>
    <t>MHS-380448-C4J1M9</t>
  </si>
  <si>
    <t>Center for Depth Psychology</t>
  </si>
  <si>
    <t>stevepsych22@gmail.com
stevepsych@aol.com
- The completed Change/Deletion form and letter of authorization have been received by Platform Support, along with the customer's reply.  
- Inventory has been successfully transferred from one email account to another, and the original account has been deactivated.  
- Documentation related to the account deletion/change was shared via email, indicating the use of Adobe Scan for the attachment.</t>
  </si>
  <si>
    <t>a34c95bc-912a-f011-8c4e-000d3af34634</t>
  </si>
  <si>
    <t>bCUMt4KDyiWYCtZsJFv4tXcHgXfMNtnqtmym3Mh83kyJR87RoYk0k88oumyxeMcrrQcqQ9oOaFsg4HJg4ej43g==</t>
  </si>
  <si>
    <t>MHS-374566-H3N1J0</t>
  </si>
  <si>
    <t>Washington Unified School District</t>
  </si>
  <si>
    <t>FINANCE NOTES:
PLS REMOVE USES
ASR024 - 30 QTY SPRU-455734
#DigitalDistribution:psychologists@wusd.k12.ca.us</t>
  </si>
  <si>
    <t>5377167c-092d-f011-8c4e-0022483c4a87</t>
  </si>
  <si>
    <t>e4YaVqVjTb5/6y/uy+hSe97W/YytOYtZ2ICZ4WPHFFhxXRFJQx9o3+jSrTnL8WrZP9lC0e09LSgj+8shpxQh+w==</t>
  </si>
  <si>
    <t>MGI: Re: Administrator Unable To Access Reports</t>
  </si>
  <si>
    <t>MHS-380286-H4P7J7</t>
  </si>
  <si>
    <t>Technical support advised to delete browser cache, cookies, and history, and to log in using a private/incognito window to resolve access issues reported by an administrator.
An administrator is experiencing difficulties accessing reports on the platform, receiving error messages related to app availability and account permissions.</t>
  </si>
  <si>
    <t>189d04f6-082d-f011-8c4e-6045bd5b6fa1</t>
  </si>
  <si>
    <t>Sj7kFfDBZkQplAdP8scIMqAKbCtDwEzjerZdNTmFj3U2MBiTJydOGUk7Oh0TkfQttpCCDB2WByVi53rcw//vOQ==</t>
  </si>
  <si>
    <t>MGI NGAT Report Issue ue</t>
  </si>
  <si>
    <t>MHS-380055-G8N5F3</t>
  </si>
  <si>
    <t>- A data swap issue has been escalated to L2 for further review, following a meeting where it was discussed. The escalation was directed to relevant parties for immediate attention. 
- There have been repeated instances of incorrect student names appearing on reports due to similar last names, prompting a request for proper documentation to be placed in a shared folder.</t>
  </si>
  <si>
    <t>910047f1-5f2a-f011-8c4e-6045bd5b6fa1</t>
  </si>
  <si>
    <t>ZWyz0JlOpufGnXWkBpUNSGU0lvLn89rC3HrKurZrS9ZKKg4vA++8kaDDC4VQP5LhGOskeVPCVqItqKwkkUoIUQ==</t>
  </si>
  <si>
    <t>USB Activation Assistance</t>
  </si>
  <si>
    <t>MHS-379337-D5K1K0</t>
  </si>
  <si>
    <t>Hogrefe Psykologiforlaget AB</t>
  </si>
  <si>
    <t>- The technical support team confirmed that the activation code issue was resolved, allowing the user to successfully activate their products. Further assistance is available if needed.  
- The user reported difficulties in finding the K-CPT 2 product in the dropdown menu after reinstalling software, prompting the support team to investigate the issue.  
- The support team requested the user to ensure only the USB key containing the K-CPT 2 product is inserted, as this should allow it to appear in the product dropdown.</t>
  </si>
  <si>
    <t>81b4b475-022f-f011-8c4e-000d3af34634</t>
  </si>
  <si>
    <t>xjZQwBbrQ/pVfM1JuhuMYUlqFW7YHTBmHe2Lb71HoKFOp44rYrYIcLsVUGmEKdowbs4wqGxrueJPf3Bux63vCw==</t>
  </si>
  <si>
    <t>CCC_Core_ Pathways Name change - REQ000001801154</t>
  </si>
  <si>
    <t>MHS-380382-Q8W8J8</t>
  </si>
  <si>
    <t>b6dc6f7e-f52e-f011-8c4e-002248add628</t>
  </si>
  <si>
    <t>8M08BZGmzA+57QU1cQu1mXwUpdlNljJcV2QsDeKekLDm1EBdiTACkMFmv3vNkDuFiQn1wDMVSKar1hWHWa75Sw==</t>
  </si>
  <si>
    <t>MHS-380378-T1G1S4</t>
  </si>
  <si>
    <t>1cd99e2f-d52e-f011-8c4e-002248add628</t>
  </si>
  <si>
    <t>vPraD7JAG7EN7qdZeKcow3kpCPIWL1kUr/pvWhEA1dZBiLwFZ/r6p4RGHJ1kGhNq3eAaKclEqu1lDY2No8jjqA==</t>
  </si>
  <si>
    <t>MAC+ Password Reset/How to Access CPT 3 Inquiry</t>
  </si>
  <si>
    <t>MHS-380370-G3P9H2</t>
  </si>
  <si>
    <t>Lisa Sporri Ph.D.</t>
  </si>
  <si>
    <t>- A new account has been created for the customer, and a welcome email with a temporary password will be sent shortly. Digital uses will be loaded into the account within 24 to 48 hours. 
- The customer experienced issues logging into their account and not receiving the password reset email, which was due to the account not being created initially.</t>
  </si>
  <si>
    <t>8905f110-b72e-f011-8c4e-002248add628</t>
  </si>
  <si>
    <t>9JDFkxn3p6pwcNbGjJq2oPa8TN2VCSuTNYodbPFTCKsmJ1wdoj9Kr03MyL2gck0QnaLprxfSCT+SIZSIcB5MFA==</t>
  </si>
  <si>
    <t>CCC_Core_ Pathways: user is not able to open menu items - REQ000001778851</t>
  </si>
  <si>
    <t>MHS-370328-W5S6H0</t>
  </si>
  <si>
    <t>55b12c9d-522e-f011-8c4e-002248af1e49</t>
  </si>
  <si>
    <t>Kz1VB+4YwqZjySO5kyYbEqDWOLhaMGlt0/NMeeKet9JVan0l1NzUCvP6xUG2zB0kv1qHUEkf/P65jH6Lkd1icA==</t>
  </si>
  <si>
    <t>Progress Report Error</t>
  </si>
  <si>
    <t>MHS-378379-P7M8W0</t>
  </si>
  <si>
    <t>Dr Semih Erden</t>
  </si>
  <si>
    <t>- Technical Support has requested the installation of the latest version of the scoring software to address ongoing issues with generating Progress Reports, providing a direct download link for the update.  
- A customer has reported persistent errors when attempting to generate Progress Reports for both CPT-3 and CATA assessments, despite Standard Reports functioning correctly.  
- Technical Support has inquired about the duration of the Progress Report issue and the specific version of the software being used to assist in troubleshooting.</t>
  </si>
  <si>
    <t>e2e363d4-af2d-f011-8c4e-000d3ae8c5b6</t>
  </si>
  <si>
    <t>La6KU6/vBS0pHAdnnDOXTvIeXye+YYon30bbsnXghtJk+4Z83IkYfE6poLsPbZtYVrQ23sQzWvPhXjHCbT4zAw==</t>
  </si>
  <si>
    <t>SPRU-457514 - MAC+ order reprocess</t>
  </si>
  <si>
    <t>MHS-380343-V0S0G4</t>
  </si>
  <si>
    <t>Ciara Christensen Psychological Services</t>
  </si>
  <si>
    <t>- A new case has been created regarding a failed order for a specific product, and a customer service representative will reach out to the customer shortly. 
- The customer inquired about an order placed for a product and has not received the necessary welcome email to set up their account, indicating urgency for processing.</t>
  </si>
  <si>
    <t>0869b41c-332d-f011-8c4e-6045bd5f0498</t>
  </si>
  <si>
    <t>pAhz2msssENCtBd0ZMyTNBj4QMxIDiYDvne+YAzUcQR0du86efk/q5/mXx6fhLlNUiqIb6JgsFPyoxZ5zVCi3Q==</t>
  </si>
  <si>
    <t>Wrong student popping up in report</t>
  </si>
  <si>
    <t>MHS-380331-L2N9V6</t>
  </si>
  <si>
    <t>- Technical support confirmed that they could not locate any duplicate assessment records related to the issue of a wrong student appearing in the report and noted potential problems with hyperlink changes. 
- The customer reported that a Conners 4 Parent link sent to a parent resulted in a report for a different child and rater, despite being titled for the correct student, indicating a possible mix-up with the links.</t>
  </si>
  <si>
    <t>c212bf27-212d-f011-8c4e-6045bd614cf9</t>
  </si>
  <si>
    <t>Cf6aUVhrI6yRinkq9K3JljBL+7XrDmOqk34gPr0HrelRypNXCj238R6rGnlFDGZqFwWSnJL+SIEG6aD5UuRBJg==</t>
  </si>
  <si>
    <t>MHS-380320-D1M5J6</t>
  </si>
  <si>
    <t>Dartmouth-Hitchcock Medical Center</t>
  </si>
  <si>
    <t>MAC+ Update from Brittany.e.hathaway@hitchcock.org to tammy.m.trahan@hitchcock.org</t>
  </si>
  <si>
    <t>965d18f9-082d-f011-8c4d-002248b044cf</t>
  </si>
  <si>
    <t>AYORnaSz+MPUwZFCfYUx93fzIb9qMxbb3jd9cGsCqrCnyCZfMOcC8kSTU5QSxu73C9WU4WeA4qDscKS50va7Vw==</t>
  </si>
  <si>
    <t>7ff43538-152d-f011-8c4d-6045bd5e80c9</t>
  </si>
  <si>
    <t>S6Lfat1WWeFR5yzEyuwc2UwzZYjYdc5D2FnwKz5lj2QwrBYBoDR27tqfNvdU17tDli2GCiLA/Yacv9vxLZXOEQ==</t>
  </si>
  <si>
    <t>MHS-380307-L2P3J2</t>
  </si>
  <si>
    <t>Wendy Litvak</t>
  </si>
  <si>
    <t>- A client inquired about missing assessments for Conners 4, reporting that despite having 17 uses, the assessment is not visible when inviting raters, while other assessments are accessible. 
- Technical support advised the client to enable Conners 4 in Account Settings and save the changes to make it appear in the sidebar. 
- The client provided a screenshot to assist in troubleshooting the issue with the missing assessment option.</t>
  </si>
  <si>
    <t>e0747ccc-052d-f011-8c4d-0022483bd44a</t>
  </si>
  <si>
    <t>3d9wlIb+J+pMXz/esXJFxbte9cMnmuc2og0RNz+8xo8B7z+KelRsJocdoYls+/oUAofP+Cga8cS4h0/t/WIsKQ==</t>
  </si>
  <si>
    <t>MHS-380279-P6R4H0</t>
  </si>
  <si>
    <t>Souris Valley Special Services</t>
  </si>
  <si>
    <t>- Christy requested the transfer of order uses from the business manager's MAC+ account to her own, emphasizing the need for access to assessments for all involved parties. 
- There was a request to delete the incorrectly created MAC+ account under the business manager's email and convert it to a sub-user to ensure future orders are linked to Christy's account.</t>
  </si>
  <si>
    <t>33e0b93f-282c-f011-8c4e-0022483c4a87</t>
  </si>
  <si>
    <t>iNypfEx7GAudwkNXmrCu1Rta0Phm9qOVA9V9vR3zKqm9rxdgNXXnmseJIfrjrO8fPokwj/MivTLdkN6O/UWkjQ==</t>
  </si>
  <si>
    <t>MHS-379950-N3M6C4</t>
  </si>
  <si>
    <t>ADM-9813539-01 
AMD-6289492-01
Total of 56,370 Tokens
- A request was made to change the username and email for a TAP account, with instructions to transfer 56,370 Tokens to another account as the current user is leaving the organization. 
- Confirmation was received that the TAP account email has been updated to the new address, and the user was advised to log in with the updated credentials.
- Communication was established to ensure that the organization's data would remain in the TAP account despite the email change, and clarification was sought on the destination account for the Tokens.</t>
  </si>
  <si>
    <t>d300af13-042d-f011-8c4e-002248b252e4</t>
  </si>
  <si>
    <t>7m8D5tkNtHxiCaR5LKH5ayRN045JWzpYdOWsD1v2BKnfONvk5IU0KLBCUI8zVJDfTBlyvMU3/yrskW083m4QJg==</t>
  </si>
  <si>
    <t>MAC+ Assessment Inquiry C4 ue (how to locate rater's email address)</t>
  </si>
  <si>
    <t>MHS-380275-C8T2X4</t>
  </si>
  <si>
    <t>School Board of Broward County</t>
  </si>
  <si>
    <t>84a49bc3-ff2c-f011-8c4e-000d3a84a928</t>
  </si>
  <si>
    <t>CGgkry8WLIh228SqRLqfs2RYtUMdkJrfz2LQjnX9HC7NwopwoeP9xcFERwofIsk1iBXbvZB1lxoC5lhLQFMncg==</t>
  </si>
  <si>
    <t>Mac+  KCPT-2 Report error - no name or data/ status error</t>
  </si>
  <si>
    <t>MHS-378960-S6P1G1</t>
  </si>
  <si>
    <t>Piece by Piece: Neurobehavioral Services</t>
  </si>
  <si>
    <t>A client reported issues with generating a KCPT-2 report, which consistently appears blank without names or scores, despite attempts to delete old reports and use different browsers and devices.
Technical support acknowledged a bug affecting the KCPT-2 report generation and advised the client to regenerate the report to retrieve missing graphs.
The client expressed urgency in resolving the report issue, emphasizing the significant time spent without access to the necessary scores.</t>
  </si>
  <si>
    <t>68ad6d4b-fc2c-f011-8c4e-002248add628</t>
  </si>
  <si>
    <t>PnmE/YHp5dbhQYj6SK9Ph19ODHQlPiGSqMWDXhvOvdiDWoYEEtsGgcK/nzL9yoAhCOcazJymZUcLAWvJxFsoRw==</t>
  </si>
  <si>
    <t>83052a36-eb2c-f011-8c4d-6045bd5cc3f2</t>
  </si>
  <si>
    <t>iyfJHQ9vCiIgIvFgGxtv/g9hNl2oZJyufg1qwCcMwH65TDxgKKiva66TMAQSKBLzE+0IvJrAjePFdcq3NBIi6w==</t>
  </si>
  <si>
    <t>MHS-379124-S0Y5Z7</t>
  </si>
  <si>
    <t>Duke University Medical Center</t>
  </si>
  <si>
    <t>- The activation code C546-919658-DCFE was confirmed as deactivated from the old computer and is now active in the system, allowing for use on a new computer under the multi-login USB policy. 
- Technical support advised that the software only needs to be activated once on a computer, and additional users can register under their own logins without needing to reactivate the software.</t>
  </si>
  <si>
    <t>720e79a1-ee2c-f011-8c4e-000d3ae96270</t>
  </si>
  <si>
    <t>RIBpxhvhn/rQd5cwau9cexZBaNJqDO/PgDTPUETyFA6ZKkz848u1PPGtSlA5FyZxmR52k2i0c/K7yXtoIZMkOw==</t>
  </si>
  <si>
    <t>MHS-380221-G6N0Q2</t>
  </si>
  <si>
    <t>OU Health Sciences Center</t>
  </si>
  <si>
    <t>- A user reported losing all functions and data after a computer update, despite the software codes appearing active. They requested urgent resolution as they have a client waiting. 
- Technical support advised checking if USB keys are write-protected due to the recent update, as the software requires read/write permissions to function properly.</t>
  </si>
  <si>
    <t>7c843926-ed2c-f011-8c4e-002248add628</t>
  </si>
  <si>
    <t>Y4ONpSogX24ymfJbgk9udIapLBHh7G8ukbtwrJkcnKK2maPI1zrRHzZrQ1gjdYsAFSQc8Nhs3PEUUD41RFXeyQ==</t>
  </si>
  <si>
    <t>MAC + Assessment issue ue CEC (missing assessment)</t>
  </si>
  <si>
    <t>MHS-380218-L3J0H1</t>
  </si>
  <si>
    <t>Cullman County Schools</t>
  </si>
  <si>
    <t>c6f26b6b-e62c-f011-8c4d-002248b12bc5</t>
  </si>
  <si>
    <t>kfHAS2IdQh5HsQOurNpP8q+SNemyRO73TL6TRuTQbCrx291VidN0dMHkjyEGsN25eDk92FgjM/84avuZLSviUw==</t>
  </si>
  <si>
    <t>MAC+ CAARS2 Website Issue</t>
  </si>
  <si>
    <t>MHS-380192-D3Y9Y6</t>
  </si>
  <si>
    <t>- Technical Support requested confirmation of the operating system and browser being used to diagnose an issue with assessment links on the Pending Invitations page. 
- An email highlighted a problem where the system assigns the same link to both the Self-report and Observer, despite different links appearing in pending requests. 
- The main admin for the account is identified as pgdriskill@nts-online.net, with a sub-user listed as julie@driskillbates.com.</t>
  </si>
  <si>
    <t>93e14c0b-e72c-f011-8c4e-000d3af34634</t>
  </si>
  <si>
    <t>BgJem7WI2g9HlWGzq6yIEU6TGpcHfUq/mipBl8AwZiUj8ngLizbu+JmH3EARCBoXDNZoU3j5PFAwBEuvy6XWEw==</t>
  </si>
  <si>
    <t>TAP Child Account Update Request</t>
  </si>
  <si>
    <t>MHS-380195-V5Y2R2</t>
  </si>
  <si>
    <t>C.A.L.M. Worldwide FZE</t>
  </si>
  <si>
    <t>48c517c3-dc2c-f011-8c4d-6045bd5cc3f2</t>
  </si>
  <si>
    <t>qadKBRiAvyNGit+5DGmMk2ECLoPcNfwJCYNudN+Xih2yu8q3TnbhA3cu8LLm3qZzuteTAN1FtAFEyVrqCcp5xQ==</t>
  </si>
  <si>
    <t>MAC+ Unable to send ASRS assessment</t>
  </si>
  <si>
    <t>MHS-380166-C9D1K2</t>
  </si>
  <si>
    <t>Michelle Bubonovich</t>
  </si>
  <si>
    <t>Michelle reported an issue with the ASRS assessment, stating that the drop-down menu for description was blank, and attempted troubleshooting options were unsuccessful. A screenshot was requested for further investigation.
Following the phone conversation, Michelle sent a screenshot showing the blank description drop-down, which was merged with the case details for further action.</t>
  </si>
  <si>
    <t>92aa241d-d62c-f011-8c4e-000d3af34634</t>
  </si>
  <si>
    <t>ofkcNhOg9Rls6eUvY5vCMTpYomF6Z6RkBJ+T2ap4SkR/Ukx05RcL6qosZPqYjmUK3Ih1oqO6NYNppOcjBbACww==</t>
  </si>
  <si>
    <t>MHS-380154-R3P5W8</t>
  </si>
  <si>
    <t>Norton Healthcare</t>
  </si>
  <si>
    <t>The anti-virus on the computer is blocking the generation of the K-CPT2 assessment report, and a temporary workaround is to disable the anti-virus while generating the report. A long-term solution involves adding an exclusion for the ABCpdf folder in the temp directory.
A request was made for official documentation regarding antivirus recommendations to share with the IS Security team, specifically seeking a list of processes needing exclusions rather than folders.</t>
  </si>
  <si>
    <t>a5537065-d52c-f011-8c4e-0022483c4a87</t>
  </si>
  <si>
    <t>ao6QiA9eaLU/dT3UkarmeDPXV2qMuQfYwbtN6U2oPcRo3zzkImk9Wctm2SIVC9BEQVO0oEQokOwyYldkJ1x03g==</t>
  </si>
  <si>
    <t>MAC+ Stuck Completed Assessment</t>
  </si>
  <si>
    <t>MHS-380151-T7M2C8</t>
  </si>
  <si>
    <t>Austin Independent School District</t>
  </si>
  <si>
    <t>A new case titled "MAC+ Stuck Completed Assessment" was created to address an issue with a completed assessment link that is showing as pending despite confirmation that all questions were answered and submitted.
Technical support indicated that the assessment link provided is already scored, and requested a screenshot of the pending invitations page if the link remains visible there.</t>
  </si>
  <si>
    <t>ed09e796-d42c-f011-8c4e-002248b252e4</t>
  </si>
  <si>
    <t>dZHu2Jdqrm6rrVCWB2+XztcvdesO1oNKnHD+KLpN2k3KQI5gBQ94z7v8Bv146vw/Ct02aPc97P6Hu/1mcplaRQ==</t>
  </si>
  <si>
    <t>7ef071b5-3c2c-f011-8c4e-000d3af34634</t>
  </si>
  <si>
    <t>jU3vEl5UWEDh1WK8eXxmnC+adVMsAtio8Fu6/bGHF9ceji3OgHdmgl+XJg9ezS61BDoU7amYmwqOpRx/fymafA==</t>
  </si>
  <si>
    <t>MHS-380001-L9P7J6</t>
  </si>
  <si>
    <t>Bozeman School District #7</t>
  </si>
  <si>
    <t>The customer faced an access issue related to the MAC+ Inventory Transfer, where items were mistakenly deposited under the wrong email account (bonnie.anderson@bsd7.org) instead of the correct one (chad.berg@bsd7.org). The support team confirmed that 25 units of ASR027 were successfully moved to the correct account. The final communication from technical support confirmed the completion of this transfer and offered further assistance if needed.</t>
  </si>
  <si>
    <t>95125204-7a2c-f011-8c4d-002248b12bc5</t>
  </si>
  <si>
    <t>hTlwTCX8s10QX3xueU4XGuSc+RHGIiNmmQFjwlHOCGyDNMAyAAvuYBF643v6fbuK42t/YNAyd3VPWKCXp/PkPw==</t>
  </si>
  <si>
    <t>MHS-380108-W6L5Q4</t>
  </si>
  <si>
    <t>Thriving Connections</t>
  </si>
  <si>
    <t>64332e43-762c-f011-8c4e-6045bd60a94f</t>
  </si>
  <si>
    <t>Hp0gl38cxN2hAfpiF9aApZT77PmQQwSw2GvAvCMXLXfObwolYPEnJdJr/J+B2Az0kpWGb1yLMlcKZPEWOqezDw==</t>
  </si>
  <si>
    <t>Pathways Name change - REQ000001801154</t>
  </si>
  <si>
    <t>MHS-380106-G0C0P3</t>
  </si>
  <si>
    <t>8e69b5ce-712c-f011-8c4e-002248b252e4</t>
  </si>
  <si>
    <t>0G7K+7KDBkXmkr0ybYrbn3iC6CyEM9WPY/s3vUTMClawR6MvQrgz9m7SpZyBhSAN9ssq2Nrf2SwHqtALJH/BCA==</t>
  </si>
  <si>
    <t>MAC+ CATA - Internal Server Error 500</t>
  </si>
  <si>
    <t>MHS-379830-Z3C7J6</t>
  </si>
  <si>
    <t>Nampa School District #131</t>
  </si>
  <si>
    <t>The customer, Shelly Gering, reported an issue with the Conners Continuous Auditory Test of Attention (CATA), specifically encountering a 500 Internal Server Error when generating reports, resulting in un-scoreable assessments. Despite following troubleshooting steps suggested by technical support, including deleting and regenerating reports, the problem persisted, with reports returning blank. The support team identified a potential platform issue and advised using combined gender norms, which allowed Shelly to generate a report, but she expressed the need for gender-specific scores for accurate assessment. The latest communication from technical support acknowledged the ongoing issues and requested further details to assist in resolving the matter.</t>
  </si>
  <si>
    <t>0952cdc7-4e2c-f011-8c4e-002248af1e49</t>
  </si>
  <si>
    <t>QBjsoQ3CU+BCyI8MBpi9U4uMLvI+ksZxiH3rgi+kTf2UY9vp2PJ03nCnBYumo986oXnwvuazTf2YMNQjfU0CCQ==</t>
  </si>
  <si>
    <t>MAC+ Account Notification Setting</t>
  </si>
  <si>
    <t>MHS-380071-V5Y4L7</t>
  </si>
  <si>
    <t>Psyc Consultation Inc</t>
  </si>
  <si>
    <t>- A request was made to change the account email from israel.sarasti@gmail.com to psyc.consultation@gmail.com, but it was confirmed that the account is already active under the latter email. 
- The customer was provided with a change request form and later clarified that he wanted to update the email notifications in the MAC+ account, adding both emails for notifications.
- Assistance was offered to remove the personal email from notifications, but the customer encountered difficulties in making the change.</t>
  </si>
  <si>
    <t>4b719301-512c-f011-8c4e-002248af1e49</t>
  </si>
  <si>
    <t>kFIiTqDT+jwTNYoW6WGHN4Fl1dlpDMb5KpdIXlwadYGYHREvnkN6fKWOURGg6LITa6vBMa8HVtFcMO4R3P2aNQ==</t>
  </si>
  <si>
    <t>MHS-379461-D0J7Z6</t>
  </si>
  <si>
    <t>Javarte Bobino Psy.D.</t>
  </si>
  <si>
    <t>- A quote was reactivated for the customer, who confirmed receipt, but they are still encountering error code 442-unknown when trying to access their account despite using different browsers and incognito mode. A screenshot was provided.  
- The customer was informed that the error message they are receiving while purchasing online forms is due to an invalid email domain, and a request was made to update their account email to a new address.  
- An email was sent to the customer containing a detailed quote and payment link for their order, with instructions on how to proceed with payment or to contact customer service for further assistance.</t>
  </si>
  <si>
    <t>3f85cde8-4f2c-f011-8c4d-6045bd5e6f26</t>
  </si>
  <si>
    <t>pLt7ca9oB1HIjTNI7EZzBFqDZXhQsXHpixqHr8ekpRleZzLQUqcTBBvDaT402iUHW4xU3Z25ETDViRt9fDK4BQ==</t>
  </si>
  <si>
    <t>MAC+ Add Sub Users</t>
  </si>
  <si>
    <t>MHS-380075-F1R3H5</t>
  </si>
  <si>
    <t>- A report was made regarding issues accessing the MAC+ portal, specifically difficulties in adding and managing sub-users, with the page crashing upon saving changes. Existing sub-users also face similar access problems with assessments. 
- Technical support reached out to request a screenshare session to better understand the issue, suggesting testing access from a device outside the work network to identify potential environmental factors.</t>
  </si>
  <si>
    <t>b6b64b73-8b2b-f011-8c4e-000d3a84a928</t>
  </si>
  <si>
    <t>ztn+5aZrsP+n0tZ8D15dGmjw6VFRAipjbHKGKv8RbOFnuukl/FQ5POdKAi7Q746419o4FuEPs2TIzuuq+EIcNw==</t>
  </si>
  <si>
    <t>MHS-379795-Z5L3M8</t>
  </si>
  <si>
    <t>Pennsylvania State University</t>
  </si>
  <si>
    <t>SIP00513802 - PARTIAL RETURN - $100.62
FINANCE NOTES:
PLS REMOVE USES - 
SPRU-447189
25 x C4USE
**   asc19@psu.edu</t>
  </si>
  <si>
    <t>6c4d1561-0c2c-f011-8c4d-002248b044cf</t>
  </si>
  <si>
    <t>EUgfBanljI7b2DQx5g1WVT0JU67wxpbolz/JkMp7zCz/y49hrS8qBdi5bob/tzfQBUzCImczvHX7cEnypXtXKw==</t>
  </si>
  <si>
    <t>MHS-379863-Y5K2W1</t>
  </si>
  <si>
    <t>Priority Learning and Development Inc.</t>
  </si>
  <si>
    <t>- A request was made to create a TAP account for a user and to add the EQ-i and EQ 360 assessments, with the certification already provided on the timeline.  
- The user inquired about the link and login for the MHS Talent Assessment Portal after completing the EQi2.0/EQ360 certification, seeking information on pricing and ordering assessments.  
- Customer Service requested the user to provide copies of their certifications and the email address used for certification to assist further with the account access.</t>
  </si>
  <si>
    <t>d520273c-3f2c-f011-8c4d-002248b044cf</t>
  </si>
  <si>
    <t>YO5DciKScmWIJsuo1ndu7r4/s+WMPSEgnNn4oxeTqreyccD6q0Y3ZeQ7S3/DF3CmJP3o2J7AGgqf3XEA9UE/GA==</t>
  </si>
  <si>
    <t>TAP + Account update (Email Change)</t>
  </si>
  <si>
    <t>MHS-380012-Q7D4X5</t>
  </si>
  <si>
    <t>Hillary Reed, LLC</t>
  </si>
  <si>
    <t>cb1e0cc1-392c-f011-8c4e-000d3ae8c5b6</t>
  </si>
  <si>
    <t>uJknBw87miBcNdbeO4Wq3IXxiJvM6omCGIvmgMmKBwMuaBCTuhcxiK+XR9fvoNv38NpLASV3OkO3YZtGWy1o4w==</t>
  </si>
  <si>
    <t>MGI - NGAT + Report Issue ae</t>
  </si>
  <si>
    <t>MHS-379997-P5W0B5</t>
  </si>
  <si>
    <t>Clayton County Public Schools</t>
  </si>
  <si>
    <t>0233d1e3-3d2c-f011-8c4e-0022483c4a87</t>
  </si>
  <si>
    <t>aj3NzIt3mIPlvJQwFrnkLs3dypT28mALGvvL3ih6NmfweUsCx0mDJFbQa/cxAGh8rAAFlMZFBUUE4H1stvy2aA==</t>
  </si>
  <si>
    <t>MAC+-CATA online- empty reports with gender specific norms</t>
  </si>
  <si>
    <t>MHS-380007-K5R9T8</t>
  </si>
  <si>
    <t>Jackson County Board of Education</t>
  </si>
  <si>
    <t>0bce9a11-912a-f011-8c4d-6045bd5b968c</t>
  </si>
  <si>
    <t>HOzs73Ji8pwhEL8Q+oYh6rixPNWZh4kbAovcUJ0YFsZkESAeOIlOo/nrZGmaHgCGgUwsjBoIRbjx2vkFWCNBfg==</t>
  </si>
  <si>
    <t>MHS-379407-K2Q3W0</t>
  </si>
  <si>
    <t>Colleen Farrell</t>
  </si>
  <si>
    <t>Colleen.Farrell@opm.gov
Richard.Ayers@opm.gov
ColFar@comcast.net</t>
  </si>
  <si>
    <t>56801018-3c2c-f011-8c4e-0022483c4a87</t>
  </si>
  <si>
    <t>Yi/sqy+zI27faoFV+N4Ca97BN9Dy4YJOCMxYjVadx1Jgin8+KOAvstzmg/0j931wYZYW/omks9Jku4xUY9j88w==</t>
  </si>
  <si>
    <t>MHS-379959-S0K5M2</t>
  </si>
  <si>
    <t>Kinetic Coaching, LLC</t>
  </si>
  <si>
    <t>74c0aa9c-b82b-f011-8c4d-6045bd5badfd</t>
  </si>
  <si>
    <t>yAvRFXqgCMUzOavdnl+61l73SSDN5z8r/r56nCWC9tN6FMWs8VUW0pMa64BBKuPC/NGs7Tbq8xJripMzrlVcHg==</t>
  </si>
  <si>
    <t>MAC+ CEFI Report Generation Issue ue</t>
  </si>
  <si>
    <t>MHS-379826-P0T9Y1</t>
  </si>
  <si>
    <t>Grant Wood Area Education Agency</t>
  </si>
  <si>
    <t>- The user is experiencing issues generating the CEFI report, as the process results in a spinning blue bar without loading the report, despite multiple attempts. 
- Technical support has provided troubleshooting steps, including deleting a stuck assessment and clearing browser data, and requested a screenshot of any error encountered.
- The user has indicated a lack of access to the assessment link necessary for generating the report, complicating the resolution process.</t>
  </si>
  <si>
    <t>c2274a9f-322c-f011-8c4e-6045bd5edbaf</t>
  </si>
  <si>
    <t>Az9nf1OzQ7Ojl7fZ/WKDuSBE7C3sa93bJcmsCj/CQDw9VxAVFtSHVypSXadf6lJ9seYLaEjjJG8BjBggbWcSnw==</t>
  </si>
  <si>
    <t>MAC+ Assessment Issue C4 ue (missing assessment)</t>
  </si>
  <si>
    <t>MHS-379974-N3H5R9</t>
  </si>
  <si>
    <t>Holly Quimby Tremain, Psy.D.</t>
  </si>
  <si>
    <t>52ece061-322c-f011-8c4d-002248b1175f</t>
  </si>
  <si>
    <t>iDgIPzRXGu8yEwc5C/L7jDBX/G71BDkd0H4oHPL7R6OAFXb95oWulvfGeBzOTW9TPQ/i9Zz5seHpai/0CvEuSA==</t>
  </si>
  <si>
    <t>MHS-379972-K4F7L2</t>
  </si>
  <si>
    <t>Garfield County School District 16</t>
  </si>
  <si>
    <t>- Technical Support advised attempting to log in to the MGI using a Google Chrome Incognito window and requested a screenshot if the issue persists.  
- A user reported difficulty finding the login page for NGAT after accepting an invite on a different computer and requested assistance.</t>
  </si>
  <si>
    <t>77b289b0-2b2c-f011-8c4d-002248b12bc5</t>
  </si>
  <si>
    <t>3RJwLuAAnVhH/2DfktzuGsHh3vt1gPm0lZyGiVSZMrnXvuaHTvfjh39JpJhnNik4Ut5Q2us9BcWd3vEuu1Rncg==</t>
  </si>
  <si>
    <t>MAC + Assessment issue ASRS (Completed Assessment)</t>
  </si>
  <si>
    <t>MHS-379954-T1P9B9</t>
  </si>
  <si>
    <t>1c822ef0-8d2b-f011-8c4e-000d3af34634</t>
  </si>
  <si>
    <t>k1vk/7bj205/F96H1MhBRo5o+grKyhji1q+HwAsjopx9F0AcfFmQQV3XQIFVT1yVxWct0IinKc+IerCgamwmxw==</t>
  </si>
  <si>
    <t>MHS-379799-G8D1W7</t>
  </si>
  <si>
    <t>West Fargo Public Schools</t>
  </si>
  <si>
    <t>- Ngyma confirmed that the online uses for order SPRU-456683 were intended for Jaime Gramer's account, requesting a transfer from another account and deletion of the associated MAC+ account.
- The online uses for order SPRU-456683 have been allocated to Jaime Gramer's MAC+ account, with instructions provided for distribution to a sub-user.
- A case was created regarding a failed order for SPRU-456683, and customer service will follow up to address the request.</t>
  </si>
  <si>
    <t>29859553-242c-f011-8c4d-6045bd5e80c9</t>
  </si>
  <si>
    <t>ik/ru0cFYWW4cJSG8W3doFN3Qh5dihocypm2PiMnKhF9KQKTOVisBpWdUpxfYZ+EGrVBykP/K57d57MOsEWqHg==</t>
  </si>
  <si>
    <t>MHS-379936-M7Z9P2</t>
  </si>
  <si>
    <t>Michelle Rinella Psy.D.</t>
  </si>
  <si>
    <t>- A customer reported an error message (Error 422: Unknown) when attempting to order products through their account, expressing frustration and seeking clarification on the issue. 
- A quote for CEFI products was generated and activated, including 50 units each of CEF003 and CEF004, with an email sent to the customer containing the product page link.
- A new case was created for the CEFI quote request, and the customer service team confirmed they would be in contact shortly to assist further.</t>
  </si>
  <si>
    <t>babfc14f-222c-f011-8c4d-002248b12bc5</t>
  </si>
  <si>
    <t>BheE4RuF4E7JNbX5F3TiOM5m4dnV23u/oUTi5ibLO4hcZkIpMRlY6luQefQaeexrB3ljWdKt66H4FctB4tzXTw==</t>
  </si>
  <si>
    <t>MAC+ ASRS Assessment Issue ue</t>
  </si>
  <si>
    <t>MHS-379930-N0X1Q4</t>
  </si>
  <si>
    <t>- An ASRS assessment completed by the parents for a student is missing from the completed assessments list, prompting a follow-up from a concerned party. The assessment link has been resent for review.  
- A case has been created regarding the missing ASRS completed assessment, and a customer service representative will reach out to assist further.  
- Technical support has requested the ASRS assessment link to investigate the issue with the missing completed assessment.</t>
  </si>
  <si>
    <t>31c5571c-212c-f011-8c4e-0022483c4a87</t>
  </si>
  <si>
    <t>3tZO9qNH038qeUE84akfr7fJaCmnPrKFSt54Q6M2728YGMn2vMddRubyhPgHMIgfx5mz2bqFZjCdHNlDIb9xUw==</t>
  </si>
  <si>
    <t>MHS-379874-K2Y6T4</t>
  </si>
  <si>
    <t>MLandoni.bievaluations</t>
  </si>
  <si>
    <t>6ec6a87d-1f2c-f011-8c4d-6045bd5e6f26</t>
  </si>
  <si>
    <t>vUyH/45hzQxT45KLtn39BjhN5QjOGlLB4sHwDL9cvB/2LqFF5QcG9AOd5dKJ8ihHVcmLh987XHkpdIZ1+rj/cQ==</t>
  </si>
  <si>
    <t>MHS-379923-S4N9G0</t>
  </si>
  <si>
    <t>- A staff member reported that the spell check feature is not functioning in the GEARS system, prompting a request for assistance to resolve the issue.  
- Technical support responded, suggesting that the spell check issue may be related to the browser settings rather than the GEARS portal itself and requested confirmation on its functionality on other websites.</t>
  </si>
  <si>
    <t>ff3afaf4-1b2c-f011-8c4d-002248b12bc5</t>
  </si>
  <si>
    <t>OHWn+8KVPbTYpeHo/RTZm2pKBcYgUo0IUk1Cl4UOC5sLtMdDFThAdN2imEXf1lrykz0yCY/SnrMGa4SQQElHvg==</t>
  </si>
  <si>
    <t>MHS-379906-X6C1D8</t>
  </si>
  <si>
    <t>US Health</t>
  </si>
  <si>
    <t>b993dd62-1a2c-f011-8c4e-002248af1e49</t>
  </si>
  <si>
    <t>XmLm+ePfPxWrnZOY4PpYklcfa8LziJptbzdDwQatyW3/AS90K8t5gZZmUJkLUCV2kHbmWohBsQDGf41cfE5cGQ==</t>
  </si>
  <si>
    <t>MHS-379901-B0W3N6</t>
  </si>
  <si>
    <t>- A customer reported a missing ASRS report for Cristiano Crocez and indicated that they have experienced this issue previously, seeking assistance in locating the report. 
- Technical support requested the customer to provide the assessment link related to the missing report and offered guidance on generating the report from their system.</t>
  </si>
  <si>
    <t>33a12ad7-192c-f011-8c4e-000d3ae8c5b6</t>
  </si>
  <si>
    <t>OHEi+xECOw4d1x7ycE1W5DvvlqqABNRTWDNo7qsjbTjTiLY6rq3eD9VDyH1sRqCq+Ky+vjDN9zZvpRa0S2iCjg==</t>
  </si>
  <si>
    <t>MAC+ CAARS2 Add Rater</t>
  </si>
  <si>
    <t>MHS-379898-J3M3V2</t>
  </si>
  <si>
    <t>Cincinnati Psychological Services, LLC</t>
  </si>
  <si>
    <t>- A new case was created regarding issues with adding additional raters in the CAARS2 system, and customer service will follow up shortly to assist with the request. 
- The technical support team advised that the portal is not optimized for mobile devices and recommended using a laptop or desktop for better functionality.</t>
  </si>
  <si>
    <t>5a5f612a-142c-f011-8c4d-002248b1175f</t>
  </si>
  <si>
    <t>KJAfBdhuOhEXr/z43uGXw3DMq2cgjGM1CKK4qPAsHPyjS/yQmQD4aBMjyDJqsHw+0j06xxr41nq2HwuN+nlQvw==</t>
  </si>
  <si>
    <t>MHS-379881-Q3N1F7</t>
  </si>
  <si>
    <t>- Technical Support confirmed that the ASRS assessment for client Patrick Greener should be accessible under the MAC+ account and provided instructions for generating the report or checking deleted items. 
- A request was made to locate a completed questionnaire that was deleted from MHS records, with a preference to avoid re-requesting it from the school.</t>
  </si>
  <si>
    <t>48840eb3-122c-f011-8c4d-002248b044cf</t>
  </si>
  <si>
    <t>aGatMmfrBkICLnWFqqRy81TB+qoRq1wUUV5pxsXSWDRhEmEyVaFrLnLfnAvC/y2CoXXJ78t24/fhDwhd333+QA==</t>
  </si>
  <si>
    <t>MHS-379876-Y6D3W8</t>
  </si>
  <si>
    <t>Vastra Gotalandsregionen</t>
  </si>
  <si>
    <t>- The technical support team confirmed that there are two USB keys, one for CPT3 and another for CATA, and suggested activating the CPT3 code on the functioning CATA USB key to enable access to CPT3.  
- An issue was reported regarding the MHS Scoring Program, where files on the USB key for CPT3 do not display as expected, despite the license for CPT3 being active.</t>
  </si>
  <si>
    <t>fe35c1e1-0b2c-f011-8c4e-6045bd5f0498</t>
  </si>
  <si>
    <t>GRu1JjNsld3lZis8UiaNt3jJ4KDY4A8aFllzDoBySWE24RUzDsfy+lzIQqk+iwC5LJRTtotLZQSxaqOPJHF8OA==</t>
  </si>
  <si>
    <t>Account Inquiry</t>
  </si>
  <si>
    <t>MHS-379611-C7K3W5</t>
  </si>
  <si>
    <t>Guylaine contacted support regarding an issue with adding Kristen Woodside as a sub-user to her account, as Kristen was previously associated with another admin, Kimberly Todd, who no longer works with the organization. Initially, Guylaine was informed that Kristen needed to be removed from Kimberly's account to proceed. After confirming that Kristen was deleted from that account, Guylaine still faced an error stating that a user already exists with that email address. Support requested a screenshot of the error for further investigation. Eventually, it was confirmed that Kristen was successfully added, and Guylaine was instructed to enable the assessment tools for Kristen's account to allow distribution of uses. Guylaine confirmed that Kristen was now visible under "Distribute Uses" and inquired about the status of the user access settings, to which support clarified that the status should always be "Enabled" for proper access.</t>
  </si>
  <si>
    <t>fe12cf72-772b-f011-8c4d-6045bd5cc3f2</t>
  </si>
  <si>
    <t>KMk5h9aJaGua1l1ax9uW2GEj4Er0o7Snu6XCLndjl8oAdfB+VkepRgC65qmqCWEQvo07w7HRPQO2wtYICYiDwg==</t>
  </si>
  <si>
    <t>MGI Track Test Completion Question</t>
  </si>
  <si>
    <t>MHS-379740-S8F3S0</t>
  </si>
  <si>
    <t>Bastrop Independent School District</t>
  </si>
  <si>
    <t>The customer, Cheryl, inquired about a message indicating that a test was "Not Complete," which raised concerns about whether a student had finished the test. The support team clarified that "Not Complete" means the test was either not started, not finished, or not assigned. Cheryl later reported that the student had completed the test but was experiencing a spinning wheel when trying to generate the report. The support team requested the student's ID and name to check the results. After further communication, Cheryl confirmed that she located the missing record, and the support team expressed their satisfaction in resolving the issue, offering further assistance if needed.</t>
  </si>
  <si>
    <t>20e8107a-002c-f011-8c4e-002248af1e49</t>
  </si>
  <si>
    <t>OAXdb0KQ1yJFeAhWG7TbajcWzUOlDJbs5zYPMgL23yFNuZg8zScHdAmOv44GXNV9gbvYJroPubi91gkWQBlDzA==</t>
  </si>
  <si>
    <t>ASRS Spanish Parent Missing Assessment</t>
  </si>
  <si>
    <t>MHS-379854-Q4G8K1</t>
  </si>
  <si>
    <t>TheraCare</t>
  </si>
  <si>
    <t>a8043419-ce2b-f011-8c4e-000d3af34634</t>
  </si>
  <si>
    <t>21BzbugWFxVQVkwEq1DvHTjfuWo8ClwBYRuP/2k9oOHpOZ7xnK/+8iqzLIoSOCJbqSSXQIX9n2TZURCJNykTog==</t>
  </si>
  <si>
    <t>Re: GEARS Profile - New SOT Program</t>
  </si>
  <si>
    <t>MHS-379838-N9Q7K9</t>
  </si>
  <si>
    <t>665a98cd-b72b-f011-8c4d-6045bd5e80c9</t>
  </si>
  <si>
    <t>YxNVSr7XbJnPe9NaOvQiFLoZE7udfjowbpc0AcGQmqts9rgV3r3liZn3xskzAbh6NxxzkGNBoumJS9svfnyi+Q==</t>
  </si>
  <si>
    <t>MHS-379815-T4R6J0</t>
  </si>
  <si>
    <t>443963bd-202b-f011-8c4d-002248b12bc5</t>
  </si>
  <si>
    <t>kW7Chcqw34tsIvqZ75h93VuDY/Uc1Ru8vUcQ28U6XWdmzIjfmGxW9s+559FVVSnAnWfgUmzb3f5LhZKkN1+mPg==</t>
  </si>
  <si>
    <t>MAC+ : Conners 4 complete assessment query- WFD</t>
  </si>
  <si>
    <t>MHS-379587-L0B6M3</t>
  </si>
  <si>
    <t>Psychsense WA</t>
  </si>
  <si>
    <t>eccbf785-a72b-f011-8c4e-000d3af34634</t>
  </si>
  <si>
    <t>BM4Nhb9nuY0gB0UtkedPpMLNwZKNUchvRU855Ys/Rwf+ImDqFYUS44xDURJHEVlrlbRznLCl8MUtzh6d/QbIWQ==</t>
  </si>
  <si>
    <t>MHS-379820-N7K0K8</t>
  </si>
  <si>
    <t>The support ticket titled "MAC+ change request" was initiated by Renai Woodward, who requested assistance with updating the MAC+. The support team confirmed that the request has been actioned and provided details on how to access the previous admin's inventory via email. They also offered further assistance if needed.</t>
  </si>
  <si>
    <t>918496af-882b-f011-8c4e-000d3a84a928</t>
  </si>
  <si>
    <t>JexH81Vcozv0hSHHk7fPz6nnSGJcp/6P0IO06DYbzWoxeviwuWTpvqCiIoo0PtFUj39S77iFxzhpidQVlaWBIg==</t>
  </si>
  <si>
    <t>MHS-379789-V4R5D0</t>
  </si>
  <si>
    <t>Intalink therapy solutions</t>
  </si>
  <si>
    <t>- The account associated with the email r.woodward@mvac.nsw.edu.au has been updated to renai@intalink.com.au, and instructions were provided to refresh the account's inventory. 
- A request was made for urgent assistance to amend the account due to missing inventory and the need to send out questionnaires.</t>
  </si>
  <si>
    <t>06be3e70-8d2b-f011-8c4e-002248b252e4</t>
  </si>
  <si>
    <t>SCtM1KSQiUwRt072wZxIix4KKEvF6zC94s9KzzEfQz3lIJj+xkhxRaUDfPFc8GDiTZVCbXf2gCCQLp1ajyYsiw==</t>
  </si>
  <si>
    <t>MHS-379798-S1D4L1</t>
  </si>
  <si>
    <t>Mammoth Hospital</t>
  </si>
  <si>
    <t>- Online forms have been deposited to the MAC+ Account under the specified email, and confirmation emails are to be sent to both the designated recipients after the deposition.  
- The online forms have been successfully transferred to the portal, and access has been granted to the user associated with the specified email.  
- A new case has been created for the MAC+ Order deposit, and a customer service representative will be in contact shortly to assist with the request.</t>
  </si>
  <si>
    <t>0cef2ac0-7e2b-f011-8c4e-0022483c4a87</t>
  </si>
  <si>
    <t>XuQyIhOSa6mDw23SyXsWg4LMl1tPxOATXn4I8iVTT+W2fTGi+gOSmMDuKKUQVM4UH48mtZWSuzkmeySFxlGrFQ==</t>
  </si>
  <si>
    <t>MHS-379721-X1R4F9</t>
  </si>
  <si>
    <t>Baptist Health Kentucky</t>
  </si>
  <si>
    <t>- A USB replacement order has been processed for a broken USB key, and the customer will receive a separate email with tracking information once it is shipped. 
- Instructions for backing up data from an old device have been provided, and the customer will receive further guidance via email.</t>
  </si>
  <si>
    <t>ced59b0c-ee29-f011-8c4e-000d3ae96270</t>
  </si>
  <si>
    <t>qJPiBNVOjBbBRcALVF2M1B0qsSEhqUfoXLUjViq8memlgaLTpKSlEZ/mAL2TslM2zvRvYZKm9JP3m2gCodx/Xg==</t>
  </si>
  <si>
    <t>MHS-379260-Y2P5W9</t>
  </si>
  <si>
    <t>Phoenix Children's Hospital</t>
  </si>
  <si>
    <t>- Change request documents were received to modify the MAC+ admin account, with a request to retain the current sub-user until a specified date. 
- The email confirmation indicated that the new admin account has been successfully set up, and the previous admin is now a sub-user who can be managed accordingly.</t>
  </si>
  <si>
    <t>250c1d28-7c2b-f011-8c4e-000d3af34634</t>
  </si>
  <si>
    <t>eoQwpykVYKi2N7oEGgFSbKPN8sDmN3WMNif03HBXqzM6vIBOiN1tL7yAbBZ+yIufs87V18bgNxO/PTWTAYDLKg==</t>
  </si>
  <si>
    <t>MAC + Inventory transfer (CPT3U1)</t>
  </si>
  <si>
    <t>MHS-379763-R2Z4V7</t>
  </si>
  <si>
    <t>1b806740-732b-f011-8c4d-6045bd5e80c9</t>
  </si>
  <si>
    <t>6wVdGuYh5+c7JlBYx/2XtS4039HSPaNvD/DSdoEriClNrqzQNaHeyAqqXvaxH1m+u917LKNXDc8K55CDPmcgAw==</t>
  </si>
  <si>
    <t>TAP EQi360 Assessment link AE</t>
  </si>
  <si>
    <t>MHS-379736-L2M2Q8</t>
  </si>
  <si>
    <t>- The assessment link for the EQ 360 Nomination is now available, allowing the client to proceed with the open-ended questions at their convenience. 
- A participant experienced an error while completing the EQI assessment, prompting a request for assistance to resolve the issue.
- Technical support requested a screenshot of the participant's assessment status to further investigate the reported error.</t>
  </si>
  <si>
    <t>7fb70613-752b-f011-8c4d-6045bd5cc3f2</t>
  </si>
  <si>
    <t>e+DNGyc4Suh+dznrLppyRFgQhXCQf21rQggKapRHZ6fgkDW2vPepsZBkJlmwqN27WGke+Q6eftzvUBn6rDBKow==</t>
  </si>
  <si>
    <t>MAC + PVAT License Inquiry</t>
  </si>
  <si>
    <t>MHS-379709-C3Q9Y1</t>
  </si>
  <si>
    <t>School Board of Alachua County</t>
  </si>
  <si>
    <t>3a630c3f-732b-f011-8c4e-0022483c4a87</t>
  </si>
  <si>
    <t>s7elXxCm5maSSv5357I6x+qkm49Y/4NkDXnYcVXZIEiXxY1qmPbvnwtT3TTDSmYWqXewZo/hrD5JkDtio9woBA==</t>
  </si>
  <si>
    <t>GIFR Training Issue</t>
  </si>
  <si>
    <t>MHS-379735-B3Y2B6</t>
  </si>
  <si>
    <t>Collin County CSCD</t>
  </si>
  <si>
    <t>- Petrina is experiencing issues accessing her GIFR training, specifically regarding the inability to download course materials for the "Introduction to Core Correctional Practices &amp; Principles of Effective Interventions" course. 
- The Global Institute of Forensic Research confirmed that the training is conducted via video and clarified that there is no option to download course materials.</t>
  </si>
  <si>
    <t>f67eedb9-6b2b-f011-8c4e-002248b252e4</t>
  </si>
  <si>
    <t>iIuG9JjwjVhxDqJvZulIuCxpEqdP+YHPAxUZWppDswqWv7F/0d5XLf4Qv9H/ItSq9OZ4etwqmsoU1hCdHKmS0g==</t>
  </si>
  <si>
    <t>FAS Clients</t>
  </si>
  <si>
    <t>MHS-379717-V4Q3S3</t>
  </si>
  <si>
    <t>- A technical assistance request was submitted by Simply Hope Family Outreach regarding the inability to combine two client profiles that represent the same individual, entered under different names. 
- The response from technical support clarified that the FAS portal does not allow merging clients and provided instructions to re-enter assessments under the profile with the most assessments before inactivating the duplicate profile.</t>
  </si>
  <si>
    <t>229735cd-702b-f011-8c4d-6045bd5e80c9</t>
  </si>
  <si>
    <t>XOyUqYUIlUJ8z4RQHon8nRwaQFL/eOCaOdrp7y8azUFuZ/oa9hjQvErf8c/wwtd12hUvYkkf7zOCCXCISlekhw==</t>
  </si>
  <si>
    <t>MAC+ Assessment issue ue C4 (email invitation)</t>
  </si>
  <si>
    <t>MHS-379729-W1X7M2</t>
  </si>
  <si>
    <t>Chantale Couturier Ph.D.</t>
  </si>
  <si>
    <t>0d310e1f-d329-f011-8c4d-002248b044cf</t>
  </si>
  <si>
    <t>eFT/biP7ES7K1TQAdESqqBKvlJBe58zzegHl5x7KwEZLhDSAJn9t/zBZcTUxnPFL8+0nEENGrJuOYsxY3/dsLg==</t>
  </si>
  <si>
    <t>MHS-379179-V0F8S1</t>
  </si>
  <si>
    <t>Prescott House</t>
  </si>
  <si>
    <t>- Technical support provided login credentials and guidance for account access, advising to change the temporary password after logging in. Assistance over the phone is also offered if needed.  
- A user expressed frustration over repeated login issues and requested a username and password, indicating difficulty in accessing the service.  
- Follow-up communication confirmed enrollment in a course and offered assistance to ensure successful login and access to course materials.</t>
  </si>
  <si>
    <t>7b42c8b8-642b-f011-8c4d-6045bd60d4e7</t>
  </si>
  <si>
    <t>wbW75OAua8HDmO26BWJbTsP6OajRfzHMCzewW8CvmXFz/8SGJnuGZ9jtLYUI+wc7GhJAgxAJGyKmHpL7BxXx7w==</t>
  </si>
  <si>
    <t>MAC+ Website Issue ue</t>
  </si>
  <si>
    <t>MHS-379701-Y0V3L2</t>
  </si>
  <si>
    <t>Fresno Unified School District</t>
  </si>
  <si>
    <t>- The client Jalil Wheatley was transferred from one account to another, but is currently not visible in the "My Clients" page despite being listed in "Pending invitations." The issue has been escalated to the Platform Support Team for resolution. 
- Technical Support requested confirmation on whether the client was transferred back to the original sub-user's account, as the client would not appear under "My Clients" if the transfer was completed.</t>
  </si>
  <si>
    <t>32c719ca-b42a-f011-8c4e-002248af37ca</t>
  </si>
  <si>
    <t>Kr+vHwgqcic4mcsJFEhjaCzPSL5aiVPpZO4nHuv3Oe7HKJVL8WVuM1yQ1NXfmR8tVlrEiO4pJFpo9PB461MYtQ==</t>
  </si>
  <si>
    <t>TAP + Assessment issue (Open Invitation) EQi 2.0</t>
  </si>
  <si>
    <t>MHS-379517-X9N5X8</t>
  </si>
  <si>
    <t>9c0f1b4b-5d2b-f011-8c4d-002248b12bc5</t>
  </si>
  <si>
    <t>6t6wzRIUwlZVau4L9Dd62vhp1eEAK/PzqPySNVBAqQc9XSuV+6YBN/Z2SqWVs8MMS+QQ0YDzcJO1cy5zl/1Cww==</t>
  </si>
  <si>
    <t>TAP Add EQi</t>
  </si>
  <si>
    <t>MHS-379683-Y1D6R0</t>
  </si>
  <si>
    <t>The Ohio State University</t>
  </si>
  <si>
    <t>- The EQ-i and EQ-i 360 assessment has been successfully added to the user's account, allowing access through their username email.  
- The user reported an issue with the EQ-i not appearing in the Talent Assessment Portal despite passing the certification exam and downloading it.</t>
  </si>
  <si>
    <t>05b1ddd4-612b-f011-8c4e-002248add628</t>
  </si>
  <si>
    <t>xzAuhmHzgIplbhpudt18t0iaIe7nHkm6RJ2zlckxeDIF7QeBKla6WDzEBgKm6eCfEhNNwdlu6cMuqKulKJPnZQ==</t>
  </si>
  <si>
    <t>MHS-377960-Z2B3F9</t>
  </si>
  <si>
    <t>OHSU</t>
  </si>
  <si>
    <t>- The customer is unable to activate or access the software with the new replacement USB key, and is seeking guidance on necessary steps or permissions to resolve the issue.  
- Despite multiple installation attempts, the software fails to launch, displaying an error when the USB key is removed, indicating no valid key is detected.  
- The customer received the replacement USB key free of charge and was informed about the processing and tracking of their order.</t>
  </si>
  <si>
    <t>f93a6e10-5f2b-f011-8c4d-6045bd5e0bc6</t>
  </si>
  <si>
    <t>GJDZQdn8Gwua8453FjWYgDrftM0Deue74LxlKx6vYqp8o0Mxcu9xw4Ij568SBhq1remjn44rHNzZ1bW4LwAYew==</t>
  </si>
  <si>
    <t>MAC+ KCPT2 Report Generate AE</t>
  </si>
  <si>
    <t>MHS-379689-F8L5M5</t>
  </si>
  <si>
    <t>Great Lakes Neurobehavioral Center</t>
  </si>
  <si>
    <t>- A request was made to reply to a client regarding issues with two KCPT-2 reports, which lacked client names, contained an error code 500, and had missing scores. The matter has been escalated to the Platform Support Team for further investigation. 
- An email indicated that a client was able to generate a report with data after attempting to regenerate a KCPT-2 report with combined norms, suggesting a potential resolution to the blank report issue.</t>
  </si>
  <si>
    <t>fe094374-8f2a-f011-8c4e-002248af1e49</t>
  </si>
  <si>
    <t>4Yqq5WKTOitHMHuiMQjmFwmHYLYaxHoqwlCPlYpfV9JY/0o5/BiG+JhAUg67eVyhYazXaruR1fQTQJ7fq/vNNg==</t>
  </si>
  <si>
    <t>MHS-379405-S2D4K6</t>
  </si>
  <si>
    <t>Atlantic Assessment PLLC</t>
  </si>
  <si>
    <t>FINANCE NOTES:
PLS REMOVE USES
C4USE - 23 QTY SPRU-454714
#DigitalDistribution:lc@atlanticassessment.com</t>
  </si>
  <si>
    <t>91cf3399-4d2b-f011-8c4e-002248b252e4</t>
  </si>
  <si>
    <t>m2SssLBJMiAEq3+uLSJ2Ld5bA/0NjfPbIx7UuBIC9G97Md40z07K4uN8vsTYZpnWj/reMovyZay9eZHzqRCouQ==</t>
  </si>
  <si>
    <t>TAP Locked account</t>
  </si>
  <si>
    <t>MHS-379644-S8T9W4</t>
  </si>
  <si>
    <t>A client has reported issues with resetting their password, prompting a request for assistance from technical support regarding the locked account.
Technical support has confirmed the need to verify the correct email address associated with a client's account before proceeding with a password reset.</t>
  </si>
  <si>
    <t>1bcd86dc-492b-f011-8c4e-000d3af34634</t>
  </si>
  <si>
    <t>vcqEusXGbbjSy/8gkRF7O/mk4YIQ+zQZnC+q/N+hda7mVcJACZzIlkta4QO7zDyhmvik3zYF+GAn69rpDZmuxg==</t>
  </si>
  <si>
    <t>MGI + Access issue (Unable to access left-hand menu)</t>
  </si>
  <si>
    <t>MHS-379632-F5S2F1</t>
  </si>
  <si>
    <t>Sioux City Community Schools</t>
  </si>
  <si>
    <t>7a0b111d-502b-f011-8c4e-002248af1e49</t>
  </si>
  <si>
    <t>DcscwH81aEEVSRlAyvsxcMmgiSI0nWLgU1YRVi+xrG7U2KY2h2fYqNkTfNAtaJnd3fId9pilQeRERCstfvFITg==</t>
  </si>
  <si>
    <t>MHS-379650-N0V9Z4</t>
  </si>
  <si>
    <t>Millennium Academy</t>
  </si>
  <si>
    <t>- A call was made regarding an error encountered while adding a student to the roster for the reading comprehension test, with a request for a screenshot of the error to be sent via email.  
- Technical support clarified that while MHS owns the OLSAT 8, Pearson is currently supporting the application, and provided contact information for Pearson's support team.  
- Instructions were provided that OLSAT8 and SAT10 proctor-led sessions remain open until students finish testing, and technical support should be contacted if a student misses part of the test.</t>
  </si>
  <si>
    <t>a938ea10-8f27-f011-8c4e-0022483c4a87</t>
  </si>
  <si>
    <t>50nIDSXGCl16mBbqlzNJdgF8aWVCjPc09aYxdzZqM6de6JKW5yYmvIJ2W4tWbrMnWS2YQ+MpLqIpXe9w3FQgtg==</t>
  </si>
  <si>
    <t>MHS-378388-N2F7W0</t>
  </si>
  <si>
    <t>Monticello School District</t>
  </si>
  <si>
    <t>FINANCE NOTES:
PLS REMOVE USES
ASR028 - 6 QTY SPRU-454314
#DigitalDistribution:everssc@monticello.k12.wi.us</t>
  </si>
  <si>
    <t>a30e90a9-4b2b-f011-8c4e-002248af37ca</t>
  </si>
  <si>
    <t>ZhuQZs56deSz933vS8k3PHMBQCGLkoj5DzYOrabK/lTCtJLv06A3WdFDXMzSwsKiJR1i5yu+TTbRVc5jUDorjA==</t>
  </si>
  <si>
    <t>MHS-379637-N7G5S0</t>
  </si>
  <si>
    <t>CASEN</t>
  </si>
  <si>
    <t>- The KCPT2 assessment for the client was completed but not recorded, prompting a request to check if the results can be retrieved. 
- Multiple communications indicate that regenerating the report may resolve the issue of blank reports encountered by the client. 
- Technical support is actively investigating the report generation issues and has provided steps for the client to attempt regenerating the report.</t>
  </si>
  <si>
    <t>5ce6b413-aa29-f011-8c4e-6045bd5f0498</t>
  </si>
  <si>
    <t>nHzmNuE7JsyXzlY2yVYAOGXSTkm/wMm8HNAFnDsiDOsVr62dOI8qX/AXhWXigZMcViQwiYVJ1tTYZez3S3qX4Q==</t>
  </si>
  <si>
    <t>MHS-379070-R8R0L8</t>
  </si>
  <si>
    <t>Smith Learning Services</t>
  </si>
  <si>
    <t>FINANCE NOTES:
PLS REMOVE USES
CATAU1 - 13 QTY SPRU-437939
#DigitalDistribution:osmith@smithlearningservices.com</t>
  </si>
  <si>
    <t>2363ccc9-452b-f011-8c4e-6045bd5edbaf</t>
  </si>
  <si>
    <t>yQS2jPwUfTMrA4+6gEAbj5oEq9eGL8CPvjhg3sk8OCke5+8I7MjjrT05b30W/g2qllhh1lx+d8rf7pD+4LvZuw==</t>
  </si>
  <si>
    <t>MHS-379625-F7N8C5</t>
  </si>
  <si>
    <t>CESA#1</t>
  </si>
  <si>
    <t>- A request was made to transfer 50 Conners 4 uses from one account to another, with the necessary action directed to the platform for processing.  
- A new case titled "MAC+ Transfer Uses" was created to address the inquiry regarding the order and transfer request.  
- A confirmation email was sent to the customer, indicating that their request is being processed and that a representative will follow up shortly.</t>
  </si>
  <si>
    <t>e65cee85-452b-f011-8c4e-6045bd5edbaf</t>
  </si>
  <si>
    <t>UH7yDLqDZNFDdYhQSO8Voa93SluYIJ13QXo8NFbKNlGyOaR+SoM/xATv+skC1ofG7IKblJDspuz++5r0o6cPxQ==</t>
  </si>
  <si>
    <t>MHS-379622-L3B8G4</t>
  </si>
  <si>
    <t>The Healing Collective LLC</t>
  </si>
  <si>
    <t>d6eb79e2-442b-f011-8c4e-6045bd5b6fa1</t>
  </si>
  <si>
    <t>QqxGbMGSa+Bu7zHQKMH13PS2LCBV/a1MUeyv/KlOTJt/9pzXPaB8ewNVkgt5vGv47fp2BEDtRdmluRhWHAh0+w==</t>
  </si>
  <si>
    <t>NGAT issue</t>
  </si>
  <si>
    <t>MHS-379619-D4Y4Z6</t>
  </si>
  <si>
    <t>Moorestown Township BOE</t>
  </si>
  <si>
    <t>- A known error has been identified that causes tests to be skipped, affecting students Asher and Mckenna, who need a new test plan to capture all assessments, including the Non-Verbal test. 
- The issue involves two students marked as missing their Non-Verbal test, with json logs showing no duration spent on questions, indicating a need for retesting due to the -9999 bug.</t>
  </si>
  <si>
    <t>af8a7c2f-422b-f011-8c4e-002248add628</t>
  </si>
  <si>
    <t>D3XBSHvX+Y8y4E64pPFdBNmw4pPUx6RJicw04SkCjTPW98GnDIZl/yW1rLkFPlA/vNwZXgCED3swDHmb5O1lGQ==</t>
  </si>
  <si>
    <t>MHS-379614-Z5V7F9</t>
  </si>
  <si>
    <t>Michele Pepper Messer, M.S., CSP</t>
  </si>
  <si>
    <t>The account associated with the email address mmesser@philasd.org has been successfully updated to michelemesser5@gmail.com, with the password remaining unchanged.
A request for confirmation of personal address and phone number was made, to which the updated contact information was provided.
An annotation was made requesting the change of the MAC+ account from mmesser@philasd.org to michelemesser5@gmail.com.</t>
  </si>
  <si>
    <t>7941921a-212b-f011-8c4e-6045bd5b6fa1</t>
  </si>
  <si>
    <t>aw1twg2iq+7rscTvbpHIM1fMrimUNvjM63yPgjB9guMmZ2WmyFOZ3qggMCkuper0YvxSee4+QXLjRtFvlrL0Hg==</t>
  </si>
  <si>
    <t>MAC+ Conners 4 Pending Assessments (NHS)</t>
  </si>
  <si>
    <t>MHS-379588-Y2W4P3</t>
  </si>
  <si>
    <t>- Technical support indicated that the questionnaires appear to be incomplete and are marked as Initialized, with no data saved, suggesting a potential network connection issue during submission. 
- The Haringey CYPS Neurodevelopmental Disorder Team reported that questionnaires filled out by a client are not reflecting on the website and requested assistance in retrieving the responses.</t>
  </si>
  <si>
    <t>b7f5a8ea-ec2a-f011-8c4d-6045bd5cc3f2</t>
  </si>
  <si>
    <t>xmk24ooX7COwbN+eFfVMXP5X0VdKcukQ19BSXQr+wlJZ1kAnHi4FsO7OilUks0sGs/83CX/9JH8RxDl4R8DYYw==</t>
  </si>
  <si>
    <t>MGI Access Issue</t>
  </si>
  <si>
    <t>MHS-379562-C3X8M5</t>
  </si>
  <si>
    <t>The customer, Rochelle Greigg from the Sioux City Community School District, reported an access issue with the MHS platform, specifically losing the ability to create test plans and access reports for the Naglieri General Abilities Test. This problem reoccurred after a previous incident where adjustments were made to their account by Level 2 support. In response, technical support acknowledged the issue and made changes to the customer's account, advising them to log in using an InPrivate or incognito mode browser tab. They were instructed to reach out if further issues arose.</t>
  </si>
  <si>
    <t>5a22ece2-d92a-f011-8c4e-6045bd5b6fa1</t>
  </si>
  <si>
    <t>+vyjqO7to1qyVBAO3kLSlAiyWVE9fFmzpQjOWYjilLyaYuK1qP+KW1uH2KB5QTCNBU9hdpRL8evUvaMhR0uEnQ==</t>
  </si>
  <si>
    <t>MHS-379319-K4Z7Z8</t>
  </si>
  <si>
    <t>The customer, Rosa Provenzano, reached out to request a change in account ownership from Emily Nash to herself, including updates to the first and last name and email address associated with the MAC+ account. The support team confirmed the existence of a sub-user account for Rosa and the MAC+ account for Emily. They provided Rosa with a link to the Account Deletion/Change form and requested a letter on her organization's letterhead for authorization. Rosa later submitted the required documents but expressed uncertainty about accessing the account number and inquired about linking her newly created PAA account to MHS. The latest activity involved Rosa providing the filled change request forms to the support team.</t>
  </si>
  <si>
    <t>3c28c01e-da2a-f011-8c4e-0022483c4a87</t>
  </si>
  <si>
    <t>3G/FycMr6c8OedyLb32iW3xkKstLs4mG+GhM1tUhdwNjwzIZlJJwNW5BqGlhEQTSmPLC+FwQpKc5Mx2hBkulBQ==</t>
  </si>
  <si>
    <t>MAC+ - C4 Assessment Issue</t>
  </si>
  <si>
    <t>MHS-376925-J2F5J2</t>
  </si>
  <si>
    <t>Cabrillo Point Academy</t>
  </si>
  <si>
    <t>Customer acknowledge that the assessment was received and completed. 
Sent to Platform to assist further.
*******
- customer is experiencing an issue with a Conners 4 link
- they sent a Pearson link and MAC+ link to us indicating they are also using a different platform
- let customer know to contact pearson for assistance and looking into our MAC+ link</t>
  </si>
  <si>
    <t>3b865886-b82a-f011-8c4e-000d3ae8c5b6</t>
  </si>
  <si>
    <t>A1mTWahAMZaPyJ0UXDM1eg8ytTXnX7XnoiLzBbz1q2bzHKkfQUUpn5MdLcdzPWtt2/zhrdYsW6ZENu7hoeP1Ag==</t>
  </si>
  <si>
    <t>GIFR + Login issue ue (LS/CMI On Demand Training)</t>
  </si>
  <si>
    <t>MHS-379529-J9X6C3</t>
  </si>
  <si>
    <t>Bay State Community Services</t>
  </si>
  <si>
    <t>473fbf86-482a-f011-8c4d-6045bd5cc3f2</t>
  </si>
  <si>
    <t>bqINSmggRC9gxoBKEDm1eAjElb/vYdlYXMZor+J3O9YV7xSA9Kq+1A4Kj4GY1iVqSKY+PbVZ/Q7Qd1kR8utIwg==</t>
  </si>
  <si>
    <t>MHS-379328-T5V6V4</t>
  </si>
  <si>
    <t>VAIL</t>
  </si>
  <si>
    <t>The customer, Renee, faced an issue with accessing the Talent Assessment Portal (TAP) due to their account not being recognized as an external user. They reported receiving an error message indicating that their account did not exist in the client system. To resolve this, a support agent noted the need to create a TAP account for Renee using the email renee@vail.fr and to add the necessary assessments. Subsequently, the support team successfully created the TAP account for Renee and informed them via email, advising to check for a welcome email containing login credentials.</t>
  </si>
  <si>
    <t>f184a8a7-b72a-f011-8c4e-000d3ae96270</t>
  </si>
  <si>
    <t>EeptNoH4RXMzIufdqt/ymfHtoy7uV6KWmNgbu3BpI6QIWUwwq8fxPjqlEMFaFXgtl0iIIu+b5qXDUIMdGvng5g==</t>
  </si>
  <si>
    <t>MHS-379527-D8Y5G5</t>
  </si>
  <si>
    <t>- A request was made to expedite the processing of two assessments completed on the same day, as they were not appearing under completed assessments. 
- Technical support confirmed that the MASC2 and CDI2 assessments were saved but required confirmation on the final page to be listed as completed.
- A new case was created regarding the missing completed assessment, and the customer service team acknowledged the request and assured follow-up.</t>
  </si>
  <si>
    <t>ee24c9f8-3324-f011-8c4d-6045bd5badfd</t>
  </si>
  <si>
    <t>/TGO6fz7xCwxXTLAsqlN9hS9Jax9/LhhNhlyC7rNwYsZXNt03QsYgH+az3m7iCqQUkJpIGRhp2PtoQTz3uLnaQ==</t>
  </si>
  <si>
    <t>MHS-377842-Q0H5T3</t>
  </si>
  <si>
    <t>Avalon Mental Wellness</t>
  </si>
  <si>
    <t>A sub-user did not receive the welcome email for account activation; the correct email was identified, and a password reset procedure was advised for the sub-user to follow.</t>
  </si>
  <si>
    <t>4b16c7fb-a92a-f011-8c4d-6045bd5b968c</t>
  </si>
  <si>
    <t>4ObS/Yud7iH1x84Bbs2cPq1aaodwCzqym0exUGj1TqCqq7LQHi1cSZB/ih8i/oVOejv+AqsnoDiG/+RTpBdwJg==</t>
  </si>
  <si>
    <t>MAC+ ASRS Website Email Invite Issue ue</t>
  </si>
  <si>
    <t>MHS-379488-V7Z1W5</t>
  </si>
  <si>
    <t>School City Of Mishawaka</t>
  </si>
  <si>
    <t>- Tina is experiencing issues with ASRS parent and teacher invitations not being received for students, despite multiple attempts to send them. She is also unable to copy the link due to display issues in the interface.  
- Technical support has advised Tina to whitelist the email address noreply@mhs.com to prevent filtering and suggested manually sending the assessment link from the Pending Invitations page.  
- A case has been created regarding the issue of ASRS assessment invites not being received, and a customer service representative will be in contact with Tina shortly.</t>
  </si>
  <si>
    <t>fd3c7719-a92a-f011-8c4d-6045bd5b968c</t>
  </si>
  <si>
    <t>DDTwcWextKk6/RUq2U0eqme9Q7KluN20HNJXr+P9jE35YXldwhscJZV54gCiGONXPHx/+9exnNOZzp0GqpL5mA==</t>
  </si>
  <si>
    <t>MAC+ Assessment issue ue C4 (Completed Assessment not Visible)</t>
  </si>
  <si>
    <t>MHS-379473-G4R5H7</t>
  </si>
  <si>
    <t>c7c1f3ef-a22a-f011-8c4e-000d3af34634</t>
  </si>
  <si>
    <t>5Fz7WWVs72DytUYx7bpEvaAtfpAm0CaSN3EcbNmM1KDX8hvyDj8XsK65adn6Js+U60v9ulAG9nCMXCvLfbQRfA==</t>
  </si>
  <si>
    <t>MHS-379465-B6P1Y0</t>
  </si>
  <si>
    <t>Lifestance Tennessee Counseling</t>
  </si>
  <si>
    <t>- All orders and inventory have been successfully transferred to the updated email address, and the previous account has been closed. Users are advised to log in with the new email and update notification settings accordingly. 
- A request was made to transfer a recent purchase back to the original account due to urgent needs for specific uses, and an account change form was sent for completion.</t>
  </si>
  <si>
    <t>c654d703-9d2a-f011-8c4e-000d3a84a928</t>
  </si>
  <si>
    <t>ePgFX5KDOdAI2RZdCFcBE8/bKceajSEEslJBcGQQLjOrLXE1jcNg3Ep1gfQa+1paLDWwrCOtYuAdBGGtZefP3g==</t>
  </si>
  <si>
    <t>MHS-379449-Q7G4H0</t>
  </si>
  <si>
    <t>Laramie County SD #2</t>
  </si>
  <si>
    <t>- A request was made to check the account for the user associated with the email address, as there is an order present but the customer claims to have no license. 
- Technical support provided instructions for the user to verify if the PVAT License is enabled in their account settings and requested a screenshot if it does not appear.</t>
  </si>
  <si>
    <t>1363eacf-992a-f011-8c4e-000d3a84a928</t>
  </si>
  <si>
    <t>glI/MnzcYz1sbEwbbisjMoriBG6jqpWDY/YW3UPKtgp0mabP5FqCHwzkDdiY89zd9fBq3q/fRmrMmqeg29Bfhg==</t>
  </si>
  <si>
    <t>614a1b9f-922a-f011-8c4e-000d3a84a928</t>
  </si>
  <si>
    <t>fXij5ZU6FuoFicaTPhpII2icRKKc+opjapqC5ET9hLJSVxx3D0Ze0GggKFlh0MWAjAGUVqz5OxbcIGHa1YWvOw==</t>
  </si>
  <si>
    <t>MGI Report Questions</t>
  </si>
  <si>
    <t>MHS-379397-X5L6C2</t>
  </si>
  <si>
    <t>Tacoma Public Schools</t>
  </si>
  <si>
    <t>A report titled "2nd Referrals" did not generate properly, prompting a request to download a second attempt titled "2nd grade referrals #2" instead.
Technical support requested additional details about the report issue, including whether the user can see the Excel and CSV buttons on the Manage Report page.
There is a limitation in the reporting system where reports cannot be deleted once generated, and users must create new reports with different names if needed.</t>
  </si>
  <si>
    <t>88f46f6d-ac29-f011-8c4e-002248add628</t>
  </si>
  <si>
    <t>Bw/dYshwdISnt3nleT3dNf9p4EV+ibr/e/uzajXE3M+bd0/fG8RZdiYa53sGCRimEm9dU2ymgFbOpXkfxlUqUg==</t>
  </si>
  <si>
    <t>MHS-379075-S5F8X4</t>
  </si>
  <si>
    <t>Lani Wallens Kaskel, Ph.D.</t>
  </si>
  <si>
    <t>FINANCE NOTES:
PLS REMOVE USES
CBRS30 - 2 QTY SPRU-455318
#DigitalDistribution:lanikaskel@bellsouth.net</t>
  </si>
  <si>
    <t>17052525-8e2a-f011-8c4d-002248b13797</t>
  </si>
  <si>
    <t>WQQ2F/7hBwVYKK2ioWL8q6KzMeGUsJkM2SUNwv7eZxMZh55ULaM7at2S+HWtuF7KFOQQg4JYgxci0dCSt8ozNQ==</t>
  </si>
  <si>
    <t>TAP + Inventory Issue</t>
  </si>
  <si>
    <t>MHS-379399-S9B1W8</t>
  </si>
  <si>
    <t>BBA Engineering Ltd.</t>
  </si>
  <si>
    <t>c0ae7bab-872a-f011-8c4e-002248af1e49</t>
  </si>
  <si>
    <t>AUeID5Vu7WLe5WpgtPkw8qh/CkkiqJGdEjVffLKXGrMN6YZoWp2Ss6SnyO6864TtL7u7kaNv/+sjRcJseXrSUA==</t>
  </si>
  <si>
    <t>Mac+ Access to sub-user email/account</t>
  </si>
  <si>
    <t>MHS-379379-M9Y7F2</t>
  </si>
  <si>
    <t>Bozeman Health</t>
  </si>
  <si>
    <t>78dc780a-ee29-f011-8c4d-002248ae8c5c</t>
  </si>
  <si>
    <t>ywOrK2YbiQ814UQGusBou+XvI2soylMRWhb9mucrH3lr+DSD9CtOcUCY2yhOgPsIKIT3S7kp/2nPjEVZkv7Dhw==</t>
  </si>
  <si>
    <t>MHS-379259-K2P8N2</t>
  </si>
  <si>
    <t>Fort Bend Independent School District</t>
  </si>
  <si>
    <t>FINANCE NOTES:
RMA-455961
PLS REMOVE USES FROM INVENTORY
ASR032 = 100 uses 
ASR035 = 300 uses 
#DigitalDistribution:Joy.Beard@fortbendisd.com</t>
  </si>
  <si>
    <t>7bfd420d-f829-f011-8c4e-6045bd5edbaf</t>
  </si>
  <si>
    <t>f04iqtfyo3d41n935PVB7R3CYfDaSQ3XqbSecoozoZuzyWFFv4R/aklj0pbDFS4/R04k2EaxpjkF5M1K0szfhg==</t>
  </si>
  <si>
    <t>Change name on Original Order - LS/CMI On Demand Training</t>
  </si>
  <si>
    <t>MHS-379287-T6V1Y5</t>
  </si>
  <si>
    <t>Whitehorse Correctional Center</t>
  </si>
  <si>
    <t>The customer, Carmen Zawyrucha, reached out to request a name change for the LS/CMI On Demand Training originally registered for Kevin Putnam. Due to changes in management, they wanted to transfer the training to Matthew Lovatt. The original order number was ORD-491183-X6P8Y9, and the invoice number was SIP00488988. In response, the support team confirmed that the transfer was possible and successfully moved the training from Kevin's account to Matthew's account. Matthew is expected to receive his login credentials shortly to access the training.</t>
  </si>
  <si>
    <t>effd60b0-662a-f011-8c4e-000d3ae8c5b6</t>
  </si>
  <si>
    <t>QYP7mdaP9z0vLUWgSoofpXq7FgMhHw3ZXW7xahYlN37A5JxvFMlwj8IyH9SxpWlkgVqE3aohaU+5mQRO3qbdqw==</t>
  </si>
  <si>
    <t>Missing completed assessment</t>
  </si>
  <si>
    <t>MHS-379338-X2P0C1</t>
  </si>
  <si>
    <t>Dorset County Hospital NHS Foundation Trust</t>
  </si>
  <si>
    <t>- An assessment completed by a patient on May 2, 2025, has not appeared on the system for downloading, prompting a request for investigation into the issue. 
- Technical support indicated that the assessment appears incomplete, with no saved data, suggesting a potential network issue during submission.
- The team leader provided the assessment link and details, expressing concern that the patient may not have completed the questionnaire correctly.</t>
  </si>
  <si>
    <t>60f65214-542a-f011-8c4e-6045bd5b6fa1</t>
  </si>
  <si>
    <t>5gXJjLF7S5QpQGv+vuVQ4J+jZIQW06Iv7pd+jR5NhONcIjO4nzBfDAp4eZi0pr81TsheoVGpVGUNbLWCfVlWBg==</t>
  </si>
  <si>
    <t>MHS-379046-Y2L1Z9</t>
  </si>
  <si>
    <t>Stamford American International School, Singapore</t>
  </si>
  <si>
    <t>The customer, Jocelyn, faced an issue with updating their MAC+ account information following the resignation of their MHS coordinator. They initially inquired about the "Account Number" and "Account type" needed for the MHS Change Request form. After receiving the required details, Jocelyn submitted the form and requested to transfer all assessments and information to a new account name, ssd.coordinator@sais.edu.sg. The support team confirmed that the account update was successfully processed, changing the account from stacey.petherick@sais.edu.sg to the new email address.</t>
  </si>
  <si>
    <t>5ad71451-312a-f011-8c4e-002248b252e4</t>
  </si>
  <si>
    <t>PMHJ19a/fZGb60WQ3yPY2yf3Oz6rmw4MxisPsywM+IBTQjHJXrYyiUoFCNPb+vBsY3Th898WQPh//vCIMI3+QA==</t>
  </si>
  <si>
    <t>MAC+ Order inquiry</t>
  </si>
  <si>
    <t>MHS-379318-S5L4N7</t>
  </si>
  <si>
    <t>Kathy L. Lin, Ph.D., contacted MHS regarding an issue accessing her account for the Conners Continuous Performance Test 3rd Edition Online after placing an order. The underlying cause was identified as an incorrect email address (klin@westlakecounseling.inc) used during the purchase, which prevented her from receiving the activation email. MHS customer service initially advised her to check her spam folder and use the "Forgot Password" function. After Kathy clarified the email error, MHS confirmed that they updated her account to the correct email address (klin@westlakecounselinginc.com). She was instructed to sign in with the updated email to access her purchased forms.</t>
  </si>
  <si>
    <t>d7b84f4f-182a-f011-8c4e-6045bd5b6fa1</t>
  </si>
  <si>
    <t>k+Dk/mBl2TtkO/24Lf2GLzptSxTvbsjADukVyHIPRHvpGZ/h7Wsp8HKFTvJXbcecstt8XFo24hqqPl71fKYHVw==</t>
  </si>
  <si>
    <t>8b6ef1d6-132a-f011-8c4d-6045bd5e80c9</t>
  </si>
  <si>
    <t>F09r/2GIGWNzjjXIcebaDuEO9hG1aRCYSMahTTb6VQxpqJw7LHgRV205Kp1U4ch/vGnglA/cwa7BIRL5aFP+rQ==</t>
  </si>
  <si>
    <t>CCC_Core_Pathways: Servier Error 500 - REQ000001799310</t>
  </si>
  <si>
    <t>MHS-379306-C2X5Y8</t>
  </si>
  <si>
    <t>b8739562-e929-f011-8c4e-002248af1e49</t>
  </si>
  <si>
    <t>oFTMkpvsUxG/wblytuPrn8APXZZjy1KKOG8CjUNkQMWpCUoGKBUJsWzUGZwNTZZo7zl+mzCXi9yso8gtOk3aIA==</t>
  </si>
  <si>
    <t>MHS-379247-J2F0M6</t>
  </si>
  <si>
    <t>19d92833-f029-f011-8c4d-002248ae8c5c</t>
  </si>
  <si>
    <t>tDCfZcAJOSotEqYJ+R+PJd8f6dOWCvgSjUcStRJoDRA8br9kPrJhK3yCGoMubJUGdy2Q4K8Rg0yTPlW2P8MS6A==</t>
  </si>
  <si>
    <t>MHS-379272-P6D3Q1</t>
  </si>
  <si>
    <t>ECI Solutions</t>
  </si>
  <si>
    <t>Lisa is stating that :
Hi Jason,
I hope you had a nice weekend.  For some reason the system does not like me:)  
I am trying to log into the eci account and it didn't recognize my password.  I hit reset and send me code and for whatever reason it never sends me the code.
I'm no sure what I am doing wrong....can you send me the link to reset my password again please?
Thank you!
Can you please help Lisa with gaining access to her TAP account? Thank you!</t>
  </si>
  <si>
    <t>b0ef4cc5-e929-f011-8c4e-000d3ae8c5b6</t>
  </si>
  <si>
    <t>c23do0ZRSB7qP2vh3yqoyiugGXO651mzZOPqK3YNqh1am5pT1UlCNLhdlvSrevIH3r+fjs/kI8yYOZW9tLPeWw==</t>
  </si>
  <si>
    <t>TAP-Report Generation</t>
  </si>
  <si>
    <t>MHS-378439-S8N3K8</t>
  </si>
  <si>
    <t>The University of Texas M.D. Anderson Cancer Center</t>
  </si>
  <si>
    <t>Rick Adame reported an issue with generating an EQ-i report for their client, encountering a 500 internal server error despite attempting basic troubleshooting, including clearing cache and trying different browsers. After several communications with technical support, they were advised to delete the problematic report and regenerate it. The support team also suggested removing quotation marks from the client's name, which was identified as a potential cause of the error. Following this advice, Rick confirmed that the problem was resolved, allowing them to successfully generate the report.</t>
  </si>
  <si>
    <t>4d04f8d7-e029-f011-8c4e-000d3ae8c5b6</t>
  </si>
  <si>
    <t>yavl9yFVgEFazGDHgTfcRYAXpSJn26SbGbau/0d21sC1E6Xk6ErERcB9+ZUob4HiqWsbNKQFQmzG41slZ51n9w==</t>
  </si>
  <si>
    <t>MHS-379220-V0N3J6</t>
  </si>
  <si>
    <t>Milton Hershey School</t>
  </si>
  <si>
    <t>- The MAC+ admin email has been successfully updated from Drchampmorera@gmail.com to ContentTeam@parinc.com, and the new email should be used for the Forgot Password feature to receive a Verification Code for login. 
- A request was made to change the email associated with the MHS online platform to ContentTeam@parinc.com, highlighting the importance of this update.</t>
  </si>
  <si>
    <t>71b4667a-dd29-f011-8c4e-002248af37ca</t>
  </si>
  <si>
    <t>Rg3/nRhp1kMUO8QU42LIYcqJlo1KclEZEpLcZb3Fs7vvQJCqeN+HeuZdEDwoqCp5IVknbhCpmrlFTsnll4bIew==</t>
  </si>
  <si>
    <t>MHS-379165-V9S1B3</t>
  </si>
  <si>
    <t>Lighthouse Psychological Services, PLLC</t>
  </si>
  <si>
    <t>f2951455-de29-f011-8c4d-0022483cb330</t>
  </si>
  <si>
    <t>27sppS6jQkY35Hm7tef2ds8XQ4S3SOvyvXjWxU81wkjarRSF8Xjx1RhF+fItyX7Lcr4ukxScBuq8Y/3b4CBeSQ==</t>
  </si>
  <si>
    <t>MAC+ C4 Report Generate</t>
  </si>
  <si>
    <t>MHS-379183-G6H9Z8</t>
  </si>
  <si>
    <t>Kelly L. Rain Ph.D.</t>
  </si>
  <si>
    <t>The customer, Kelly Rain, reported an issue with generating a Conners 4 report for client Evan Knight, stating that the report was stuck in processing for over an hour. Initial troubleshooting steps suggested by support included clearing the browser cache, using a different browser, and checking security settings, but these did not resolve the issue. After further investigation, technical support recommended regenerating the report and deleting the previous processing one. Kelly successfully followed these instructions and was able to regenerate the report.</t>
  </si>
  <si>
    <t>0481f846-d729-f011-8c4e-6045bd5d8a90</t>
  </si>
  <si>
    <t>XdwhOA6j45l5QopMYUpZ9+x+927rlHFf2JHtN/4azsX4U8M+7EqEtWKdqErz1KjE9h3ooo2DRw+88KbGhYZ8Ew==</t>
  </si>
  <si>
    <t>TAP MSCEIT2 Report Issue</t>
  </si>
  <si>
    <t>MHS-379197-N7W0V8</t>
  </si>
  <si>
    <t>- An email was sent requesting assistance with an MSCEIT2 report where certain fields were marked as “Could not be scored,” specifically for the Perceiving, Connecting, and Managing Emotions domains. The participant confirmed completion of the assessment in 121 minutes. 
- The TAP username associated with the assessment is Shawna.ortiz, and the email provided is shawna.ortiz@mhs.com. A link to the MSCEIT 2 assessment was also included for reference.</t>
  </si>
  <si>
    <t>0cdf5e22-cf29-f011-8c4e-002248af1e49</t>
  </si>
  <si>
    <t>Lf1MNrFgySMjtSe09j9tmjUnDP6cWkVrkdsDg/X6ufZIKy7Zid+dlvSOd6SNCjPkwUBPrIg8DNmMBiY8k91BvQ==</t>
  </si>
  <si>
    <t>USB + Scoring Software (Activation)</t>
  </si>
  <si>
    <t>MHS-379171-F6W3J7</t>
  </si>
  <si>
    <t>f4c6ef0e-d329-f011-8c4d-6045bd5badfd</t>
  </si>
  <si>
    <t>wwWvsdzZHKb6U2n9/q5FAGEHEEazPIpEz0jQkSmuvmU44atHacksQ9h8S/4dthNmq/ScUUte8dIhdzIUExDzpA==</t>
  </si>
  <si>
    <t>MAC+ Assessment issue CBRS (Completed Assessment Missing)</t>
  </si>
  <si>
    <t>MHS-379178-Z4F7Z4</t>
  </si>
  <si>
    <t>Talihina School district</t>
  </si>
  <si>
    <t>fb839de1-cc29-f011-8c4d-002248ae8c5c</t>
  </si>
  <si>
    <t>InmKgnnt0uQijF7NZMfPE3VXdtTsXjRrw5EctV2HjQycHar7XdoVmq7N8yAERWQMp4/UzMPni+720GfUKa9dJQ==</t>
  </si>
  <si>
    <t>MHS-379164-M9Q6L7</t>
  </si>
  <si>
    <t>Goins Education Solutions</t>
  </si>
  <si>
    <t>Tremell Goins contacted Multi-Health Systems to request a change to their MAC+ account email, as they were unable to make purchases due to a 422 unknown error code linked to their old email address, Tremell@goinsedusolutions.com, which they could not access. The support team created a quote and advised Tremell to fill out a change request form, which they subsequently completed and returned. The account was successfully updated to goinsedusolutions@gmail.com, and Tremell was instructed to log in with the new email and existing password, as well as to update their email notification settings in the portal. They were encouraged to reach out if any issues persisted.</t>
  </si>
  <si>
    <t>e7b4ef82-ca29-f011-8c4e-000d3ae96270</t>
  </si>
  <si>
    <t>XRbfg8GXptYOPWH6PHXsXueo9K2my8XyJbMQcFGEE5ZRe4zm9epSg3xwBSTsaicFr/Gp97n8JDJojD/rmLKIyw==</t>
  </si>
  <si>
    <t>MHS-379157-T5M9X6</t>
  </si>
  <si>
    <t>- A client reported an issue with accessing a completed Conners CBRS assessment, stating it was not visible under completed assessments despite attempting basic troubleshooting steps. 
- Technical support confirmed that the Conners CBRS assessment should now be visible under Completed Assessments, addressing the client's concern.</t>
  </si>
  <si>
    <t>fc53f334-cb29-f011-8c4e-002248b252e4</t>
  </si>
  <si>
    <t>3ral2RCJ1cW2O8emrTrAQoWKezAbD1OzW9mMliXHKwte4hkwQ1xL6+n0XZrX9ta3Fold+MqapQomd3p8sMFSOQ==</t>
  </si>
  <si>
    <t>Quote Request/Can't Place Order through MAC+</t>
  </si>
  <si>
    <t>MHS-379158-J1S1M7</t>
  </si>
  <si>
    <t>6cf5b1a4-9227-f011-8c4e-0022483c4a87</t>
  </si>
  <si>
    <t>4yIoJvuTyLIQ5/jnFfDtF4m/AoICAoa03TN+obw7bdpvIrjO1B4xEkeh6NeLZxOliAwhMmyw4+kowmQcW+nmEQ==</t>
  </si>
  <si>
    <t>Email Verification Code</t>
  </si>
  <si>
    <t>MHS-378979-T2T0V1</t>
  </si>
  <si>
    <t>ESC 14 Secure Data Transfer System</t>
  </si>
  <si>
    <t>962007ee-c129-f011-8c4d-002248b12bc5</t>
  </si>
  <si>
    <t>xTuGHnpkXF65Sh06Pl/Fma7GFjXopB449CZEtsvlMrqTW+u1xzk5ZJnkA2tdzF+oirmQtl49qwwdKCDmSEN2Dg==</t>
  </si>
  <si>
    <t>MHS-379130-X4Z2T8</t>
  </si>
  <si>
    <t>Institute of Nuclear Power Operations</t>
  </si>
  <si>
    <t>The customer, Lisa Clark, inquired about generating a report that displays the collective scores of SNPM classes 139-154, as she already has an aggregate report for classes 113-138. She requested information on the cost and formatting of this new report. In response, the support team clarified that the Aggregate Report can be generated by the user at no additional cost, provided they have the Business Administrator role to access it. The latest communication confirmed this information and encouraged Lisa to reach out with any further questions.</t>
  </si>
  <si>
    <t>86b24eb9-bd29-f011-8c4e-6045bd5edbaf</t>
  </si>
  <si>
    <t>AHOQBFbRP4yQA28wZdcd4EE5PVGCqZVOw16XUrKE5Jek8AsrftDEuhKOGE77fuVtZjYiNITlb+fJ3Zo45Ruuiw==</t>
  </si>
  <si>
    <t>GIFTED: MAC+ : Account admin change request</t>
  </si>
  <si>
    <t>MHS-379116-H1X6J2</t>
  </si>
  <si>
    <t>Lee County Board of Education</t>
  </si>
  <si>
    <t>The support ticket pertains to a request from Brooke Stembridge to transfer the account management role for the Gifted-Rating Scale-2 to Kayla Day. Brooke initially informed MHS of the need for this change and provided the necessary details, including the email addresses of both the current and new account holders. MHS acknowledged the request and asked for confirmation of the current and new admin's details. After receiving the required information, MHS confirmed that Kayla Day is now the account admin, completing the transfer.</t>
  </si>
  <si>
    <t>a84e46ba-c829-f011-8c4d-002248b044cf</t>
  </si>
  <si>
    <t>gGrom1Vcz8BNxRqi1IX+DlrrXNDHNQ3XmNXrto/CbhIXjm0e9FW8oKO5lfQrPd+3Kv11H/bifVv35QN7f688bA==</t>
  </si>
  <si>
    <t>MAC+ CPT3 Assessment Completed</t>
  </si>
  <si>
    <t>MHS-379151-G3S9G6</t>
  </si>
  <si>
    <t>- The assessment for the client Shreya Desai, completed on April 8, 2025, was the Conners CPT, but there is no evidence that the assessment links were available, making it difficult to track in the system.  
- Technical support was unable to locate the CPT3 assessment for the client, indicating a potential issue during the assessment attempt.  
- Dr. McCann expressed frustration over repeated issues with assessment data not populating, highlighting concerns about the reliability of the system compared to other platforms.</t>
  </si>
  <si>
    <t>783ad930-c029-f011-8c4d-002248b044cf</t>
  </si>
  <si>
    <t>9BQiVcmmy2+uiUCAuGuq5LGV9yKwUuvFbZYUipa1zPAUZU4KhPnbjdoPivApjLknfEGdcYDWeC7+3KDbxsk0Wg==</t>
  </si>
  <si>
    <t>MAC + Inventory inquiry (Missing PdPVTS License)</t>
  </si>
  <si>
    <t>MHS-379126-B4X0X4</t>
  </si>
  <si>
    <t>St. Luke's Health Systems</t>
  </si>
  <si>
    <t>30190967-c029-f011-8c4e-000d3ae8c5b6</t>
  </si>
  <si>
    <t>Kb5zcf3mSLJDH1ZuC12EfDCKi3NfXCVOWvfbqUlW30nToio9Lx9i/q+6ovjiPIyz0wQNKQ9f69DthuIEoi6btA==</t>
  </si>
  <si>
    <t>MHS-379127-C2W4D3</t>
  </si>
  <si>
    <t>Received email from customer to make mac+ admin change from: Dawn Taylor:  dawn.taylor@dcssga.org to Kacia Thompson kacia.thompson@dcssga.org
From: Kacia Thompson &lt;kacia.thompson@dcssga.org&gt; 
Sent: Monday, May 5, 2025 9:18 AM
To: Stacy Layne &lt;stacy.layne@MHS.com&gt;
Cc: dawn.taylor@dcssga.org
Subject: Re: GRS2 Quote Request
[CAUTION] This email was sent from outside your organization.
Please remove Dawn from the account and send me a new quote. 
Thank you so much!</t>
  </si>
  <si>
    <t>e5c77bf6-ba29-f011-8c4e-000d3a84a928</t>
  </si>
  <si>
    <t>T/66ttn6sR903OzyytrgaoPZQd80LAvYWN/8wI7e/1wGv3H44yxRWYyIW0qCCgA8H1wZiD4B1qiTgqvIkP90lA==</t>
  </si>
  <si>
    <t>GEARS LSCMI Assessment</t>
  </si>
  <si>
    <t>MHS-379108-P7F9G7</t>
  </si>
  <si>
    <t>Wood County Day Report Center</t>
  </si>
  <si>
    <t>- A user reported being unable to add new user profiles to GEARS due to authorization issues, suggesting they may need to contact their admin for assistance. 
- Technical support confirmed that account permissions appear correct and the issue could not be replicated, advising the user to log out and back in if the problem persists. 
- The user experienced an authorization error while attempting to create a new client profile, prompting a request for a screenshot of the error message for further investigation.</t>
  </si>
  <si>
    <t>f08b0f9c-b929-f011-8c4e-002248add628</t>
  </si>
  <si>
    <t>K4HWOwXtVqqK7YNgtV0sHkACWwPQobIivQE5C7pdRFUqlSrST6lXo92qA3eKEUIh0aGZQwO8Qqw+GmKzKCgAew==</t>
  </si>
  <si>
    <t>MGI Students Missing</t>
  </si>
  <si>
    <t>MHS-379100-Y0B7G3</t>
  </si>
  <si>
    <t>Forney Independent School District</t>
  </si>
  <si>
    <t>A request was made for assistance in locating missing student rosters for grades 5-8 from two campuses, Rhodes and Smith, while attempting to run reports for 5th grade.
Technical support advised clearing cache, cookies, and browsing history, and logging back in using a private browser to resolve the issue with generating reports.
The customer service team acknowledged the receipt of the list of missing students and requested specific examples of names and student numbers for further investigation.</t>
  </si>
  <si>
    <t>ba85c73d-bf29-f011-8c4d-6045bd5d85fa</t>
  </si>
  <si>
    <t>NxIwHnKFomXyyjGEXPHIWETKEaa6QlsWIRVksdUu9SZtRB0H1zDBiSPhGoRKVYL8eGeSE9nFQ5x3CdARv8B5cw==</t>
  </si>
  <si>
    <t>MHS-378797-V3T1X1</t>
  </si>
  <si>
    <t>FINANCE NOTES:
PLS REMOVE USES
CEC049 - 50 QTY SPRU-454793
#DigitalDistribution:psychresources@seattlechildrens.org</t>
  </si>
  <si>
    <t>5b849941-ba29-f011-8c4e-6045bd5d8a90</t>
  </si>
  <si>
    <t>JHAZ5norl8DnKBh5oPC0Q1Y5JvyEW2PxnlEyO6l0ipy+GWrzyg5UFTHhZALDKUjtvd6NaJkuLJ3Pwl1qLl62gA==</t>
  </si>
  <si>
    <t>MAC + Report issue CEFI ae (error generating report)</t>
  </si>
  <si>
    <t>MHS-379104-G6L4P8</t>
  </si>
  <si>
    <t>Frisco Independent School District</t>
  </si>
  <si>
    <t>eda6a257-ac29-f011-8c4e-6045bd5edbaf</t>
  </si>
  <si>
    <t>fLgSTo8qVMLAh5dnJPM/I1bdSloFGynuuZhFCVxMKN7QYv7bUDRAuVQEMoHM0xP++Mt9ivpvMl0CGjaiTmPbUw==</t>
  </si>
  <si>
    <t>TAP EQ360 Add Rater</t>
  </si>
  <si>
    <t>MHS-379074-V2Q3T2</t>
  </si>
  <si>
    <t>LEAD for Growth, Inc.</t>
  </si>
  <si>
    <t>94c860f1-b129-f011-8c4e-000d3ae8c5b6</t>
  </si>
  <si>
    <t>kKwKz4k8mdIL/GopONk3T2ytXe+PgqHNNUP/fnkUUX5NsGsGDu533mLRS2FwtR9mpAeEiUX4N+UbUhEJSEoIMA==</t>
  </si>
  <si>
    <t>GEARS Order Inquiry</t>
  </si>
  <si>
    <t>MHS-379081-J1J3D9</t>
  </si>
  <si>
    <t>Leigh Kolodny</t>
  </si>
  <si>
    <t>The customer, Leigh Kolodny, inquired about their missing order of the Hare Psychopathy Checklist-Revised (PCL-R), which they needed for a forensic assessment due the following week. They were initially informed that the order would arrive within 48 hours but had not received it. After several communications, it was determined that an account had already been created for them on the GEARS platform, which is necessary for accessing the assessment. The support team provided instructions to locate the invitation email and reset the password if needed. They also shared tutorial links to assist with the setup process.</t>
  </si>
  <si>
    <t>eba4c135-b129-f011-8c4d-002248b12bc5</t>
  </si>
  <si>
    <t>NDO1xiGt8WpdQJUtPjL4SDTWONd/bEJAMyiAlOqJ2quHtvhKtcDN+Epuf3gfPc2AOUnahUoiz9jdNOZ8MRGMDw==</t>
  </si>
  <si>
    <t>Order Status Inquiry and Request to Move Uses</t>
  </si>
  <si>
    <t>MHS-379079-S5T8M8</t>
  </si>
  <si>
    <t>Compass Psychological Services</t>
  </si>
  <si>
    <t>The customer, Dryden Watner, inquired about the status of their order (ORD-525064-F1W2C2) and reported difficulty in locating the uses associated with it. It was discovered that the uses were linked to a different account (drwatner@compasspsychnj.com) rather than their primary account (drydenw@msn.com). The customer requested to transfer 25 CAARS 2 Uses and 1 PROMIS from the inactive account to their active account. The support team successfully completed the transfer of the requested items to the active account and confirmed the action with the customer.</t>
  </si>
  <si>
    <t>8d1ecc44-b129-f011-8c4e-002248af1e49</t>
  </si>
  <si>
    <t>CrFLiwEniZi2tOVaTEEfbTNnAcZ9N2TRgovlQVq10Km/xe0ypXNjjpagBuCMxT+WNVywI5UgHzbYI6Df0GEYjQ==</t>
  </si>
  <si>
    <t>MHS-379080-T9T9K0</t>
  </si>
  <si>
    <t>Paulding County School District</t>
  </si>
  <si>
    <t>The customer, Tonya Bradley, requested to change the administrator of the Paulding County-GRS account to Irina Keith due to an upcoming position change. The support team identified that an account already existed for Irina Keith's email, which was unused. They proposed deleting the existing account to facilitate the change. Irina confirmed that this solution worked for her. The final update confirmed that the account under Tonya's email was successfully changed to Irina's email, and instructions were provided for Irina to update the password using the "Forgot Password" feature.</t>
  </si>
  <si>
    <t>14d720a6-b029-f011-8c4d-0022483cb330</t>
  </si>
  <si>
    <t>Jq2F14MB2HCtY2Zy/YeuUYp6PD+7UM+OzqPFTKaNeRrHXu5752OZSECF5AEBt5EBPLjmPvrRlNpgL3vW9rD1GQ==</t>
  </si>
  <si>
    <t>CCC_Core_when the user is trying to access the menus in pathways is showing a lowbow back error - REQ000001785175</t>
  </si>
  <si>
    <t>MHS-371404-G7B0J3</t>
  </si>
  <si>
    <t>3a2745a5-8c29-f011-8c4e-000d3ae8c5b6</t>
  </si>
  <si>
    <t>HUzosyikh72d8tw/1YTMBHa/wTzyOFhRqIPbCUYnQiiY6W+kBpqMHzkqV/hl4PXRbrU6MBFxMgfH22Lg0xvRjA==</t>
  </si>
  <si>
    <t>MHS-379060-W2L0P3</t>
  </si>
  <si>
    <t>6ee85261-5829-f011-8c4d-002248b12bc5</t>
  </si>
  <si>
    <t>2vaxfiJRolmwwBseolX+Ts2WwJ5tjzzrLYdzsuHt+6KAc0fJ+GepwtRS09BNrZQgMhYIITwy5Lq4wBrfj2ZkuQ==</t>
  </si>
  <si>
    <t>CCC_Core_when the user is trying to access the menu in pathways is showing a lowbow back error - REQ000001785175</t>
  </si>
  <si>
    <t>MHS-379042-W5S8P6</t>
  </si>
  <si>
    <t>41c07ef0-7128-f011-8c4e-002248b252e4</t>
  </si>
  <si>
    <t>UXdulLjqYiAfk1Odl6rZ/u96poFhTbrtJYZHp/rja+vcpSJC2cZceUEvQw66lQP2T66J/BCjkX3opFJh1oBKtA==</t>
  </si>
  <si>
    <t>Assessments not appearing</t>
  </si>
  <si>
    <t>MHS-379025-M7N5F3</t>
  </si>
  <si>
    <t>School Bridge</t>
  </si>
  <si>
    <t>The customer, Suzanne, reported that the assessments they purchased were not appearing in their account. Despite logging out and back in, and trying a different browser, the assessments still did not show up under "my assessments," although they were visible as enabled in account settings. Suzanne intended to administer the assessment the following day and was informed about how the assessment works, clarifying that it was not remote and did not include an auditory component. The latest activity involved a request for Suzanne to disable and re-enable the assessment through Account Settings and to provide a screenshot if the assessment tool remained absent under the My Assessments tab for further investigation.</t>
  </si>
  <si>
    <t>4a7c9bde-f827-f011-8c4e-002248af37ca</t>
  </si>
  <si>
    <t>EmSXcfuGyCmntqui4e956vfJm/efBiaFrUzc3XBkSYMZ11c7BsJIlZFt5cjo8PVA1SeW+QNEcwCgbxPXsyUa7g==</t>
  </si>
  <si>
    <t>MAC+ Request for Assessment</t>
  </si>
  <si>
    <t>MHS-379007-B9N2X9</t>
  </si>
  <si>
    <t>The support ticket titled "MAC+ Request for Assessment" pertains to a report generation issue with the Conners 4 Use product. The customer initially reported that the report was missing from their portal account. In response, the support team requested clarification and suggested troubleshooting steps, including checking for stuck reports and re-generating them. Upon further investigation, the support team identified that a report had already been generated for a different client, Ellie Gilday, rather than Michael Hay as initially mentioned. They advised the customer to search for Ellie Gilday on the My Clients Page to find the completed assessment. The customer acknowledged the support received and expressed gratitude for the assistance provided.</t>
  </si>
  <si>
    <t>48b1f698-d327-f011-8c4e-002248af1e49</t>
  </si>
  <si>
    <t>lYyCRL9187eXCa+00Cglx6ftEz6uSHsoHqaF+3uCvak1yKkLiqZNKfUA5+ClZQagbMTlVomKq33Qb4i3P0Ik9g==</t>
  </si>
  <si>
    <t>PO# PO-25-05-00018 - Order transfer</t>
  </si>
  <si>
    <t>MHS-378680-V5G5Z1</t>
  </si>
  <si>
    <t>Children's Hospital of Eastern Ontario</t>
  </si>
  <si>
    <t>The customer, Carol from Children's Hospital of Eastern Ontario, faced an issue with the transfer of a purchase order (PO# PO-25-05-00018) from the incorrect email address (CCharlebois@cheo.on.ca) to the correct one (aboucher@cheo.on.ca). After receiving the order confirmation and details, they requested the transfer. The support team acknowledged the request and successfully completed the transfer of order ORD-524414-V5Q0Q4 to the correct email address. The customer was informed of the successful transfer and was invited to reach out for any further assistance.</t>
  </si>
  <si>
    <t>37b2451f-a827-f011-8c4d-6045bd5badfd</t>
  </si>
  <si>
    <t>Nz3zjoTacNiIexI4YrkpJR07MX7TGCnF6gkMKd+nZTdzUr9Togv9f68QSmw2cDWxA0hvk7LXtPS1F4oqKMoS3w==</t>
  </si>
  <si>
    <t>MHS Learn email change request</t>
  </si>
  <si>
    <t>MHS-379001-P8J9H2</t>
  </si>
  <si>
    <t>PHILLIP JEFFRIES</t>
  </si>
  <si>
    <t>The customer, Sandi McGeough, requested a change of their email address associated with their MHS Learn account from sandi@phillipjeffries.com to Sandi@mindyourbeingcoaching.com. This request was prompted by a notification about a password change sent to the old email address, which they did not initiate. The support team acknowledged the request and confirmed that the email address for the LMS account has been successfully updated. They also offered further assistance if needed.</t>
  </si>
  <si>
    <t>f1408ce1-9027-f011-8c4e-0022483c4a87</t>
  </si>
  <si>
    <t>zD7Ial72yl+uBrSHGxvuDx3Lba7d2smn9ZRCPKgavBMdiMerGz2LFrCcaqCSrG5Ns7d9YFSPwbZbZ9/fHXoApQ==</t>
  </si>
  <si>
    <t>MHS-378976-Z3G7Z1</t>
  </si>
  <si>
    <t>Cucamonga School District</t>
  </si>
  <si>
    <t>The support ticket concerns a request to transfer client data from a deleted MAC+ account associated with former psychologist Amanda Porto to the current Director, Tracee Stewart, at the Cucamonga School District. The account deletion resulted in the loss of all client data, highlighting the need for data transfer prior to account deletion. Initial troubleshooting involved confirming whether Amanda was a sub-user under any MAC+ administrator, but no account was found. Tracee Stewart later confirmed that Amanda's account was deleted on April 4, 2025, and all associated client data was lost. The support team advised that unused inventory would have been transferred back to the administrator's account at the time of deletion and recommended transferring client data before account deletion as a best practice.</t>
  </si>
  <si>
    <t>6dfb8a52-9027-f011-8c4d-002248b35e1f</t>
  </si>
  <si>
    <t>KV9Kv5QLQz73F0lIkIt7sRMNM0DegH/TRNoGJnYHxQbLN9Lo5tXvdGUlO+Cfqp86i+Kiso3I+V2MxFYrTirRAA==</t>
  </si>
  <si>
    <t>MGI + NGAT Test Issue (missing NV) ae</t>
  </si>
  <si>
    <t>MHS-378975-Z7R6F1</t>
  </si>
  <si>
    <t>Summit School District RE-1</t>
  </si>
  <si>
    <t>08630adb-8027-f011-8c4e-000d3af34634</t>
  </si>
  <si>
    <t>iB8rtXAJDxVFe0O1gL5lj8RIdkWdTlmYe7bgUM3ajt9XaB/Q8hIRX3TPiAHVgjCP4g4d6r9nIRMCFyTSiCfmQw==</t>
  </si>
  <si>
    <t>TAP EQI Interview Lens Report Generate Issue ae</t>
  </si>
  <si>
    <t>MHS-378942-S5H7C6</t>
  </si>
  <si>
    <t>- An email was sent requesting investigation into a TAP sub-user account that is experiencing repeated error messages while generating an EQ Workplace report. The report is for a specific user. 
- Another email was sent to escalate an issue with Interview Lens reports not generating, which has been ongoing for several weeks. A distribution partner attempted to recreate the issue for further investigation.</t>
  </si>
  <si>
    <t>1723bbf7-8727-f011-8c4e-000d3ae8c5b6</t>
  </si>
  <si>
    <t>PuHqAsLOZVVirMRgZ3BR0CAXLSn4p9PeWWf+f+BBvuWuYhD1s1shX04p/J/41mo6WhOaAS+Z/mX5hr/kXHqvzg==</t>
  </si>
  <si>
    <t>MGI NGAT Report Issue ae</t>
  </si>
  <si>
    <t>MHS-378235-Q6P0T9</t>
  </si>
  <si>
    <t>Region 14 Texas Education Service Center</t>
  </si>
  <si>
    <t>- A report issue was reported regarding duplicate student IDs, where a user is unable to generate a report for a specific student due to another student's information populating instead. 
- A case has been created with Multi-Health Systems to address the report issue related to the duplicate student ID, and a customer service representative will follow up. 
- An email was sent containing a screenshot related to the report error, accessible through a secure data transfer system.</t>
  </si>
  <si>
    <t>153e9dd7-8627-f011-8c4d-6045bd5e6563</t>
  </si>
  <si>
    <t>Lhj3i11qUKZAVfgv3r7/5VvsEwZ5qJwtjyJQm8SFBUcGUQrfenvTyYDzfi7dPxur9y6FNNvOyeBkRGC7gy6lEg==</t>
  </si>
  <si>
    <t>MHS-378955-T5L4C2</t>
  </si>
  <si>
    <t>Terri is saying that they have to share login information internally to access TAP versus having single sign on and use an application called CyberArk to share internally. They are not allowed to share passwords, etc. over email or IMs, etc. so they had to find a way a different way to share. Terri says they can sign into CyberArk with the password that has been set in there. However, if she or anyone else tries to log in via TAP with the same credentials, they cannot get in. Not sure what we can do in this situation,  they are struggling to gain access. Thank for any support you can provide them.</t>
  </si>
  <si>
    <t>2c318bc3-f125-f011-8c4d-002248adce26</t>
  </si>
  <si>
    <t>hrWMXGVVMRIVDIr90vMAFt0rtIC1azDvJ+mZXMrHLH8QiE5RZa74irYVZI8h77p/kGSDNYP7Q6h6JeTPg34dgw==</t>
  </si>
  <si>
    <t>MHS-378486-Q8Z2L1</t>
  </si>
  <si>
    <t>Crux Psychology</t>
  </si>
  <si>
    <t>FINANCE NOTES:
PLS REMOVE USES
CPT3U1 - 5 QTY SPRC-68520
CATAUI - 5 QTY SPRC-68513
#DigitalDistribution:info@cruxpsychology.ca</t>
  </si>
  <si>
    <t>c75d82ec-1925-f011-8c4d-6045bd5e80c9</t>
  </si>
  <si>
    <t>b8RpKjBwGpvLBxyl6RDd07sR0mOxiHY6iEFxauR7DJA5urz3Lq983xLw7erRh5vPBfdgXYKSgotglBtorNacEg==</t>
  </si>
  <si>
    <t>MHS-378201-L0L4G9</t>
  </si>
  <si>
    <t>Krystal Keup</t>
  </si>
  <si>
    <t>FINANCE NOTES:
PLS REMOVE USES
CPT3UI - 15 QTY SPRU-451664
#DigitalDistribution:krystalkeup@gmail.com</t>
  </si>
  <si>
    <t>628fd428-8427-f011-8c4d-6045bd604855</t>
  </si>
  <si>
    <t>d+GPjgxArzmlZaJ8Rnr4yBi0aeV/89ShRWVTjgF/T8XATKD/7XpFlZEn8aUJg3Jl7TyZ3+6e0xe3Vml+RaLjnQ==</t>
  </si>
  <si>
    <t>MHS-378949-F9F3P4</t>
  </si>
  <si>
    <t>- A case regarding TAP EQ-i 2.0 access issues was created, and the customer service team acknowledged the request, indicating that assistance would be provided shortly. 
- The customer was able to successfully log into the TAP system using the "forgot password" feature after initially facing login issues with the sub-user account.
djonne.maryann@mayo.edu
djonne.maryann@gmail.com</t>
  </si>
  <si>
    <t>8836f63e-0d25-f011-8c4e-002248add628</t>
  </si>
  <si>
    <t>FlOOURimipLSZdjDO/cYaYFNwxLNZAnJLqr3TNEkxQzlNvzHmb5j1krYCKhLJdCiKs7RZJWXC/OQjTGGcgmaVA==</t>
  </si>
  <si>
    <t>MHS-376165-G5Q2X7</t>
  </si>
  <si>
    <t>Mindwaves Healthcare</t>
  </si>
  <si>
    <t>FINANCE NOTES:
PLS REMOVE USES
CEFA04 - 25 QTY SPRU-450393
#DigitalDistribution:enquiries@mindwaveshealthcare.com.au</t>
  </si>
  <si>
    <t>71ecc28c-7f27-f011-8c4e-000d3a84a928</t>
  </si>
  <si>
    <t>aypjFVRR88sS/xAz2LS7FieSGDSHeGZ/69XfvSStZpavyAiYE4zYPYBVDiXRXl7GXECavOsg3lA/EXf1coiHng==</t>
  </si>
  <si>
    <t>MAC + Inventory Inquiry (CAARS 2 missing uses)</t>
  </si>
  <si>
    <t>MHS-378937-B0H5C1</t>
  </si>
  <si>
    <t>DFW Neuropsychology</t>
  </si>
  <si>
    <t>f46af176-7927-f011-8c4e-0022483c4a87</t>
  </si>
  <si>
    <t>iQ7kviKIwZ72pvCKhfS15/xItS9lb2BwtxVDUWNflJis98AoRdZkKS4tXaSzHgPwRZf+9TAl5O96jt9MgvMiTA==</t>
  </si>
  <si>
    <t>MAC+: Portal slow / CEFI Scored Datasets Not Working</t>
  </si>
  <si>
    <t>MHS-378927-R2C1S5</t>
  </si>
  <si>
    <t>a41d078e-7827-f011-8c4d-002248b12bc5</t>
  </si>
  <si>
    <t>IX47p2jMgY1u9H7E00VurWjbwy2zH2x7tV2Ru9l++l+quniw8sW2h7Osv7bpHGSrrjiNlPM5r+x5N3I7QEz9cw==</t>
  </si>
  <si>
    <t>TAP + Account update ue (restoration of deleted account))</t>
  </si>
  <si>
    <t>MHS-378887-H9W0B3</t>
  </si>
  <si>
    <t>5dfa3f07-6d27-f011-8c4e-0022483c4a87</t>
  </si>
  <si>
    <t>pa989IhUl264Gd2Ix5jk2soq+yZKieE/b4q/e2tA11RNxQScUfTNFFuZ8RIL46u/c22E9BnoRJnFsaE2BVVs3A==</t>
  </si>
  <si>
    <t>MAC+ CEC Assessment Issue ue</t>
  </si>
  <si>
    <t>MHS-378904-B8Q6H4</t>
  </si>
  <si>
    <t>Sumner County Schools</t>
  </si>
  <si>
    <t>- A parent completed the Conners Early Childhood assessment, but the assessment cannot be located. Assistance is requested to find the assessment linked to the client, Jose Navarro. 
- A case has been created regarding the missing completed assessment, and a customer service representative will reach out to address the issue.</t>
  </si>
  <si>
    <t>e01ba079-6a27-f011-8c4e-6045bd5b6fa1</t>
  </si>
  <si>
    <t>51r+Jk+U0aAs66A9xteBGFUuG8Li38Cgh6YQ5h345qxXRSNBL3kmKIFIE4t2SHkJBVsohkexMZVauzRp434z5Q==</t>
  </si>
  <si>
    <t>MHS-377649-K1L8S0</t>
  </si>
  <si>
    <t>Above or Beyond</t>
  </si>
  <si>
    <t>- A meeting is scheduled for a screen share regarding MHS TAP Tokens, set for tomorrow at 10am CST (11am EST), with a Microsoft Teams link provided for access. 
- A customer has been experiencing issues with online token purchases since December 2024, receiving an error message 'We're Sorry, Something Went Wrong Error Code 422'.</t>
  </si>
  <si>
    <t>bc24fa77-3826-f011-8c4d-6045bd5cc3f2</t>
  </si>
  <si>
    <t>DyMC7b7xqkwM4HH+mSb14XXXgLhl5T6UbkgSTh+uQsHx45fhOOGPi0JoxWf2Z3mpi829/t+DtcjE2HOw0snQug==</t>
  </si>
  <si>
    <t>MHS-378575-C9L3C9</t>
  </si>
  <si>
    <t>Holtze Youth Detention Centre</t>
  </si>
  <si>
    <t>- Order SPRU-454502 has been successfully transferred to the account associated with the email doc.youthsats@nt.gov.au, as confirmed by technical support. 
- A request was made to transfer all uses for order ORD-524680-K3V5H3 (SPRU-454502) to the MAC+ account for the same email address due to an initial error in the email used for the order.</t>
  </si>
  <si>
    <t>a06bf7b2-c926-f011-8c4d-002248b37e17</t>
  </si>
  <si>
    <t>kHvOcYhcCdRw3kcbizW5ovo7Xz9MxjVson0ou8josBstyrlckWVAFhgA4Ulwx4QJOOhMyL/vbC6CqYZSOwyNSQ==</t>
  </si>
  <si>
    <t>MHS-378784-Z0G3M4</t>
  </si>
  <si>
    <t>- A request was made to transfer uses from one account to another due to a mistake in the original order, with a change request form being sent for an email change.
- Confirmation was received that online forms have been successfully transferred to the new user’s portal, with apologies for any inconvenience caused.
- A new case was created for an inventory transfer request, with assurance that a customer service representative will follow up shortly.</t>
  </si>
  <si>
    <t>ce57ac2b-aa25-f011-8c4d-6045bd5badfd</t>
  </si>
  <si>
    <t>4+81CEi+2PL254GVInrgUQpljCYgVPkPGIIuj/HuWBSijNPrw7Q8RIrPeHYCry7RT4LAF6jr0EMy5FyGqmB9Gg==</t>
  </si>
  <si>
    <t>MHS-378350-V5Z9R1</t>
  </si>
  <si>
    <t>- Technical support provided a link for logging into the NGAT application and requested further details if issues persist with a different portal. 
- Customer service requested confirmation of the platform being accessed and a screenshot of the error to assist with login issues.</t>
  </si>
  <si>
    <t>7dc8618f-c726-f011-8c4e-002248af37ca</t>
  </si>
  <si>
    <t>qqxF6rsO0XQj6/eoGROIcqKwQTZdvdqWMYTXT06QzGupyqIVs4UNZkVxT894MNx+spAm0e7rdjNx+wbwz38s1Q==</t>
  </si>
  <si>
    <t>USB Replacement</t>
  </si>
  <si>
    <t>MHS-378774-D1J5C5</t>
  </si>
  <si>
    <t>UW Health</t>
  </si>
  <si>
    <t>- A customer reported receiving an error message indicating that a USB is already in use, specifically ErrorCode: -2147467259, while attempting to access a program associated with the USB. 
- The customer service team is addressing multiple malfunctioning USBs and has provided detailed instructions for deactivating activation codes if access to the old computer is available.</t>
  </si>
  <si>
    <t>2479839d-d026-f011-8c4e-0022483c4a87</t>
  </si>
  <si>
    <t>D7jAat94zQTY8d2DKLGvYzhOI58G0gKg6YtNId1Koc86RkaSp6qtVy4D2S/M6pjRUZQlsXLHwxlbMfx/KH7hOQ==</t>
  </si>
  <si>
    <t>MAC+ C4 Multirater Report AE</t>
  </si>
  <si>
    <t>MHS-376072-F8Y1T5</t>
  </si>
  <si>
    <t>Kenilworth School District No. 38</t>
  </si>
  <si>
    <t>- A resolution was deployed for the Conner's 4 multi-rater report issue, allowing users to regenerate the report at their convenience. 
- A survey invitation was sent to gather feedback on the support experience related to the recent resolution of the multi-rater report issue. 
- Multiple incident resolutions were recorded, indicating ongoing efforts to address issues related to the Conner's 4 multi-rater report.</t>
  </si>
  <si>
    <t>ca3f98ce-bd26-f011-8c4d-6045bd5badfd</t>
  </si>
  <si>
    <t>FSNW7FXoPpX9XKlLk1iS5EI67BsIQ3xQkjxMPJ45ooLxYn9PPDWN4LB/s5lI/X0iGx5ER3rPcgLxn2DC+ay0dw==</t>
  </si>
  <si>
    <t>MHS-378748-Z7W1R3</t>
  </si>
  <si>
    <t>Caesar Rodney School District</t>
  </si>
  <si>
    <t>- A request was made to transfer online forms from one email account to another, indicating a need for consistency in handling orders. 
- An email confirmed the successful transfer of online forms to the new account, expressing appreciation for the user's patience.
- A new case was created for the MAC+ Inventory Transfer request, with assurance that customer service will follow up shortly.</t>
  </si>
  <si>
    <t>8d9e4899-8b1f-f011-998a-000d3ae96270</t>
  </si>
  <si>
    <t>+0rKkg1ssGe5lna/jUzmYNKyTRLRvKuxNpDlxZPicqcq0lhvGSevosk/7OUd0bt3onEejO2LSDZjGe9qi6NQcA==</t>
  </si>
  <si>
    <t>MHS-376763-T9T5Z8</t>
  </si>
  <si>
    <t>Maryelizabeth LeBoeuf PhD</t>
  </si>
  <si>
    <t>a040c090-b626-f011-8c4e-002248b044cf</t>
  </si>
  <si>
    <t>U53Hw6zao9Bbhlo8bkF/2YD3rkM+oQ6KLjQikBH7yIXvznnyA8OjbsmokNpdECHNjq4Rcncse1Gg7Q6y2pAKvw==</t>
  </si>
  <si>
    <t>MHS-378732-Z7T1L4</t>
  </si>
  <si>
    <t>Clovis Unified School District</t>
  </si>
  <si>
    <t>9d85c5d5-b326-f011-8c4e-000d3ae96270</t>
  </si>
  <si>
    <t>LUjR+K9h7ISlazDrxpmEQKDUkQj+GmBS54UaTXsOshZJ8O/giKI3xMsu9mmOE2EzY8ot/PL3par7UgTglNdbew==</t>
  </si>
  <si>
    <t>USB + Software issue CPT 3 (Activation)</t>
  </si>
  <si>
    <t>MHS-378726-H5Q4S6</t>
  </si>
  <si>
    <t>Loudoun County Public Schools</t>
  </si>
  <si>
    <t>93c1e7f8-aa26-f011-8c4e-6045bd5b6fa1</t>
  </si>
  <si>
    <t>6Ou6NtFXzZSIWLY962PShgWCIzKd8BF7VriZNh1Eqt2/BRY9VxzU8ejIIrmy3lYVxPhrTpr2Q1JDrHfULDGEHw==</t>
  </si>
  <si>
    <t>MAC+ KCPT2 Generate Report</t>
  </si>
  <si>
    <t>MHS-378701-X7X4F9</t>
  </si>
  <si>
    <t>Newton Neuropsychology Group</t>
  </si>
  <si>
    <t>- A client experienced an error while generating a report for the KCPT-2 Online Assessment, indicating "Administration Time Too Short/Long." Basic troubleshooting was attempted, but the issue persisted, leading to escalation to platform support. 
- Technical support advised that once an assessment is completed and saved, it cannot be edited except for demographic information. They recommended re-administration of the assessment and provided guidance on ensuring proper conditions for retaking the test.</t>
  </si>
  <si>
    <t>18af9330-a526-f011-8c4d-002248b37e17</t>
  </si>
  <si>
    <t>oSADDcmuFxpbDeZjOSZINT9dK6/V7FevsTawwElTnb2eJIxF6TAgpv6OLnSD8VrUJuLduKAbTYdXpwwc4QyDsA==</t>
  </si>
  <si>
    <t>MHS-378678-D8Z3J6</t>
  </si>
  <si>
    <t>Jordan School District</t>
  </si>
  <si>
    <t>- A new case has been created regarding the visibility of a completed assessment, and a customer service representative will contact the requester shortly. 
- The assessment link provided does not have any responses saved, and it is advised to share the link with the client for completion.</t>
  </si>
  <si>
    <t>66311a3f-a526-f011-8c4e-6045bd5edbaf</t>
  </si>
  <si>
    <t>2yG+jvRL8VMJFKUkT8X3HtqsTDFhioHfQJW+RNZarszEVRysY2hOL4IQ/WblrAQwj350Cv5bApAY126JRV9eDg==</t>
  </si>
  <si>
    <t>MHS-378611-T8B9N6</t>
  </si>
  <si>
    <t>Westmoreland Intermediate Unit</t>
  </si>
  <si>
    <t>5ffeb188-9826-f011-8c4d-002248b12bc5</t>
  </si>
  <si>
    <t>VakYij9kAo6ns96VJbMCqApbmcwnPNyO7ZlthulNuXrfe4hR+BgyB2Mrs72JNamq4gszUt9RIxklflpQNSIUXQ==</t>
  </si>
  <si>
    <t>MHS-378633-B2B0K6</t>
  </si>
  <si>
    <t>Leavenworth VA Medical Center</t>
  </si>
  <si>
    <t>- An order was placed using an email that created a MAC+ account, prompting a request to transfer inventory to another email address for account management. 
- The MAC+ account has been updated to the new email address, with instructions provided for logging in and updating notification settings.</t>
  </si>
  <si>
    <t>80b6bf5b-9526-f011-8c4d-6045bd5cc3f2</t>
  </si>
  <si>
    <t>r0upHRnPxSUe8JckTmV0ZPTYkpmhkr57RfjkfA2ghG1J5HZpWGTScgY7L1E1x3IfdNFhS1Zg1Tnaht2Ddozb3Q==</t>
  </si>
  <si>
    <t>MHS-378622-B6R2Z0</t>
  </si>
  <si>
    <t>Cape Girardeau Public Schools</t>
  </si>
  <si>
    <t>- A report query was initiated regarding a student, Temperance Hutchison, who was tested in March but is currently unable to access her report. Tests conducted include V, NV, and Q for Grade 3. 
- Technical support advised to adjust the date range to include February, as records show the student completed testing on February 28th. A screenshot of the issue was requested if problems persist.</t>
  </si>
  <si>
    <t>95abc82a-9826-f011-8c4e-000d3af34634</t>
  </si>
  <si>
    <t>yqDmzkf9Ka20JkXh8qQKogus7QXsbb+3GLt0j5aTQMbhGVLCmLZklo96XzmQSaihDXpxfO8We08t3RuCyXECjQ==</t>
  </si>
  <si>
    <t>MHS-378631-S5H7X0</t>
  </si>
  <si>
    <t>- A request was made to transfer 25 uses of the Conners 4 product from one account to another, with the provided order number for reference.  
- The transfer of 25 Conners 4 uses was successfully completed, confirming the movement from the specified account to the requested account.  
- A new case was created to address the transfer request, indicating that customer service would follow up shortly.</t>
  </si>
  <si>
    <t>35892abf-9126-f011-8c4e-000d3af34634</t>
  </si>
  <si>
    <t>QdczliXjXpoFbKQja4a0T1H6EmuY3CiQRp/GyeV1CPKpmtsTmDsZuN2i5f4/hxRdAZmQOankhP0PqXFgguWhLw==</t>
  </si>
  <si>
    <t>Mac+ Conners 4: single rater report issue</t>
  </si>
  <si>
    <t>MHS-378609-L0N5F0</t>
  </si>
  <si>
    <t>Katie Saunders Ph.D.</t>
  </si>
  <si>
    <t>284fc621-9826-f011-8c4e-6045bd5b6fa1</t>
  </si>
  <si>
    <t>l3vbxRrBORnHF30vKPqNPpj1OdIUu2b9NADx8mMd8bYr/EptfyxIYoscxiiHhbXcCcarggq+bXOPufO8O47QYQ==</t>
  </si>
  <si>
    <t>TAP Change account email</t>
  </si>
  <si>
    <t>MHS-378630-C0P6M2</t>
  </si>
  <si>
    <t>The customer, Bryce Anderson-Gregson, requested to change the email associated with their TAP account from bryce.anderson-gregson@judicial.state.co.us to bryce@agimpactcoaching.com, as they could not find an option to do so in the portal. After the case was created, Ciaran communicated with the support team to ensure the username and email were updated to be the same. Dhirendra confirmed that the username and email were successfully aligned for the TAP account. Finally, technical support confirmed that the account had been updated to bryce@agimpactcoaching.com and offered further assistance if needed.</t>
  </si>
  <si>
    <t>37a85d20-9526-f011-8c4f-6045bd5d8a90</t>
  </si>
  <si>
    <t>YHBXxAP/F5P158jFsKRsPoT5y3dY+VBhOlHorUYIpAVoftLYE3ESNyTj7Hvk1lJ1DakPrwDfHSfIR2jIH23Hpw==</t>
  </si>
  <si>
    <t>Mac+ Sending email invitation issue</t>
  </si>
  <si>
    <t>MHS-378621-L3B4H8</t>
  </si>
  <si>
    <t>Arrowhead Neuropsychology</t>
  </si>
  <si>
    <t>2b6571e0-7326-f011-8c4e-002248add628</t>
  </si>
  <si>
    <t>uFvHVrLdQoAxUG8nagEtOXxQe0zXW0y6aSK6dcn99wqnY+omavANtXmz3z2nrxqJO5Kf3InAroKTJC08Bt79PQ==</t>
  </si>
  <si>
    <t>TAP Account Change</t>
  </si>
  <si>
    <t>MHS-378588-D1S9P6</t>
  </si>
  <si>
    <t>- The account is managed by the Distributor Psysoft Limited, and the user is advised to send account update requests to their email for processing. 
- The user has requested to change their email address and name associated with their account, providing their new email and billing address.</t>
  </si>
  <si>
    <t>0551941c-4026-f011-8c4e-002248add628</t>
  </si>
  <si>
    <t>6SZ14m6RSSv/2CtYYbIQXweoMHFN0Hs/2rG1ZJzMqUFM03B7EantRJBfho3Yf9UdpFjFyDvzMOxaJa6cFtHmRQ==</t>
  </si>
  <si>
    <t>MAC+ - Change email Address</t>
  </si>
  <si>
    <t>MHS-378573-F4Q5H9</t>
  </si>
  <si>
    <t>Felicity Sayers</t>
  </si>
  <si>
    <t>- The email address for the MAC+ account has been successfully updated from felicitypsychology@gmail.com to felicity@felicitypsychology.com.au as confirmed by technical support. 
- A change request form was sent to facilitate the email address update, and the customer was advised to provide a letter of authorization on their organization's letterhead.</t>
  </si>
  <si>
    <t>baf8c406-3d26-f011-8c4d-6045bd5badfd</t>
  </si>
  <si>
    <t>URtKT5BmhnsnTH+A0pIUU1jtR6vfOmAqEWHueoQMRq5HXuNpwUw/KiXICcUi1ISzlf3KCcJ5r2qSSQla83CsSg==</t>
  </si>
  <si>
    <t>MHS-378578-V9K1K7</t>
  </si>
  <si>
    <t>Jennifer M. Yamashita, PhD, ABPP-CN</t>
  </si>
  <si>
    <t>- An order has been confirmed to be transferred to the correct email address, jyamashitaphd@protonmail.com, following a request regarding an incorrect order placement. 
- A new case titled "MAC+ Order Reprocess" has been created to address the customer's request, with assurance that a customer service representative will follow up shortly.</t>
  </si>
  <si>
    <t>488a0b51-ba25-f011-8c4e-000d3a84a928</t>
  </si>
  <si>
    <t>jFtmNbNHAhCYIlPMERPGFz0Wim98ZMdofCSmgrDYebCQSJvGwWuAhNSGnKw5EM59fsx8oO+nxWAaHJQAqyLTTg==</t>
  </si>
  <si>
    <t>MAC+ not sending link invitations</t>
  </si>
  <si>
    <t>MHS-378356-B1S2T0</t>
  </si>
  <si>
    <t>Peninsula Paediatric Psychology</t>
  </si>
  <si>
    <t>The customer, Alexsandra (Sasha) Usatoff, reported an issue with the MHS website for Conners, stating that email invitations were not being sent and links were not opening when copied directly from the site. Despite attempts to send invitations to themselves and multiple clients, the emails were not received, indicating a broader issue. The support team requested additional information to troubleshoot, but after further investigation, they found that the invitation functionality was working correctly on their end. They suggested that the customer ensure the noreply@mhs.com email is whitelisted and check junk/spam folders for any missed emails. The case was escalated to Platform Support for further investigation.</t>
  </si>
  <si>
    <t>8526c234-2e26-f011-8c4e-6045bd60a94f</t>
  </si>
  <si>
    <t>K252775FCOQWzXs5bJ622N+7h7QHf9kEktUCWoKU+5t5zxqJkBUEyqaFM3QW+x2ObM3gVNpWZ6abcw+Fyc+YLQ==</t>
  </si>
  <si>
    <t>LS /CMI SECURITY ACCESS;  SIVI RABUKATOKA &amp; JORDAN YULE ....</t>
  </si>
  <si>
    <t>MHS-378572-Q4J2L4</t>
  </si>
  <si>
    <t>The support ticket addresses an access issue faced by Sivi Rabukatoka and Jordan Yule, who have completed their training and are registered for user access but encountered a messaging problem. Faye Hope from the Department of Corrections reached out for assistance, inquiring if a password reset was necessary. In response, the technical support team confirmed that both users already have active GEARS accounts and suggested using the "forgot password" link on the login screen if they are having trouble accessing their accounts. They offered further assistance if needed.</t>
  </si>
  <si>
    <t>acf0b40b-0f26-f011-8c4d-6045bd5e80c9</t>
  </si>
  <si>
    <t>t6Mf3+v+WNZzQY0kcaePDv95R1br11XR+vkhg1j3xg8Sv3GkPRk3hUn0hl7QmhvN8j6a9WgpGkFE0K1vmrIp1A==</t>
  </si>
  <si>
    <t>MHS-378544-X7R4Q0</t>
  </si>
  <si>
    <t>Revive Counseling and Wellness</t>
  </si>
  <si>
    <t>- A request was made to change the MAC+ email address to jbecka.revive@gmail.com, with the necessary forms attached for processing. 
- The MAC+ account was successfully updated to the new email address, and instructions were provided for logging in and updating email notifications.
- A survey invitation was sent to gather feedback on the recent customer support experience.</t>
  </si>
  <si>
    <t>2db01b84-0c26-f011-8c4e-000d3a84a928</t>
  </si>
  <si>
    <t>4IJeppXHVQULDl2vlHiQ3We/7qUyOU7N+6wHZ8gMzFMj9F69p36VltJzFRs2n+8eqftT+Er42StTDUiCOg02SQ==</t>
  </si>
  <si>
    <t>MAC+ Assessment Completed</t>
  </si>
  <si>
    <t>MHS-378555-B7D5M0</t>
  </si>
  <si>
    <t>Little Oaks Psychology</t>
  </si>
  <si>
    <t>- A bug report was submitted regarding the MHS assessment services site, indicating that phone completion of questionnaires is not being recognized, forcing clients to use computers instead. 
- Technical support confirmed successful completion of assessments on Google Chrome and provided recommendations for ensuring proper submission on mobile devices.
- The psychological assistant reported multiple instances of clients completing assessments on phones without receiving completion notices, while submissions from PCs or laptops worked correctly.</t>
  </si>
  <si>
    <t>777116c8-ff25-f011-8c4e-002248b252e4</t>
  </si>
  <si>
    <t>OOrm/sKaBe7u5O+Dp+b2epUnE+IPcq+OF5qo+Hl9/JoG2xAOOZVAiJm+ZGFlfYft9MJ4Fk/5Z4Modx+xx+tW3Q==</t>
  </si>
  <si>
    <t>MHS-377740-L7F8X0</t>
  </si>
  <si>
    <t>Kaitlin Desselle</t>
  </si>
  <si>
    <t>The customer, Kaitlin J Desselle, requested assistance with accessing their MHS account due to losing access to the registered email address. The underlying issue was identified as the email domain not matching and not being associated with the school. In response, the support team provided a link to the Account Deletion/Change form and requested a letter on the organization's letterhead for authorization, along with details of the old and new email addresses associated with the MAC+ account. The latest communication from Kaitlin acknowledged receipt of the information provided by the support team.</t>
  </si>
  <si>
    <t>26745e89-fa25-f011-8c4e-002248af37ca</t>
  </si>
  <si>
    <t>4bQ+QzlBUDGReNkyCunnyeCA11QgqH4L6+ZLFJqVMtwzs+YS8FeL/H770TqTVA1IknG8CqZCTz8a7PaCXgJnOQ==</t>
  </si>
  <si>
    <t>MAC+ CATA Report</t>
  </si>
  <si>
    <t>MHS-378518-G9P3C6</t>
  </si>
  <si>
    <t>- Technical Support is currently investigating the issue of a blank report generated by the MHS assessment center and will follow up with the concerned party as soon as possible. 
- A client has attempted to regenerate the CATA report multiple times without success, prompting a request for further investigation into the specific assessment.</t>
  </si>
  <si>
    <t>ce3f6ffb-f725-f011-8c4e-002248b044cf</t>
  </si>
  <si>
    <t>oVXq3U6/Bf7OGP1sBqOkwq4vM2ORfV2rchnfTUlu8XGFjbzBWK6XEklDnGkiKtstdIFGnC6hS/jhmu/k2yDpBQ==</t>
  </si>
  <si>
    <t>LMS: CAFAS Login Issue &amp; Training Error</t>
  </si>
  <si>
    <t>MHS-378511-N3C5J2</t>
  </si>
  <si>
    <t>Bethanna</t>
  </si>
  <si>
    <t>The customer, Marci Glowaski, reported issues accessing the CAFAS training modules and logging into the platform. They had completed two modules but encountered an "expired" message when trying to continue. Additionally, their login credentials were not accepted, and attempts to reset the password were unsuccessful. Marci also faced difficulties accessing the quiz for the training, which led to multiple calls for assistance. In response, technical support provided guidance on how to access the quiz and confirmed the correct login credentials. Despite these efforts, Marci expressed frustration over the repeated issues and the need for assistance on several occasions.</t>
  </si>
  <si>
    <t>94d423b0-f325-f011-8c4d-002248b12bc5</t>
  </si>
  <si>
    <t>i0MzM4dST5/KfnJ/pt4mSw+oEoPpY3NVuzlPDbLHZ+iNqzzE1JleaXq0rsVYddNnNce7vLC/xAkAUwcR/Vng0g==</t>
  </si>
  <si>
    <t>MGI Account Login MFA</t>
  </si>
  <si>
    <t>MHS-378493-W0N5M7</t>
  </si>
  <si>
    <t>Naylor R-2 School District</t>
  </si>
  <si>
    <t>- The multi-factor authentication (MFA) for the user has been reset, allowing for the setup of the Microsoft Authenticator App. Instructions for setup have been provided via a link.  
- The user reported issues with signing in to the Microsoft Authenticator App after switching to a new iPhone, indicating difficulties with email registration and receiving authentication requests.</t>
  </si>
  <si>
    <t>ee01c8f4-f325-f011-8c4e-002248b0f955</t>
  </si>
  <si>
    <t>X/el9vJg9XaxEJsJ8n9d5Rm2cZviNuHi5C8Nog9XEtFOtfRYynFvBnHZDId6LpqUfKTUON57qQI23so6IocW5A==</t>
  </si>
  <si>
    <t>Mac+ Generating report issue</t>
  </si>
  <si>
    <t>MHS-378495-W1Z2V0</t>
  </si>
  <si>
    <t>Diana Gutierrez</t>
  </si>
  <si>
    <t>Diana Gutierrez reported an issue with generating a report for the Conners 4 Teachers assessment, as the report was stuck on the loading screen for over 24 hours. Initial troubleshooting steps included clearing caches and cookies, but the problem persisted. The support team advised Diana to delete the stuck report by navigating to My Assessments, selecting the report, and using the delete option before attempting to generate it again. They assured her that only the initial report generation incurs a charge. Diana confirmed that the suggested steps worked, and she was able to generate the report successfully.</t>
  </si>
  <si>
    <t>6cefc316-f225-f011-8c4e-000d3ae96270</t>
  </si>
  <si>
    <t>FQRh/ismQ1Jhn9p7P9K0yqZHe3v3MINLQILacdWlrip5587zu5+Bl+vdw6HCpBH05Kt+MK4EMe7zV8F1+T0bjA==</t>
  </si>
  <si>
    <t>MAC+ CEFI Assessment Issue</t>
  </si>
  <si>
    <t>MHS-378487-B2P8P2</t>
  </si>
  <si>
    <t>- A client reported an issue with an assessment link that incorrectly displays another student's details, prompting a request for investigation into the matter and the creation of a case for support.  
- Technical support requested the assessment link and additional details from the client to facilitate further investigation into the reported issue.  
- A new case was created for the client's request regarding the assessment issue, and the customer service team assured prompt follow-up.</t>
  </si>
  <si>
    <t>40bfebee-f025-f011-8c4e-002248af1e49</t>
  </si>
  <si>
    <t>/VJCq/0IcW+WcgoIPZXYI28heDOWrMroL44uSi4kfYVp/twrzYR354bTinOI3V+GMId+fn5JKQ2eW9H5p7OK1w==</t>
  </si>
  <si>
    <t>MAC+ CDI 2 Assessment Completed</t>
  </si>
  <si>
    <t>MHS-378485-F3X5T8</t>
  </si>
  <si>
    <t>Newport Mesa Unified School District</t>
  </si>
  <si>
    <t>- A parent and teacher completed the CSI 2 assessment for student Afton Hostetler, but the submissions were not received, prompting a follow-up to ensure the assessments were recorded. 
- An email was sent to inform that no responses have been recorded for the CDI2 Parent and Teacher assessments, with links provided for submission.</t>
  </si>
  <si>
    <t>6fa0cb9e-ec25-f011-8c4e-000d3a84a928</t>
  </si>
  <si>
    <t>1GfJGl69tKEXo3XDWjyYs+Vm46lN40TK3Ndk8z1MO7u0t5vNILW8+uqJ/t1CAfmE6Q3qJcdtvBadCBEiX1UaHA==</t>
  </si>
  <si>
    <t>MHS-378469-D0N1J0</t>
  </si>
  <si>
    <t>School District of Amery</t>
  </si>
  <si>
    <t>dac7d665-e825-f011-8c4e-6045bd5edbaf</t>
  </si>
  <si>
    <t>YS3CKq7h7kIbeXDmOjqFnDgpZ0B5PWyPywc6ZviJTx24O3ImcUbca0WiHt/4GleDoF5/to8MRyJP9TlVhEMaWQ==</t>
  </si>
  <si>
    <t>TAP - Open Invitation Assistance</t>
  </si>
  <si>
    <t>MHS-378426-P7W6D0</t>
  </si>
  <si>
    <t>Momentum &amp; Action</t>
  </si>
  <si>
    <t>Chantal contacted support for assistance with sending an EQ-i Group Invitation and had questions regarding Tokens they purchased, which were not initially visible in their account. The support agent guided Chantal through the necessary steps, and after logging out and back in, Chantal was able to see the Tokens. Later, Chantal requested further assistance via a video call to send out an EQ-i 2.0 Open Invitation for a group of 14, expressing urgency due to an upcoming meeting. The support team promptly arranged a Microsoft Teams call to provide the needed help.</t>
  </si>
  <si>
    <t>e4a1acf1-e225-f011-8c4e-6045bd5b6fa1</t>
  </si>
  <si>
    <t>WxaoZJdLkRsAztDFSsIBTJXikliEK3S1xr5MAZzABmjTNXQBKVmpO8mznfRCikjYJ3NtnMb7Ou6LZ6iQ8Fk0Vg==</t>
  </si>
  <si>
    <t>MHS beyond MHS Device setup: screen pinning error</t>
  </si>
  <si>
    <t>MHS-378447-W5V2N6</t>
  </si>
  <si>
    <t>Island Park Public Schools</t>
  </si>
  <si>
    <t>Hernan Villalobos from Island Park Public Schools reported an issue while setting up the MHS Beyond browser on Chromebooks, specifically encountering an error indicating that screen pinning is not enabled. They were asked to provide a screenshot of the error for further investigation. After sending the screenshot, the case was merged with another related case and added to the platform queue for assistance. MHS clarified that while they own the OLSAT 8 application, Pearson is currently supporting it, and Hernan was directed to contact Pearson's support team for further help.</t>
  </si>
  <si>
    <t>4687d2f6-df25-f011-8c4e-000d3ae96270</t>
  </si>
  <si>
    <t>IDL2miUMkUr2gsunxn+zGR4AXWkzgMEmcmK2z1zjvLjCUjHybOfnxTjb+TnUEL6z93F55MAc5vPq23wNt8629Q==</t>
  </si>
  <si>
    <t>MAC+ CAARS Report</t>
  </si>
  <si>
    <t>MHS-378441-P4X0N4</t>
  </si>
  <si>
    <t>- The legacy account associated with the previous email address is no longer accessible, resulting in the unavailability of past assessments and data. Users are encouraged to utilize the newer MHS Assessment Center+ platform for ongoing assessments.  
- A grace period was provided before the closure of legacy accounts, allowing users time to access necessary information during the transition to the new platform.  
- A request was made to investigate the possibility of retrieving reports from a previous account, as the user is unable to access specific reports dated back to February 2021.
MHS-340336-H0N7Y3
MAC+ Update drpmaclean@rogers.com to drmaclean.ipc@gmail.comNone of the inventory has been used so most likely from SO.</t>
  </si>
  <si>
    <t>a683f0cf-d125-f011-8c4e-000d3ae8c5b6</t>
  </si>
  <si>
    <t>4ZtzXsAk+EiXum8ZPaVjxodaKxPc7/N75kVdTtoQOO+cgOplCJugUHrLQKo4H2n07ZVfHhtzKU1e/T20SdoOzQ==</t>
  </si>
  <si>
    <t>MHS-378412-S2K8M4</t>
  </si>
  <si>
    <t>University of North Texas</t>
  </si>
  <si>
    <t>The customer, Christine, successfully activated two USB devices but continues to face issues with repeated activation prompts every few days due to not unplugging the USB. In response, the support team inquired if these prompts were accompanied by missing codes in the Manage Codes section and offered a replacement USB key as a potential solution. A new case was created to address the USB activation and registration issue, and the customer service team will follow up shortly. The latest activity confirmed that the replacement USB key order has been processed and will be shipped soon, with a suggestion to check the computer’s registry if activation codes continue to disappear.</t>
  </si>
  <si>
    <t>25ac8965-cf25-f011-8c4e-002248af1e49</t>
  </si>
  <si>
    <t>//+mhYc27oLecRN3ivtM0+jJeBGsMXMAjCSY1YzVbnNLwsiNmHWg6C31wYtZtQS3cq0zgFP5gC1FKhvLdWlW5A==</t>
  </si>
  <si>
    <t>MHS-378395-V4G7Q7</t>
  </si>
  <si>
    <t>North Bay Regional Health Centre</t>
  </si>
  <si>
    <t>- Change request documents have been received to update the MAC+ admin from one email address to another, with the new administrator now having full access to manage the account. 
- Confirmation of the admin change has been requested, along with the provision of the account number for the formal letter regarding the transfer of admin access.</t>
  </si>
  <si>
    <t>cec285a2-d625-f011-8c4e-000d3ae96270</t>
  </si>
  <si>
    <t>zeJb/XXHOR7y7ZK+nS2svM/zwqlFPYb6iM7Acru/WxUWppdljNZnqHepXKDZj7ZFcIzBobJWzOh9zYuCTVLr8w==</t>
  </si>
  <si>
    <t>MHS-378420-C6L8F3</t>
  </si>
  <si>
    <t>30b664de-d225-f011-8c4d-6045bd61f3d8</t>
  </si>
  <si>
    <t>LXbqfCIz9sqSz4P5/KBiIS29DFknzqQZCOu+GL0qmsiioT/cB1uaFsFFi43d8JZvF05xki5+JFMeaPIoAoXWKA==</t>
  </si>
  <si>
    <t>TAP Password issue</t>
  </si>
  <si>
    <t>MHS-378413-T9P6G1</t>
  </si>
  <si>
    <t>NASA Headquarters</t>
  </si>
  <si>
    <t>The customer, Janelle Holt, reported an issue with their password, stating that after successfully updating it, the system repeatedly prompted them to set a new password upon signing in. In response, the support team acknowledged the inconvenience and reset the password again, advising Janelle to try logging in while ensuring there were no extra spaces or characters in the input fields. The support team provided the new password and username for Janelle to use.</t>
  </si>
  <si>
    <t>effd3a64-cd25-f011-8c4e-002248add628</t>
  </si>
  <si>
    <t>95aEk/GUaO2jBBBH9YBwt3oz4cXOgY7EG+RJOYlYgrOjHtiQhkqgFj1FJy9SRR4EzZJ1qiQq88e+8MlPaK3xgw==</t>
  </si>
  <si>
    <t>MGI + Login issue ue (MFA)</t>
  </si>
  <si>
    <t>MHS-378394-L0J9H6</t>
  </si>
  <si>
    <t>6af190ad-c925-f011-8c4d-002248adce26</t>
  </si>
  <si>
    <t>vnlK7QjnL2jqZor3Vvsu9Fzf0FgTptypEos+j/rGhfIGPV7F3QTFweBdY8N6ghAAuGGjYYFlPLtiE/tZxjPJgw==</t>
  </si>
  <si>
    <t>MHS-378386-T1M0S9</t>
  </si>
  <si>
    <t>86a8c45f-3325-f011-8c4d-6045bd5e80c9</t>
  </si>
  <si>
    <t>aUpqshzjQwHBgg8NN/1fX73gv77gtmNwvQZQpgiFjZarf8n6JJNV2oK6ZXDnw8oO4N3lf5cQ33I0E+ADfVNA6A==</t>
  </si>
  <si>
    <t>USB + Software issue (Port 443 problem/activation)</t>
  </si>
  <si>
    <t>MHS-378267-J7Y3F7</t>
  </si>
  <si>
    <t>934e4cb4-c225-f011-8c4e-002248b044cf</t>
  </si>
  <si>
    <t>Y+aKGenkrQyiR659LOoTgFXO+rff0StjyDljoKkxgmLMm+Vy721n3QY4AYhXnLZrA6zxCxQp+Fku+8Pi9Ccv1g==</t>
  </si>
  <si>
    <t>MGI NGAT Inquiry</t>
  </si>
  <si>
    <t>MHS-378246-P2V4C8</t>
  </si>
  <si>
    <t>School District of Lee County</t>
  </si>
  <si>
    <t>0e829040-c125-f011-8c4d-6045bd5e80c9</t>
  </si>
  <si>
    <t>4Vcf/RXAglx1RpAL7mPo75HC0Fwn12bkdhxetS3zg2s66rtYpi85G4VvAe3CqOcSt/PswJLyRyFjW1KwVxVd6A==</t>
  </si>
  <si>
    <t>MHS-378363-K4D0Q7</t>
  </si>
  <si>
    <t>e6d840fd-c025-f011-8c4d-6045bd61f3d8</t>
  </si>
  <si>
    <t>ZWd6jcEXLhodP5Oio0GBML/xREwCo6YYdWR8oDLP/drue7dZ/EwVSY/uLidvY7JC59P7sgQw92FyXg1FtC2dXQ==</t>
  </si>
  <si>
    <t>MHS-378362-H0F3J5</t>
  </si>
  <si>
    <t>c63736cf-c025-f011-8c4e-6045bd5b6fa1</t>
  </si>
  <si>
    <t>ia7Cw+uPYrPvUt5sCXfZAl0Wgf66FVX1gaXT2RHcjHgPZMlkiK0m/35IGpgodNXwwQzLimRxTDALcl/u3NUxPw==</t>
  </si>
  <si>
    <t>MHS-378360-D3Z1Q2</t>
  </si>
  <si>
    <t>7bd88424-3525-f011-8c4e-000d3ae96270</t>
  </si>
  <si>
    <t>ImR8bn5ygUZcsvotmSgCruhmw6uuQQe6co5vE10RBo4wZvGRIYqUPvbsvKku0ui9czMnKEj1Rc0yvUSMjoCWAQ==</t>
  </si>
  <si>
    <t>MHS-378271-T6B0R2</t>
  </si>
  <si>
    <t>f007b661-8d25-f011-8c4e-0022483c4a87</t>
  </si>
  <si>
    <t>+cnJGhkhxf7aKiVsofjufQls76wq2x8JfgDCPnyuTbzpe5kVpObBuL5vWimA6TDVNrc6jCwjyGcUfsxGGTFEsA==</t>
  </si>
  <si>
    <t>Fw: Account Changes to Administrator - Arncliffe West Infants School - laura.anderson28@det.nsw.edu.au</t>
  </si>
  <si>
    <t>MHS-378344-D0H0H0</t>
  </si>
  <si>
    <t>The support ticket pertains to account changes for Arncliffe West Infants School, specifically regarding the administrator role. The customer initially requested escalation to Tech Support for assistance. Following this, a case was created by Multi-Health Systems, confirming that they were addressing the request. Ultimately, Technical Support confirmed that ian.s.jackson@det.nsw.edu.au has been designated as the new account administrator.</t>
  </si>
  <si>
    <t>882f377d-8825-f011-8c4d-6045bd5cc3f2</t>
  </si>
  <si>
    <t>c8dUMTrfyUUwn826ejZk/COtidRDt3X6W7siO7GVTq4llEkTBDzEDFlFy5UlLv+J+HXqsivjcJKaq7d+IKkFsQ==</t>
  </si>
  <si>
    <t>MHS-378341-H1R9F0</t>
  </si>
  <si>
    <t>The support ticket titled "MAC+ Change Request" involved a request to update the account address for the email maree@mbmpsychology.com. The latest activity confirmed that the request has been successfully actioned, and the account address has been updated to the same email address. The technical support team offered assistance if there were any further questions.</t>
  </si>
  <si>
    <t>b9942154-7c25-f011-8c4e-002248b252e4</t>
  </si>
  <si>
    <t>MgfSmTbSWcWJ+wgcMXdQWnRu69JVmNQPYuLv6UfNWGxWcYpiZRrNUeAM7PCWsdMExq/+7hH09dFqZOcr5n6vuA==</t>
  </si>
  <si>
    <t>MHS-378337-Z5Z7W0</t>
  </si>
  <si>
    <t>mbmpsychology</t>
  </si>
  <si>
    <t>The customer faced an issue with their MAC+ account, where the email was incorrectly set up as address-maree@mbmpsychology.com instead of the correct maree@mbmpsychology.com. After the customer submitted the required form for the change, the support team confirmed that the account email has been successfully updated to the correct address.</t>
  </si>
  <si>
    <t>62f93e5e-7325-f011-8c4d-6045bd5badfd</t>
  </si>
  <si>
    <t>5zNM059tdZkBPxavvECowAIF6h0pTSjMk3vXy1tbbK8qIh9hTsI0klNXA7KIEP90z/w7mvaVbPdIx17N7a1Drg==</t>
  </si>
  <si>
    <t>USB CPT3 Deactivate</t>
  </si>
  <si>
    <t>MHS-377712-P8W3X7</t>
  </si>
  <si>
    <t>Adelphi University</t>
  </si>
  <si>
    <t>- A request was made to deactivate the activation code F6E1-823780-37C7, indicating ongoing issues with USB activation and access to client databases.
- Technical support advised that adjustments were made on their end, and the user should attempt to activate the code again on their computer.
- The customer reported persistent errors during the USB registration process, including issues with the activation code being recognized as already in use.</t>
  </si>
  <si>
    <t>b2e57066-6d25-f011-8c4d-6045bd5e80c9</t>
  </si>
  <si>
    <t>lDPAQvX1e7KOo9YCfd5QJaM76sYsHBxdON8g4qyrW7zsUazBWv8WwDuQMUuOEFbSjlnyNA6Sg5QboIQILYp03g==</t>
  </si>
  <si>
    <t>RE: MHS-370328-W5S6H0 - INC000002442915 - CCC_Core_ Pathways: user is not able to open menu items CRM:0929000543</t>
  </si>
  <si>
    <t>MHS-378329-P3X1S4</t>
  </si>
  <si>
    <t>9c0222c0-3e25-f011-8c4e-002248add628</t>
  </si>
  <si>
    <t>oO5Ym0xKqXpLLoM44Ee+BupEJKUjHTF8F3EPYZx4TdUGsZ4jX8ERRQdb3ACSqTJeCv0pdP9MUmDl3GDfou8x5Q==</t>
  </si>
  <si>
    <t>MHS-377603-W2N4Z4</t>
  </si>
  <si>
    <t>Healthy Leading</t>
  </si>
  <si>
    <t>The customer, Dawn, requested to reactivate their TAP account using the email address dawn@healthyleading.com, which was tombstoned in the system. The underlying issue was that this email was previously associated with a sub-user account under another individual, Ben Larzabal. Throughout the troubleshooting process, the support team confirmed that they could update the TAP account to use the requested email address, provided it was no longer in use by another account. After confirming that the email had been disassociated from the previous account, the support team successfully updated the TAP account to dawn@healthyleading.com and ensured that the username matched the email. The final solution was communicated to Dawn, confirming the update and offering further assistance if needed.</t>
  </si>
  <si>
    <t>cb58c05a-3121-f011-998a-002248b044cf</t>
  </si>
  <si>
    <t>Z1GclO6TnBw27FMqdsxz4Sa4xGVaxQ8bafqgE2ek9HqPZlPlf4MGT7MwG+Viq/PLB4okb2YnGl12HGS0B7BUCQ==</t>
  </si>
  <si>
    <t>TAP New Account Inquiry</t>
  </si>
  <si>
    <t>MHS-377346-V9Y9J9</t>
  </si>
  <si>
    <t>Jennifer Cohen</t>
  </si>
  <si>
    <t>The support ticket titled "TAP New Account Inquiry" was initiated by Jennifer Cohen, who requested the creation of a new TAP account under the email jcohenstrategicriver@gmail.com, as they currently use jencohen100@gmail.com for work at Ratliff &amp; Taylor. Jennifer, a consultant, has been certified for over 15 years and needs the new account for their work with Strategic Rivers LLC. The support team confirmed the creation of the new account and requested Jennifer to provide the organization names associated with both emails and any certificates for the assessments they are certified in. The final communication confirmed that the new TAP account has been successfully created.</t>
  </si>
  <si>
    <t>054001ad-4425-f011-8c4e-002248b0f955</t>
  </si>
  <si>
    <t>iXSNocW/hTbQDVfQ7U4DYcB0kpvCZ7UkIC0BynlY3bznuhg12tYPpqFLkPEl54jK3f/gL2O8AkUVEa4PTUGOtg==</t>
  </si>
  <si>
    <t>MHS-378309-H8K9T5</t>
  </si>
  <si>
    <t>I met Jeremy at the SIOP conference and he would like to start using the MSCEIT 2 with his clients. He qualifies for access based on educational background. Please see timeline for his singed qualification form. He would need a TAP account using the following already in D365:
The Vaya Group
18200 Lahey St.
Porter Ranch, CA 91326
630-447-4221 
jwatson@vayapath.com
Let me know if you need anything else to continue - thank you!</t>
  </si>
  <si>
    <t>37bd8fcc-4125-f011-8c4d-002248b12bc5</t>
  </si>
  <si>
    <t>ope7FI+oNd+YmxNiJiT9zYlbBJxX9JVtEc6aYNyOOYzc5whDWAAPBY4g1JDhMKc0Xia+axJLo0vM5jlWYn/Ieg==</t>
  </si>
  <si>
    <t>MAC+ ASRS Assessment Completed</t>
  </si>
  <si>
    <t>MHS-378303-T6K5K4</t>
  </si>
  <si>
    <t>Alpine School District</t>
  </si>
  <si>
    <t>- The issue with the Q4F assessment has been resolved, and it is now visible under the Completer Assessment section of the portal. 
- The assessment link for the Er2 report has been submitted and should now appear in the Completed Assessments section of the portal.
- There are ongoing investigations regarding the assessment link for Q4F, and updates will be provided as progress is made.</t>
  </si>
  <si>
    <t>510d71be-3925-f011-8c4d-002248b12bc5</t>
  </si>
  <si>
    <t>PvxhH7pFXDjTmBA0XF5YwBo5eaKelSYH88ViZv/F27vZ9bh6QcuIKDw8V7RZn9uhAu+vt/HE7Cb98v2lW46cRA==</t>
  </si>
  <si>
    <t>MHS-378284-Z6S5N3</t>
  </si>
  <si>
    <t>- A user reported an issue with the PVAT application, stating they cannot access their client list, which is visible on the website but not in the app. Assistance is requested to resolve this issue.  
- Technical support responded, clarifying that the PVAT application does not display all clients and provided instructions for setting up an assessment through the website before using the app.  
- The initial email from the user detailed the problem with the PVAT application, including their username and a request for help to access the client list for assessments.</t>
  </si>
  <si>
    <t>64d4d23c-3125-f011-8c4e-6045bd5b6fa1</t>
  </si>
  <si>
    <t>61kBpOLVUTZ8DHqcKXCH1SdR33ET6Y7BVNqiy+uyCwavxya1pzjRrz07NKxwTQIRfUFmF107xhqGuN1xfcV1Eg==</t>
  </si>
  <si>
    <t>MHS-378253-D6H1R1</t>
  </si>
  <si>
    <t>Leslie Long</t>
  </si>
  <si>
    <t>- The support ticket concerns a technical issue with the Conners 4 short form, where a user reported that the teacher form is being incorrectly sent to parents and vice versa. This problem has been ongoing for several months. Technical Support confirmed that their tests showed the system functioning correctly, with successful assessments sent to both parents and teachers. They requested specific links or examples from the user to further investigate the reported issue. The latest activity involved a response from Technical Support asking for additional details to assist in resolving the problem.</t>
  </si>
  <si>
    <t>49325cbf-3225-f011-8c4d-6045bd5badfd</t>
  </si>
  <si>
    <t>YCiXjXXCYfzoLDGCEt02xQQGDOjgOgxcDP7j3wECNNuWyJD81Hit/4xKF8xRGLY/F3NcqoLdNlfVy6xapcLEHw==</t>
  </si>
  <si>
    <t>GIFR ATSA Membership</t>
  </si>
  <si>
    <t>MHS-378264-D3C3D6</t>
  </si>
  <si>
    <t>Oxbow Center</t>
  </si>
  <si>
    <t>- A request was made for clarification on ATSA membership options, with the customer expressing a need for more detailed information beyond costs. The request was acknowledged and will be addressed by team members.  
- An email was sent to the customer providing contact information for ATSA and apologizing for any confusion regarding membership options offered by Multi-Health Systems.  
- A new case was created for the customer's request regarding ATSA information, indicating that a customer service representative will follow up shortly.</t>
  </si>
  <si>
    <t>408dfc8a-3125-f011-8c4d-6045bd5badfd</t>
  </si>
  <si>
    <t>VREP1C+ZT8OaTbiSoaW3m63lLZxWAhYRNggT80LtBX82rPyHaxplVRS5Xy5l7yZNXTCQJVNC/hHl9PQFcME6dA==</t>
  </si>
  <si>
    <t>MAC+-Inventory transfer</t>
  </si>
  <si>
    <t>MHS-378254-F6S5D0</t>
  </si>
  <si>
    <t>b9813185-7224-f011-8c4e-002248af1e49</t>
  </si>
  <si>
    <t>xohHDi+BMZUD951E4dcVLZD7r3obqn+aTvcG6tsb+Z+SsaNjhaZQT/nv+usgsTrWrh8fDLsJ28J2ZWVjJkspUQ==</t>
  </si>
  <si>
    <t>MHS-378045-M7W9F0</t>
  </si>
  <si>
    <t>Savera Psychological Services PC</t>
  </si>
  <si>
    <t>FINANCE NOTES:
PLS REMOVE USES
CPT3U1- 15 QTY SPRU-448794
#DigitalDistribution:dramrita@saverapsych.com</t>
  </si>
  <si>
    <t>9fb3f472-4c24-f011-8c4e-000d3ae8c5b6</t>
  </si>
  <si>
    <t>9K+0Sjwfo2OMLg4v7IcyCyt8k9QA4U4qLDtPmCEXw+BtWzI3ojkxuHhnRijuJhxlTPQy2L7EzyRq3RAGOiELmA==</t>
  </si>
  <si>
    <t>MHS-377926-D1B0N6</t>
  </si>
  <si>
    <t>Alliance Counselling and Assessment</t>
  </si>
  <si>
    <t>FINANCE NOTES:
PLS REMOVE USES
CEFA04 - 10 QTY SPRC-68302
#DigitalDistribution:erin@alliancepsych.ca</t>
  </si>
  <si>
    <t>1c66de2e-2925-f011-8c4e-002248af37ca</t>
  </si>
  <si>
    <t>Z62rxNFI0TKZLw+wRYUr8FLToysDUS/eIgP2DUMGzcMyw/5vRLZvaRnFmY11DXJK/qBagocNoSSEIYmFbp0/RA==</t>
  </si>
  <si>
    <t>MAC+ Account update (Add Sub-users)</t>
  </si>
  <si>
    <t>MHS-377927-Y4Q0Q8</t>
  </si>
  <si>
    <t>Ipswich Public Schools</t>
  </si>
  <si>
    <t>a7e4d60d-2125-f011-8c4e-6045bd5edbaf</t>
  </si>
  <si>
    <t>8UTJKnPflrHqmvZXL2hNP7MHkkXa0LBlnvwnslrv8dEQlwxZQVBkrL+nzvq0k1nKSDaVAcfh8V5Z5IdwThxxnA==</t>
  </si>
  <si>
    <t>Mac+ Print form issue</t>
  </si>
  <si>
    <t>MHS-378226-X1S6V7</t>
  </si>
  <si>
    <t>Ingham ISD</t>
  </si>
  <si>
    <t>ac2c7dc5-1425-f011-8c4e-002248add628</t>
  </si>
  <si>
    <t>Qfhn1LfS0QdjoWyDnJyMDAiSrUtDtPSjY/PNbF19IyagWnPvznjzgCSgA0ium2alA+XZsvTxcaaSal8ATkIOqQ==</t>
  </si>
  <si>
    <t>MAC+ CDI2 Assessment Local Admin Issue ue</t>
  </si>
  <si>
    <t>MHS-378188-Q6P0M3</t>
  </si>
  <si>
    <t>- A CDI 2 Self Report for Landry Barnhart was completed locally, but the assessment is missing despite troubleshooting efforts by the psychologist. Assistance is requested to locate the assessment.  
- Technical support confirmed that the CDI-2 assessment should appear under completed assessments and emphasized the importance of clicking the Continue/Save button to ensure successful upload.  
- Multiple troubleshooting steps were suggested to address the missing questionnaire issue, including logging out, clearing browser cache, and checking the assessment status after logging back in.</t>
  </si>
  <si>
    <t>b86c8ab1-2125-f011-8c4e-002248b044cf</t>
  </si>
  <si>
    <t>dstVsftwQN9zeWI1O+8cA4DYuGN9qvjZ2+Bp4sHD8HYD4/SS5kIpQqsiw2Mh9yO98isGKF2+LFNjf5badzjEvQ==</t>
  </si>
  <si>
    <t>MHS-378227-K6F2Q8</t>
  </si>
  <si>
    <t>Prosper Independent School District</t>
  </si>
  <si>
    <t>- A client named K Eaton completed three assessments approximately two weeks ago, but they cannot be located on the associated accounts. The assessments were self-reports conducted in person, and the missing assessments are CEFI, MASC, and CDI2. 
- Technical Support confirmed that the three assessments for K Eaton should now be accessible under completed assessments, indicating that all responses were saved successfully despite the assessment remaining on the confirmation page.</t>
  </si>
  <si>
    <t>bed56f1b-5e24-f011-8c4e-000d3ae96270</t>
  </si>
  <si>
    <t>PrgDq8wIKny/c8bZWkqgiLBib2Q6vyCr2SR/EMqnJG0RUdTXRYWz3kMFDnBZOYFoimDox3Auget7M8foL5/AbA==</t>
  </si>
  <si>
    <t>MAC + Account update (deletion)</t>
  </si>
  <si>
    <t>MHS-377981-D2V1Y5</t>
  </si>
  <si>
    <t>Meliora-Health</t>
  </si>
  <si>
    <t>2980b8d6-1d25-f011-8c4e-0022483c4a87</t>
  </si>
  <si>
    <t>xLjJ4/py2pvx3wq+klOJSe+BoXU7ftp1FwP7hpwK5/ga69cIFQEAnYHFtuUPYB8SjuY4pUkeO9MHPJYi1s01Ow==</t>
  </si>
  <si>
    <t>MHS-378210-V6F4P1</t>
  </si>
  <si>
    <t>Hacienda La Puente Unified School District</t>
  </si>
  <si>
    <t>ea250dfa-1025-f011-8c4d-6045bd5badfd</t>
  </si>
  <si>
    <t>qeS+Sbzhc0epU3ce7JLnihAFiD1W1SXIqxHDx08WI0xqldWc76UOQwjFhPehpFHGSbruQHuJNXQtq/K9FrhbAw==</t>
  </si>
  <si>
    <t>MHS-378177-Y1L3Q3</t>
  </si>
  <si>
    <t>Narragansett Regional School District</t>
  </si>
  <si>
    <t>92e5d2e3-6924-f011-8c4d-6045bd5cc3f2</t>
  </si>
  <si>
    <t>n5B9Y+aVll+W0gkQucU+0s5IWehQkLOHf80/DeCr4y1rhIqI1EIc4kY2nqnf4z7JmXdRnGugyB1ws9MbzZcXiQ==</t>
  </si>
  <si>
    <t>MGI NGAT Account</t>
  </si>
  <si>
    <t>MHS-378022-C2Q2W8</t>
  </si>
  <si>
    <t>- Technical Support confirmed that user creation and permission modification can be done directly within the NGAT application, with guidance available in the help guide. 
- Multiple responses provided step-by-step instructions for editing user permissions, directing to the Help Site for detailed guidance.</t>
  </si>
  <si>
    <t>7d41a453-f421-f011-998a-002248b252e4</t>
  </si>
  <si>
    <t>JxCRjK3caFJpj3+VK0xxcMjfnIO82nYAq5ADnX6kAdvJRWoiSVBGE4WNd3tV+dwrtP50AiKDo/wKLHaA3S/XGg==</t>
  </si>
  <si>
    <t>MGI-NGAT- How to retrieve student data</t>
  </si>
  <si>
    <t>MHS-377646-C5B6N5</t>
  </si>
  <si>
    <t>The customer, Matt Jones, requested assistance in retrieving student data for verbal, non-verbal, and quantitative assessments from March 2021. After some correspondence, the support team located the reports and made them available on OneDrive. However, when Matt inquired about obtaining individual student reports, the support team informed him that they did not have those available. Instead, they offered a report template that he could use to manually enter individual scores based on the larger group reports. The support team then provided the local norms template for him to use, along with instructions for entering the scores.</t>
  </si>
  <si>
    <t>071f853d-ff24-f011-8c4e-002248b044cf</t>
  </si>
  <si>
    <t>bvnI6te4xkZF1qKeY81IrJza6KRjjte9D0ZmHIpRn7d/2iPnM4vB4jYXBMgo3l0hruHK3w1hzcQ+KOvrbCtwZw==</t>
  </si>
  <si>
    <t>MGI Issue</t>
  </si>
  <si>
    <t>MHS-378125-T3S0H8</t>
  </si>
  <si>
    <t>Successfully generated a summary
Case summary
The support ticket titled "MGI Issue" addresses an access issue encountered by a customer, Jennifer L. Bogdanich, regarding a student's test on an iPad. The student was unable to see the arrow to submit the test and could not access the keyboard. After gathering the student's ID, technical support confirmed that the test results for both verbal and non-verbal tests were available in the system. They advised that logging in with the student's test code would allow access to the Quantitative test. However, they could not provide assistance regarding the keyboard issue, suggesting that Jennifer contact her district's IT department for further support. The final communication confirmed the availability of test results but left the keyboard issue unresolved.</t>
  </si>
  <si>
    <t>46a52f54-b41f-f011-998a-000d3ae8c5b6</t>
  </si>
  <si>
    <t>7qTZ8IpqfMCd4JmmozixndPW6OJ0P51aaKz6XuAaWYn9Gjim7mpu0jG9w6W4s1Dqg9VnNFUxtqvOJ8H3PCECLg==</t>
  </si>
  <si>
    <t>MHS-376905-C5X5G9</t>
  </si>
  <si>
    <t>Pawnee Mental Health Services</t>
  </si>
  <si>
    <t>- Melinda Sauvage reported ongoing issues with password resets for CAFAS, resulting in her being locked out of her account. She was advised that she could be contacted directly for support. 
- Technical support sent Melinda a password reset email and provided her with login information for the FAS website, requesting confirmation of any further difficulties.</t>
  </si>
  <si>
    <t>caf1fad5-0e25-f011-8c4d-6045bd5e80c9</t>
  </si>
  <si>
    <t>4o/VPkkTqlElMSuKM+AwtZTukjfdn88DVauX8hftt1Ay5kNwL49gfxz7dJyqX1vJPnUX/fSMjlEy/yMUK2B0Iw==</t>
  </si>
  <si>
    <t>TAP CSI2 Send Invite</t>
  </si>
  <si>
    <t>MHS-378167-F6J7H8</t>
  </si>
  <si>
    <t>The Freeman Company</t>
  </si>
  <si>
    <t>- A user reported an issue while attempting to send a personal email invitation for an event, encountering an error message and a lack of response when proceeding to the next step in the process. A screenshot was requested for further analysis.  
- Technical support confirmed they could not replicate the issue on their end and suggested a phone call or screen share session to identify any discrepancies.  
- A new case was created regarding the user's inability to send invitations, and the customer service team assured that they would follow up shortly.</t>
  </si>
  <si>
    <t>88cd4c38-0325-f011-8c4e-000d3af34634</t>
  </si>
  <si>
    <t>nXMwb/pDHjaFxS4JCHuaC4Lb+Cz7NEuw50uOHFsaV1cNKxuVRrdeXZYhknoQ1JwjKlr6eeT+DwURIgvENXsG7Q==</t>
  </si>
  <si>
    <t>MHS-378135-H6Q8L5</t>
  </si>
  <si>
    <t>The customer, Julia MacDougall, requested the deletion of their MAC+ account to access a new system, CPT3. The support team initially provided a link to the Account Deletion/Change form and requested a letter of authorization on the organization's letterhead. After Julia submitted the necessary forms, the support team informed her that account data could not be merged or transferred, meaning that deleting the account would result in the loss of all associated Client/Assessment data. Julia acknowledged this information and confirmed her understanding. Ultimately, the support team confirmed the successful deletion of the MAC+ account associated with jmacdougall@ipsk12.net.</t>
  </si>
  <si>
    <t>f329d092-3624-f011-8c4e-000d3ae96270</t>
  </si>
  <si>
    <t>N9prV20rSn2gHEpmUWLrhM9nb9ET467LKcsTZ9gEQ7Pi9zfkztFtyNAO6Gf2Hr7p18siE6CnkWQgcbeIF4A4QA==</t>
  </si>
  <si>
    <t>LMS + Access issue ue (courses)</t>
  </si>
  <si>
    <t>MHS-377847-J6C5P7</t>
  </si>
  <si>
    <t>Administration for Children &amp; Families ACF</t>
  </si>
  <si>
    <t>92f5b661-0125-f011-8c4e-6045bd5edbaf</t>
  </si>
  <si>
    <t>eFKwAu2DdRnCBJT1dmvey5rfLe/athOgYwoFgsmJf/EfFqfz8twNL32QdBR8IX3ujbi7RZM5EoFzcJSwfSHGEg==</t>
  </si>
  <si>
    <t>MAC+ CAARS2 Assessment Issue ue</t>
  </si>
  <si>
    <t>MHS-378127-L9C2S0</t>
  </si>
  <si>
    <t>Woodbridge Therapy Group</t>
  </si>
  <si>
    <t>http://s.mhs.com/t6X4BkL
Serena contacted support regarding an assessment for the Conners Adult ADHD Rating Scales 2 (CAARS 2) that was completed on April 17th, 2025. She is unable to find the assessment in the completed assessments tab and is uncertain if the client submitted it. It was noted that if a local administration is not submitted, the data is deleted when the computer shuts down. Serena plans to reach out to her client to have them redo the assessment. She requested support to check if the assessment is stuck on the submission confirmation page in the system, providing the Client ID# 15324995 for reference.</t>
  </si>
  <si>
    <t>3c1c89d4-fc24-f011-8c4e-002248b044cf</t>
  </si>
  <si>
    <t>a2yqiGUnzxLMClPr1KZkU6AJmYlq0/7NBK4mBxW7jG+YMynj1HWhtrGVXrK9iyn+Cq1FW8BTMLFQxUdD/wQDYQ==</t>
  </si>
  <si>
    <t>MAC+ Report Issue CEFI (Error generating report)</t>
  </si>
  <si>
    <t>MHS-378117-J1Z8V4</t>
  </si>
  <si>
    <t>New Lenox School District #122</t>
  </si>
  <si>
    <t>The customer, Shannon McNulty, reported an issue with generating CEFI reports, specifically receiving an "unknown error" prompt. Initial troubleshooting steps were taken, including a request for a screenshot of the error. Despite attempts to resolve the issue, the error persisted. However, after further adjustments made by the support team, Shannon confirmed that the report generation issue was resolved, stating, "I got it to work!" The final communication indicated that the report was now available, and the support team expressed gratitude for the update.</t>
  </si>
  <si>
    <t>28930468-7224-f011-8c4e-000d3ae96270</t>
  </si>
  <si>
    <t>VN/xXZvud96tQtreAmL6LIdRCsumB+2ooBH7k7mhjVqmZteDZccJfkTFydsshfuw+pFkV5m5sxFsa7w/litLOw==</t>
  </si>
  <si>
    <t>MGI NGAT Report Generation Issue</t>
  </si>
  <si>
    <t>MHS-378044-C3L2F6</t>
  </si>
  <si>
    <t>- Technical support has requested the user to log out and log back in using a Google Chrome Incognito window to attempt generating the report again, and to provide a screenshot if the issue persists.  
- A customer care representative noted that the user experienced issues with report generation, where the screen turns grey and reports do not load when attempting to access Excel or CSV formats.  
- A new case regarding the NGAT report generation issue has been created, and the customer service team has assured the user that they will be contacted shortly to address the concern.</t>
  </si>
  <si>
    <t>c39c1ece-fc24-f011-8c4d-6045bd5cc3f2</t>
  </si>
  <si>
    <t>ysOxrrdt2jGOQwfRaZDHIiTv5j5kigsZRT1asBbeK1zQuaZFAiL9VDpGWA68D9/Tr57CRi3c2JlCutKVGmxZ9g==</t>
  </si>
  <si>
    <t>MHS-378118-T6V9D2</t>
  </si>
  <si>
    <t>Miriam Darmstadter</t>
  </si>
  <si>
    <t>4027c2bd-f424-f011-8c4e-000d3af34634</t>
  </si>
  <si>
    <t>pYepIvIKBPdXcYnWdiyp7wjqMVKtVUgOI4ZgNv3P9ndlt6TMVsldNvO3Ii15gnRz9RY4mFymfUXPh3zg8Mz+YQ==</t>
  </si>
  <si>
    <t>MHS-378108-T0V9F5</t>
  </si>
  <si>
    <t>Ball State University</t>
  </si>
  <si>
    <t>Renee Nevins is stepping down as director. Please update MAC+ from
frvaux@bsu.edu to
eepierson@bsu.edu
Dr. Pierson is new to MAC+, please provide instructions on how to login, providing a temp pw and link to access. Thank you, Christine</t>
  </si>
  <si>
    <t>63536e79-ab24-f011-8c4e-6045bd5b6fa1</t>
  </si>
  <si>
    <t>XjKfuG4yLEw4C57ySIO+UOVBMEI1CYCHUrOb2OQXNrKeib84fr//SRBZSNBwRTfBQNjqbMpONyQs1dzGJf4B2g==</t>
  </si>
  <si>
    <t>MAC+ order error</t>
  </si>
  <si>
    <t>MHS-378086-Q1N9F1</t>
  </si>
  <si>
    <t>The support ticket titled "MAC+ order error" involved a request for assistance regarding the movement of inventory items. The customer was informed that 5 units each of CEC023 and CEC024 had been successfully moved to their inventory. The technical support team confirmed this action and offered further assistance if needed.</t>
  </si>
  <si>
    <t>46f4098f-ea24-f011-8c4e-000d3a84a928</t>
  </si>
  <si>
    <t>eKSqQqtFMiBgsskYm+bw+RWH9MhlrBJJhpCsryfftY6nP+Z4Kpqo7lCfi+I1U/9AaD5iqVv9hQbVRFDpuhfkZA==</t>
  </si>
  <si>
    <t>MHS-377176-N8Z8L6</t>
  </si>
  <si>
    <t>The customer, Tonya Lundrigan, faced issues logging into their LMS account using the temporary password provided. They were able to log in with an older username but encountered problems with lesson completion. After troubleshooting steps, including trying different credentials and clearing cookies, Tonya continued to receive a "login failed" message. Eventually, they confirmed that the older username and password still worked, resolving the issue without further action needed. The support team acknowledged the resolution and offered further assistance if required.</t>
  </si>
  <si>
    <t>d497ac30-a824-f011-8c4e-000d3ae96270</t>
  </si>
  <si>
    <t>mgbIn/KytBpH3smo+i5mTUS+a3r6KQQDXAHO2zkX88FaFF3rHVHAAeFDGG0QOX5iKdpalAvA/P8Z5vXl0lCuYQ==</t>
  </si>
  <si>
    <t>RE: INC0249872 Pathways access not available - REQ000001797733</t>
  </si>
  <si>
    <t>MHS-378084-T4P5T9</t>
  </si>
  <si>
    <t>0e9aba72-6e24-f011-8c4d-6045bd5fa2fa</t>
  </si>
  <si>
    <t>BV0h+I1cuYzAbdIGvNiQsEEATRLoZVF5JpsFEziZFD6kfNuAWE8O4FHOoh0X+WVE17Xo6XciwQ1oaP2Q6wiozA==</t>
  </si>
  <si>
    <t>MHS-378037-Y7F7H8</t>
  </si>
  <si>
    <t>Birdville Independent School District</t>
  </si>
  <si>
    <t>- A user reported a '404 not found' error when trying to access the help guide for testing, and attached a screenshot of the issue. 
- A new case regarding the website help guide error was created, and the customer service team confirmed they would follow up shortly.
- Technical support provided an updated link to the Help Site in response to the user's inquiry about the error message.</t>
  </si>
  <si>
    <t>9e699a85-6524-f011-8c4e-000d3ae8c5b6</t>
  </si>
  <si>
    <t>YnISI0zes9EL5ngKh1dSQuknwmsp2hFnCp52BH6eOdhiqFO7HMeE+oNie4Uhva9q1PF9kl0RC3bqgDz1mczOPQ==</t>
  </si>
  <si>
    <t>MAC+ Account Issue ue</t>
  </si>
  <si>
    <t>MHS-378013-T7M5X3</t>
  </si>
  <si>
    <t>St. John's University</t>
  </si>
  <si>
    <t>- The customer received notification of their MAC+ account deactivation and escalated the issue to the Platform Support Team for further assistance.  
- Technical Support advised the customer to contact the MAC+ admin to reactivate their sub-user account and provided instructions for the reactivation process.  
- The customer reported an issue with their MHS account being deactivated after attempting to change the password and requested assistance to restore access.</t>
  </si>
  <si>
    <t>f3b5783c-6424-f011-8c4e-000d3ae96270</t>
  </si>
  <si>
    <t>31+6b2PrIC9M5O3pa4yMGrtKsvWft64AkijdyZ/mCYKKI7HOVIsQ4t9bXJoQWXl3N96sHKYKvylIr3XoPBSL/g==</t>
  </si>
  <si>
    <t>GIFR Inventory Transfer</t>
  </si>
  <si>
    <t>MHS-378008-X2G8F6</t>
  </si>
  <si>
    <t>- An order for the training "Introduction to Core Correctional Practices &amp; Principles of Effective Interventions" was placed under the wrong email, and a request was made to link it to a different email address.  
- The training has been successfully assigned to the correct email address as requested.  
- The order included two training products: "Introduction to Core Correctional Practices &amp; Principles of Effective Interventions" and "Engaging Correctional Clients."</t>
  </si>
  <si>
    <t>414ac542-6224-f011-8c4e-002248add628</t>
  </si>
  <si>
    <t>vXeZAEWqa2KTaww1VfpRPR5pCkMGHbFMgCHdr7bFu0csblj1jY06VFEYxs8RcLqvvaOUhhQDflBvFQegnNNT8A==</t>
  </si>
  <si>
    <t>MHS-378002-F9S2R1</t>
  </si>
  <si>
    <t>Texas Woman's University</t>
  </si>
  <si>
    <t>Please update MAC+ from
wjohnson4@twu.edu (left org)
to
skim18@twu.edu 
***(they are new to MAC+, please email them instructions on how to access, temp pw if possible). Thank you, Christine</t>
  </si>
  <si>
    <t>2435f021-6224-f011-8c4e-000d3a84a928</t>
  </si>
  <si>
    <t>EKQVdPtWYLixn608CoSQLRkR/jpm3Jx04bMz6Dwz6y57TSUMc+ZkCTd6SwMDf4UGClj9tNzWzIVyKkt2slUrRQ==</t>
  </si>
  <si>
    <t>MGI + Report Issue ae</t>
  </si>
  <si>
    <t>MHS-377999-R9G3F0</t>
  </si>
  <si>
    <t>8972988c-6424-f011-8c4d-6045bd5fa2fa</t>
  </si>
  <si>
    <t>MVVflfi1LWmYfW94m4YVC8sDSRzm5VhIOS7L9ii+bY6hzVjP3SOVw7u0MAO2vX54zwr0umg4NDpZnaVbMPnhYA==</t>
  </si>
  <si>
    <t>MGI NGAT Report Issue</t>
  </si>
  <si>
    <t>MHS-378011-C0M9P7</t>
  </si>
  <si>
    <t>Customer is trying to generate an individual report and kept getting an error message. Customer tried several times.
Onboarding tried to login to their MGI to recreate the error message. It loads for several minutes before this pops up, "Generating Individual Repot has failed. Please try again later, or contact customer service referencing PA414C failed."</t>
  </si>
  <si>
    <t>aa0dbd27-5d24-f011-8c4e-000d3ae8c5b6</t>
  </si>
  <si>
    <t>kYQe8cF99E5mk5z/zhnCMsCITmMIaB2psEA3i2LElicJa7CnTfWUs9wO98Ws6Oxl92MMUYm6prvI2YHyqFaVbw==</t>
  </si>
  <si>
    <t>MAC+ - Send Reminders issue</t>
  </si>
  <si>
    <t>MHS-377978-M8L0X9</t>
  </si>
  <si>
    <t>Boston Public Schools</t>
  </si>
  <si>
    <t>7bfdb826-6224-f011-8c4d-6045bd5badfd</t>
  </si>
  <si>
    <t>muSYDQdtGcGMWoS9bScthspGGwIWqxG1ffEvGNZ8xCxK7Dd9k6PjFNXMS3U3yJP2lPR7IJrEKwQ1l5ic3iTq7g==</t>
  </si>
  <si>
    <t>MHS-378000-K9S0Q5</t>
  </si>
  <si>
    <t>- A call was made regarding the inability to locate the Conners 4 assessment completed by the teacher, with troubleshooting steps taken that did not resolve the issue. 
- Technical support confirmed that the assessment submission was not received and the provided link redirects users back to the beginning, indicating a potential submission failure. 
- An email was sent to a colleague with the assessment link and details about the student and teacher involved, highlighting the need for further action.</t>
  </si>
  <si>
    <t>7a3409ab-b21e-f011-998a-002248af1e49</t>
  </si>
  <si>
    <t>0Mfc+GBvZLmh5eiSWI0r6IO95E/ftdBhiQ/Flj4QTLhJqoTjQLZZXHQiHCDhcGXh7BogWpISn9TioGV6sEvinw==</t>
  </si>
  <si>
    <t>MHS-376517-T3J3P5</t>
  </si>
  <si>
    <t>The Sphere Centre</t>
  </si>
  <si>
    <t>abfdb1fb-5724-f011-8c4e-6045bd5b6fa1</t>
  </si>
  <si>
    <t>CNBFFFibev8DKVt30Sdbp2d9gPmP7qpezVg05vsiwgdsyQECNXy7WxxS8yM35iwfz156EVlc9XRKbG0EWfPWag==</t>
  </si>
  <si>
    <t>7e67d9ed-5924-f011-8c4e-000d3ae8c5b6</t>
  </si>
  <si>
    <t>PGZxwfB605C9OA8e6SeIuG/kRRnzTb3Zk1Lc5R6GuAiHfH1lc8SlIPA+Z18c7P7U2a08ieqk+xxW2flSNtfhUw==</t>
  </si>
  <si>
    <t>MAC+ CAARS2 Report Generation Issue</t>
  </si>
  <si>
    <t>MHS-377965-P0J9Z2</t>
  </si>
  <si>
    <t>Ian Mogilevsky Ph.D</t>
  </si>
  <si>
    <t>- A report generation issue was reported, indicating that the user is unable to generate a PDF report due to a lack of a Word subscription, despite having five CAARS-2 uses available under a different account. 
- Technical support advised the user to attempt generating the report again using the sub-user account and suggested contacting the admin to ensure CAARS-2 is enabled for that account.</t>
  </si>
  <si>
    <t>cfb3184e-5724-f011-8c4d-6045bd5cc3f2</t>
  </si>
  <si>
    <t>judjNwXFDDBzXC/oUEGhV7uURXtCCqz7olXzcxiwnsWr+xJ5eww+fvgpmlTSzstAwIr9VvZkz4e/HepS0AVJUQ==</t>
  </si>
  <si>
    <t>MAC + Assessment Issue C4 (completed assessment missing)</t>
  </si>
  <si>
    <t>MHS-377958-W4L4H4</t>
  </si>
  <si>
    <t>Harrison School District #2</t>
  </si>
  <si>
    <t>40e64f86-5224-f011-8c4f-6045bd5d8a90</t>
  </si>
  <si>
    <t>b9v4TY5g1PNiUL5m8LudRAH9HUnpufJafyqePvfbNzAA3X3rDTjpDjabCNZWot/pkJoCaRHzBmuElGIxsEymgQ==</t>
  </si>
  <si>
    <t>MHS-377947-C8S6M6</t>
  </si>
  <si>
    <t>Sure Behavioral Health</t>
  </si>
  <si>
    <t>30e96c84-0022-f011-9989-002248b12bc5</t>
  </si>
  <si>
    <t>xvCNOiRY9l+p74OZfDNrbb1A26Se10rGM0XT3J2n7Y35alO2wM8nsYdDiYaE4KpTQWX5VGQnUraKftJnit4T1w==</t>
  </si>
  <si>
    <t>MHS-377672-B3K9R2</t>
  </si>
  <si>
    <t>FINANCE NOTES:
PLS REMOVE USES
C4USE - 1 QTY SPRU-452849
#DigitalDistribution:Tyler.Fields@bhsi.com</t>
  </si>
  <si>
    <t>28ab2ad0-5621-f011-998a-6045bd5e80c9</t>
  </si>
  <si>
    <t>CPNHjAgh6IViI6IXFGjX6gzUQP0wU5Xr/sCG65NBUkZHbTgJCcX/KKdfdmeD/l4p9wHu/II2VrGNAseDm8je2w==</t>
  </si>
  <si>
    <t>MHS-377473-L6M7X8</t>
  </si>
  <si>
    <t>Brighton School District 27J</t>
  </si>
  <si>
    <t>FINANCE NOTES:
PLS REMOVE USES
ASR025 - 25 QTY SPRU-452586
#DigitalDistribution:tnicks@sd27j.net</t>
  </si>
  <si>
    <t>a8d9d312-4f24-f011-8c4d-002248b2c6ef</t>
  </si>
  <si>
    <t>HD7ty/eDpU/fi/zSc92dslt5zE8TVg7+AQSfgClfByery7Y2Zu9YIgeoQBGnJroDbceq9sKoA7qHPljg/czY0w==</t>
  </si>
  <si>
    <t>TAP MSCEIT2 Add</t>
  </si>
  <si>
    <t>MHS-377934-P4B7B8</t>
  </si>
  <si>
    <t>John Ambery</t>
  </si>
  <si>
    <t>- The MSCEIT2 assessment has been successfully added to the account of a registered psychologist, allowing access upon the next login. 
- A request was made to add the MSCEIT2 assessment to the Talent Assessment Portal for the customer.</t>
  </si>
  <si>
    <t>d35ffa57-3924-f011-8c4d-6045bd5e80c9</t>
  </si>
  <si>
    <t>l0wO1jDJc8PsxEIaE6WL7gp9OUvO5UaXVEA32SqE1V8NUj22t8e1SdBBsSeBWun7zHsmx0hayz0XCqY1Wssamw==</t>
  </si>
  <si>
    <t>MHS-377833-B3Z4F3</t>
  </si>
  <si>
    <t>Franklin Special School District</t>
  </si>
  <si>
    <t>- The transfer of 24 Conners 4 uses from one account to another has been successfully completed, with a confirmation email sent to the relevant parties. 
- A troubleshooting guide was provided to assist in accessing the online uses, indicating that they were initially deposited in the correct account.
- A survey invitation was sent to gather feedback on the customer support experience related to the recent inquiry.</t>
  </si>
  <si>
    <t>73bcdbbc-4424-f011-8c4d-6045bd5fa2fa</t>
  </si>
  <si>
    <t>ITX9kb7ptnzYQ4ixoRHgn0haCzfoKS8KXKC7/+ZepikOT9EDhnHebLZcYi63cR6uYwjxa76FWPnEtV2lHkbz9g==</t>
  </si>
  <si>
    <t>MHS-377902-M5N3Z4</t>
  </si>
  <si>
    <t>Michael Newman</t>
  </si>
  <si>
    <t>8a7902df-3324-f011-8c4e-0022483c4a87</t>
  </si>
  <si>
    <t>x37Fb4F2JaE0YqRTDv7GsrqvG5P8bxi6eVRyaeQIPbb+R9YFLeqsqtGvK5L0OPX66QXBvwBv9XxqvfGI8K3lNQ==</t>
  </si>
  <si>
    <t>MHS-377841-J7C3R2</t>
  </si>
  <si>
    <t>CBM Psychological &amp; Counselling Services</t>
  </si>
  <si>
    <t>- Technical Support requested an assessment link and a screenshot to verify if the assessment was completed, indicating the need for further information from the user. 
- A troubleshooting guide was provided to assist in accessing the completed assessment, including steps to check submission status and clear browser cache.</t>
  </si>
  <si>
    <t>b90acd6c-3e24-f011-8c4e-002248af37ca</t>
  </si>
  <si>
    <t>3Vj61FX0X8re79TGab6IGocxrLfhHwq+EKNaMI2HEkU1lyMKP+mOEce1a65/snSN2zNydTyfKSUfPA5nVBoJfg==</t>
  </si>
  <si>
    <t>TAP EQ360 Assessment Issue ae</t>
  </si>
  <si>
    <t>MHS-377872-C7Q7J8</t>
  </si>
  <si>
    <t>Dave Harrhy Consulting and Coaching</t>
  </si>
  <si>
    <t>- Technical Support requested the user to log into the TAP site using a Google Chrome Incognito or Microsoft Edge InPrivate browser window to check the status of pending assessments and to provide a screenshot if the issue persists. 
- The user reported that troubleshooting measures suggested by Customer Service did not resolve the issue with the EQ 360 reports, as the assessments remained pending despite following the instructions.
http://s.mhs.com/w4H3Mgp
http://s.mhs.com/i2FMe8</t>
  </si>
  <si>
    <t>096d5c3c-4424-f011-8c4e-000d3ae96270</t>
  </si>
  <si>
    <t>3BQWyyak5IEPUU4ROmOTayNmeFa9l5cDBQdeOopxKTZchsfbO7tc66OoEhdmO5z7rVAXIqlkhrjR+mf4+Yfxow==</t>
  </si>
  <si>
    <t>MAC+ Report issue ue CEC (error generating report)</t>
  </si>
  <si>
    <t>MHS-377901-Q4Y8X5</t>
  </si>
  <si>
    <t>Katy Independent School District</t>
  </si>
  <si>
    <t>e8cf32c6-3624-f011-8c4e-002248add628</t>
  </si>
  <si>
    <t>msNGhAqjW+AhqU9lOflKYasuSq684NIwku44vqzkfqnxSqW4csjGr9eVrcrZ3phmrBZxkOsBtZyGRRDl+mRYCA==</t>
  </si>
  <si>
    <t>MHS-377849-M3B9R7</t>
  </si>
  <si>
    <t>The Young &amp; Well</t>
  </si>
  <si>
    <t>- A user reported an unresolved issue with generating multi-rater reports from the MAC+ homescreen, indicating that an error message typically appears during the process. The case has been added to the platform queue for resolution.  
- Technical support provided instructions for the user to log out and back in using a Google Chrome Incognito Window, and to navigate to the appropriate menu to generate the multi-rater report.  
- The user followed up on a previous email regarding the same issue, expressing the need for a solution to generate user reports from the home screen/dashboard, as an error message continues to appear.</t>
  </si>
  <si>
    <t>eb013574-ed21-f011-9989-6045bd5badfd</t>
  </si>
  <si>
    <t>IAS+dCSXLuLv1ekpnKEri9mZEJgm+VLwsscpOoIeuvgCK7OatVKle0CNpugT9Nx71JE5rjaT20xGLKrWzJPihA==</t>
  </si>
  <si>
    <t>MHS-377622-Q1P8F2</t>
  </si>
  <si>
    <t>Noblesville Schools</t>
  </si>
  <si>
    <t>FINANCE NOTES:
PLS REMOVE USES
ASR028 - 50 QTY SPRU-452709
#DigitalDistribution:kim_kuersteiner@nobl.k12.in.us</t>
  </si>
  <si>
    <t>c2318c6f-3924-f011-8c4e-002248add628</t>
  </si>
  <si>
    <t>Ok0sHRIuB2NtOxRWZHK55XOZM+TcI6A8VI7Cnm7lSp0j19OAile2NQMtDPlp8qCUKyVDMAVKuM1BcEoK3k92Yw==</t>
  </si>
  <si>
    <t>MHS-375101-K2W2W5</t>
  </si>
  <si>
    <t>- Technical Support is unable to locate an account associated with the provided email address and has requested confirmation of the email used for logging into the NGAT application to investigate access issues further. 
- The account review revealed that only specific features are enabled, and to access the "Manage Reports" feature, assistance from the account administrator is required.</t>
  </si>
  <si>
    <t>c8ed1432-3924-f011-8c4d-6045bd5e80c9</t>
  </si>
  <si>
    <t>uxrPEjgTNh9rbJ8Is05E47WA7JOvhlLvGwVTWg+mIwyO25L2fBEIvP1P/bKw2j/fLoDdLWxpTZcziUhD4/ChTw==</t>
  </si>
  <si>
    <t>MGI Sign In Issue</t>
  </si>
  <si>
    <t>MHS-377856-M7X6M7</t>
  </si>
  <si>
    <t>Crane Independent School District</t>
  </si>
  <si>
    <t>The support ticket titled "MGI Sign In Issue" was raised by Coleen Napier, who experienced difficulties accessing the system to set up test plans. They encountered a Microsoft sign-in screen and received an error stating they did not have access, despite attempts to log in and a promised verification code that never arrived. The troubleshooting steps included Coleen contacting their IT department for permissions and attempting to reset their password, which resulted in another access denial. The support team created a case on Coleen's behalf and requested screenshots to better understand the issue. Ultimately, after receiving the necessary permissions, Coleen was directed to the correct Microsoft authentication portal and provided with video instructions on creating test plans.</t>
  </si>
  <si>
    <t>fd14e383-3324-f011-8c4e-6045bd614cf9</t>
  </si>
  <si>
    <t>mpm8gEvDzoCUIlAfvqxQQGgzu6m30DPWTnQOlxl8j8+57AHxMdxUcga+fAjaTgLlo7xIi0UCGJavl2Mmj9tHlw==</t>
  </si>
  <si>
    <t>MAC+ Assessment issue C4 ue (Completed assessment not showing)</t>
  </si>
  <si>
    <t>MHS-377836-G4T2P0</t>
  </si>
  <si>
    <t>Northbrook/Glenview SD #30</t>
  </si>
  <si>
    <t>Emily Ticho called because she did a Conners 4 teacher but it's not showing as a completed assessment &amp; is showing as overdue invitation. She has clicked on the link that she sent &amp; it says it's completed as well. Rater is Courtney Hoffman &amp; client is Kai Horner.</t>
  </si>
  <si>
    <t>7d88f2b3-1922-f011-9989-002248b12bc5</t>
  </si>
  <si>
    <t>zvmuFTkJpw9NoVbUl40REYu0z/GFi9/t8VBg9KWl5vt/KPAJm3J5mQcBE/0xeKuQt5U72dXEBV4J0qmhU2yF1w==</t>
  </si>
  <si>
    <t>MHS-377713-B6P7Y9</t>
  </si>
  <si>
    <t>Medina Valley Independent School District</t>
  </si>
  <si>
    <t>- The email admin for the MHS Online Assessment Center+ (MAC+) account has been successfully changed from john.reynolds@mvisd.org to lindam.rodriguez@mvisd.org. 
- Instructions were provided on how to request a change of the admin email for the MAC+ account, including the necessary email addresses to contact.</t>
  </si>
  <si>
    <t>e4d4f74d-2e24-f011-8c4e-002248b252e4</t>
  </si>
  <si>
    <t>SQ7fl/Oy46hWZurfyVAU2gMVsF48NNL4tBsJO/p6jof34Yoii0m8d7YQhxLgmtRdVr0d0CGGuu+KPzIVCMjAgQ==</t>
  </si>
  <si>
    <t>EQ360 assessment completion- questions issue</t>
  </si>
  <si>
    <t>MHS-377020-R6P6F7</t>
  </si>
  <si>
    <t>Connective Intelligence</t>
  </si>
  <si>
    <t>The support ticket concerns an issue with the EQ360 assessment where a rater, identified as Paul Green, is unable to answer certain questions. Jennifer Kolenski from Connective Intelligence Inc. reached out for clarification, questioning if the restrictions were due to Mr. Green's role as a boss. MHS Customer Service requested additional details, including the TAP account email, the link used for the assessment, and screenshots of the issue. Jennifer provided the requested information and inquired about compatibility with iPhones. MHS Technical Support advised that while mobile devices can be used, they are not officially supported, suggesting that Mr. Green should use a laptop or desktop to complete the assessment, which may resolve the issue. Jennifer confirmed she would relay this information to the client.</t>
  </si>
  <si>
    <t>d78afde5-2924-f011-8c4d-0022483df2f0</t>
  </si>
  <si>
    <t>Z/gDKhkhl+ovRr48YuB6F6/sTKbbXnQmCjCdIQYfJVzgZadxZkHd78ydtSK4ASNT5eYVe1ZdndtpNLTDDIjDYw==</t>
  </si>
  <si>
    <t>Mac+ Unable to generate ASRS report</t>
  </si>
  <si>
    <t>MHS-377807-W3S7H6</t>
  </si>
  <si>
    <t>Gene Zalar</t>
  </si>
  <si>
    <t>The customer, Gene Zalar, reported an issue with generating an ASRS report after scoring, stating that the report was not available despite having previously generated others. Technical support requested more details and screenshots to better understand the problem. They suggested troubleshooting steps, including deleting a stuck report if it was loading and then regenerating it. Gene later confirmed that they figured out the issue and resolved it independently. The support team acknowledged this resolution and wished them a good day.
I’m am not able to generate a report after scoring ASRS. Please advise.</t>
  </si>
  <si>
    <t>b342a8cc-2924-f011-8c4e-000d3af34634</t>
  </si>
  <si>
    <t>pGxZ09OG6oefI1hlQDHs1J7KQm5zA1E/yVWGaK2oAS0v/a+a9B4LS40I4Xt0DlcFfbyh8LIRLqxDBD51DavG1A==</t>
  </si>
  <si>
    <t>ASRS forms</t>
  </si>
  <si>
    <t>MHS-377806-R7R3Y1</t>
  </si>
  <si>
    <t>Hingham Public Schools</t>
  </si>
  <si>
    <t>Maura Albrecht contacted support regarding issues with sending ASRS parent and teacher forms, despite having over 50 of each form available. They cleared cookies and were unable to use different browsers due to school settings. The support team requested a screenshot to assist in troubleshooting. Eventually, Maura reported that they were able to send the rating scales, indicating that the problem had been resolved. The support team noted that such issues are often related to browser settings or cookies and typically resolve with a browser refresh.</t>
  </si>
  <si>
    <t>05f66431-1424-f011-8c4e-000d3ae96270</t>
  </si>
  <si>
    <t>vilmw6gijkTBOM6EH+TKUVztSJGT9dopva37h79QTJbrk25aayX6Lu0i0Iq3RVoSHGCJ3NVsnpkhItnAr+ozFA==</t>
  </si>
  <si>
    <t>CSI Report Issue</t>
  </si>
  <si>
    <t>MHS-377794-R8H3K5</t>
  </si>
  <si>
    <t>471c9a2c-f223-f011-8c4e-6045bd5f0498</t>
  </si>
  <si>
    <t>ZeFgpAVG1Iv/wukn4CBVIgw2raS1vUPzEHpfrDnlqTWMZSIJh3l4Lj6VZFMuKe2/M3MqWdmnGf0/EeCardF8rg==</t>
  </si>
  <si>
    <t>Purchasing "Error with Attestations"</t>
  </si>
  <si>
    <t>Online Storefront (Shopify)</t>
  </si>
  <si>
    <t>MHS-377785-H4R6P0</t>
  </si>
  <si>
    <t>American Hospital Dubai</t>
  </si>
  <si>
    <t>3e165e9b-3822-f011-998a-000d3ae96270</t>
  </si>
  <si>
    <t>uxs4HeL550Dwuk58saeXxrKcLR7L/JH0lCcYIlrYKF6SO5ZR4Bp7aRW096DrRjgQkIfexUy0iJRJ5BarmdoY1g==</t>
  </si>
  <si>
    <t>CAARS-2 Usage inquiry/ORD-515597-P8X2C3</t>
  </si>
  <si>
    <t>MHS-377727-W6B4R3</t>
  </si>
  <si>
    <t>Waterloo Psychology Group</t>
  </si>
  <si>
    <t>The customer, Brian, inquired about a discrepancy regarding the usage of the Conners Adult ADHD Rating Scales 2 (CAARS 2), specifically why 25 uses were consumed between April 6th and April 25th, while only 14 clients appeared on the assessments pending and completed pages. The support team investigated and confirmed that all uses were accounted for, indicating that older reports do not show on the completed assessments page due to filtering by assessment date. They also clarified that generating reports does not consume additional uses. In the latest activity, the support team confirmed that they retrieved the requested data, which matched the number of forms consumed, and attached it for Brian's review.</t>
  </si>
  <si>
    <t>a68f5b6e-1322-f011-998b-6045bd614cf9</t>
  </si>
  <si>
    <t>JYQgbVfkIB5m+mFu2QP5xE5g0XA/Cap+uD2uromMw+VTbr5yh6Nwg2/oEwdzgQDV8s8bh5mk3xlcZPQtRdfXcg==</t>
  </si>
  <si>
    <t>MHS-377707-V2L4N0</t>
  </si>
  <si>
    <t>Client requested to have their GEARS Admin updated. 
Account Updated.</t>
  </si>
  <si>
    <t>09230906-0b22-f011-998b-6045bd5d8a90</t>
  </si>
  <si>
    <t>DfunAjxoFSJAH6vUxJQWgbtWl4IL5Jo/Be4oxiPX9qjwqSbPGZIlFKrh47axoAJXe6tYXHxQLm0dewZbGq28zw==</t>
  </si>
  <si>
    <t>MHS-377696-W7F9T4</t>
  </si>
  <si>
    <t>Defense Acquisition University</t>
  </si>
  <si>
    <t>Marci is leaving the DAU soon and would like to setup her personal portal account, she was certified by OKA and used the DAU accounts will at the office. New info is:
Email: bamms4@live.com
Marci Spiotta
26135 Woody Ct
Mechanicsville, MD 20659
240-561-1840
Please setup a new portal for Marci and send a welcome email. Email exchange in timeline. Thank you!</t>
  </si>
  <si>
    <t>45f8010f-0822-f011-998a-000d3ae8c5b6</t>
  </si>
  <si>
    <t>zZaa4Gr+gGjYQLwrL+SiDZZV9UT/g/L4njeki9UTWP1hkNcFBN5P9dVomScHTKVjOCGMVN1NDUyvMZCzsNDdKw==</t>
  </si>
  <si>
    <t>MAC+ C4 Report</t>
  </si>
  <si>
    <t>MHS-377685-L0C7P4</t>
  </si>
  <si>
    <t>Riverside Unified School District</t>
  </si>
  <si>
    <t>The client called and wasn't able to locate the student's assessment.
The issue resolved itself. The student is now appearing on my assessments tab.</t>
  </si>
  <si>
    <t>580d649c-0322-f011-998a-002248af37ca</t>
  </si>
  <si>
    <t>0D9Ke31a9x7BZ8RT52CrCCJ6BRv2Kgiju0st7zY1kmY133O4ocVLFN0y/k7xhj6eIw8xVf66K8EjOfQv2vTHMA==</t>
  </si>
  <si>
    <t>GIFR training help</t>
  </si>
  <si>
    <t>MHS-377677-K0P3H9</t>
  </si>
  <si>
    <t>0fff0cda-ff21-f011-8c4d-002248b088cc</t>
  </si>
  <si>
    <t>k3KQfAQyY9RObIIaqGqCw52RwPMJNN5xMganKvgg2bVkezrdMU1RhYq6Hp9q2tUmuvN0zyt2JQlKwxibT0BacA==</t>
  </si>
  <si>
    <t>TAP EQ 360 Rater Responses</t>
  </si>
  <si>
    <t>MHS-377671-R5Z9N8</t>
  </si>
  <si>
    <t>Carolyn Stern</t>
  </si>
  <si>
    <t>The customer, Heidi Yang, reported an issue where she mistakenly submitted comments for Efrem Swartz in David Pavan’s EQ 360 assessment. The support team clarified that they cannot swap responses between assessments or reopen completed assessments. The recommended solution is to delete the incorrect assessment and create a new one for Heidi. Instructions were provided on how to manage the participant details and re-add Heidi as a rater.</t>
  </si>
  <si>
    <t>d6fea3c3-fe21-f011-998a-000d3ae8c5b6</t>
  </si>
  <si>
    <t>xsZiJajnNff7wMCmDWsX4elrVPLJVWI4jczZEpyuK3Gj8aouW3Xoge5RvFisamfHTdCOzvLrOsUFGl7wOj9+Tw==</t>
  </si>
  <si>
    <t>USB + Software issue (Gecko Error)</t>
  </si>
  <si>
    <t>MHS-377657-P1J8K1</t>
  </si>
  <si>
    <t>Chicago Mind Solutions</t>
  </si>
  <si>
    <t>c4155e54-fb21-f011-8c4d-6045bd5cbcab</t>
  </si>
  <si>
    <t>4jGq/zH7OsJn57LunyfRuBv+lK2qxyFSc33gIMg969Vk8hL0+b1fTlYtRbFP24KxZnhjRg1Kq1e36jlXxRq26g==</t>
  </si>
  <si>
    <t>MAC+ Website Issue</t>
  </si>
  <si>
    <t>MHS-377661-B3G6L8</t>
  </si>
  <si>
    <t>Felicia has tried numerous times to enable her subusers to the online assessments and the system won't save and crashes when she tries.  she has tried enabling individually and multiple users at once and has tried another browser.  please assist customer in getting users enabled and let Jodi know when complete.  thank you!</t>
  </si>
  <si>
    <t>ff112e33-3c21-f011-9989-6045bd5ba829</t>
  </si>
  <si>
    <t>SMnlroSE9PTWGqLbRZavMTE+J/DO95r4Qnj8SdAhbHG6crB/HVQ4XOpfaedg36c+yMcfAZ+GFOCjxXKMh0GQHg==</t>
  </si>
  <si>
    <t>MHS-377419-L2B9V1</t>
  </si>
  <si>
    <t>- Confirmation was received that all students on the list, including Eiken Garcia, now have testing information, as communicated by the K-2 Literacy Coach. 
- Technical Support requested clarification on whether a CSV report was being run or if students were checked under track completion, noting that three students completed their tests between April 15 and April 24.</t>
  </si>
  <si>
    <t>8231090c-ed21-f011-998a-002248b252e4</t>
  </si>
  <si>
    <t>PSpqk9UTDr9mA/uqGN0B+siI0i8hQ1M0LerElbZpki7djmtvUeO53pJ55MyDlnXpjCmdGDUjE3Ekb2Tqp53YfA==</t>
  </si>
  <si>
    <t>MAC+ CBRS Missing Assessment</t>
  </si>
  <si>
    <t>MHS-377590-K0V1Z3</t>
  </si>
  <si>
    <t>North Allegheny School District</t>
  </si>
  <si>
    <t>The customer, Jodi Porter, reported an issue with a missing CBRS self-report form that was completed by a student on 4/24/25. Despite searching through various sections, the assessment could not be found. The support team initially guided Jodi to check the "Completed Assessments" section and requested additional information to assist further. After providing the necessary details, Jodi clarified that the assessment was administered locally and no link was sent. The support team then identified an assessment link for the student and advised Jodi to have the student complete the additional questions section to ensure it would appear in the completed assessments. Jodi confirmed that this solution worked, expressing gratitude for the assistance received.</t>
  </si>
  <si>
    <t>979a9dad-e921-f011-998a-002248af37ca</t>
  </si>
  <si>
    <t>5ZOfQ/xPnVipFd28M3q4XJGfH8eboY1q5CfBjU2YSbXvCyjDy66MLEjbDzJW7eckHhLNiWcEP+ZxKT+cJU2JBA==</t>
  </si>
  <si>
    <t>MAC+ Inventory Inquiry ASRS</t>
  </si>
  <si>
    <t>MHS-376757-C8Y6P7</t>
  </si>
  <si>
    <t>Denton Independent School District</t>
  </si>
  <si>
    <t>ec15f561-e721-f011-9989-6045bd5badfd</t>
  </si>
  <si>
    <t>mo/7kMrK/lDHODaMQUUdPcdBMwB2rpeU5ywz1bibHvILc8jpVvuQF85gSeLI3OjeIrGJQvEGxc90ISBcLp5/8g==</t>
  </si>
  <si>
    <t>MHS-377604-B8M2Q5</t>
  </si>
  <si>
    <t>North East Independent School District</t>
  </si>
  <si>
    <t>The support ticket titled "MAC+ Admin Change Request" was initiated by Alison Arnatt, who requested to change the administrator of the NEISD account from Michelle Chesnut (mches@neisd.net) to herself (aarnat1@neisd.net) and to transfer all existing inventory to the new admin account. The underlying issue was that Alison's current account only had her as a user, while the NEISD account had multiple users linked to it. Throughout the troubleshooting process, the support team clarified the requirements and confirmed that they could not merge accounts but could rename the existing account. Ultimately, the request was processed successfully, with Alison being updated to admin and the inventory transferred to her new account. A password reset was also advised for her to access the updated account.</t>
  </si>
  <si>
    <t>d05aaa8d-d421-f011-998a-000d3ae8c5b6</t>
  </si>
  <si>
    <t>BFsL8VKvmeRfHCyqU5KrSr1UL33ou1m0fRJJZCiUEvGarOl7CH25en4+6p2UINtV5McljB3zNvaOMrg+0baAjw==</t>
  </si>
  <si>
    <t>MAC+ PDPVTS Password Reset</t>
  </si>
  <si>
    <t>MHS-377562-L8X4G9</t>
  </si>
  <si>
    <t>a917d11d-e421-f011-998a-002248af1e49</t>
  </si>
  <si>
    <t>25rY8GozwMsJ5oEz+yh6ICqx/VDrTyhglCepDKDBeaUimAdL66GRovNyGnjfLHeO56L1BtLwKU3akVGfaIiBJA==</t>
  </si>
  <si>
    <t>MAC+ CAARS2 Assessment Completed Link Issue ae</t>
  </si>
  <si>
    <t>MHS-377596-G3Q6C5</t>
  </si>
  <si>
    <t>- completed assessment link not appearing 
Client: Kirsty Bradley
Type: CAARS2 Observer
Link: http://s.mhs.com/f9C5Hr
Date Shared: 16/04/2025</t>
  </si>
  <si>
    <t>05265926-8020-f011-998a-6045bd5e80c9</t>
  </si>
  <si>
    <t>SPHqV2ucRYcv0mMbnW8EkwcQGJiYm5mkczSmS0DuuVlrkt8hobKob0AtgNK3VkNpiCNKlEEOWdN8CkH0juB3NQ==</t>
  </si>
  <si>
    <t>MHS-377180-K5B2T3</t>
  </si>
  <si>
    <t>School Steps Inc</t>
  </si>
  <si>
    <t>FINANCE NOTES:
PLS REMOVE USES
PVAT08 - 2 QTY SPRU-452159
#DigitalDistribution:ssaravanan@mail.umassglobal.edu</t>
  </si>
  <si>
    <t>ababd7a3-dd21-f011-998a-0022483c4a87</t>
  </si>
  <si>
    <t>ztG6DZfPIZ15VvL/0XJdiysxS81VlUSnoItTkHSq8aKQQNZR3K370zRgSaUIct1FIb15xJPgCLtlf2oFVwRrlg==</t>
  </si>
  <si>
    <t>MHS-373951-C0N9D5</t>
  </si>
  <si>
    <t>644eeed5-8a1c-f011-998a-6045bd5edbaf</t>
  </si>
  <si>
    <t>qgWk/Bw7J0H1uxjHBnEXWEax/7iZfZFS4p3VqpzeSoe8+UPnUFqw/jsUr5TJ43L/MZeEf6K+MEYGZ1u/+7Xh7w==</t>
  </si>
  <si>
    <t>Refund- PLS REMOVE USES</t>
  </si>
  <si>
    <t>MHS-376443-V6Y5B7</t>
  </si>
  <si>
    <t>Paul Elizondo DO, Inc</t>
  </si>
  <si>
    <t>FINANCE NOTES:
PLS REMOVE USES
CPT3U1 - 15 QTY SPRU-436241 
#DigitalDistribution:drpaulelizondo@gmail.com</t>
  </si>
  <si>
    <t>d57be415-861c-f011-998a-6045bd5edbaf</t>
  </si>
  <si>
    <t>uHG/8jwNqrwlqoYR6pZ6Rlb6f2b2UEzNoKR1T68uJOWuB1JFmW8l0r1bG8HJoX07WpeGJN/6FQ6eP2jDmfw02A==</t>
  </si>
  <si>
    <t>MHS-376437-N2V8H5</t>
  </si>
  <si>
    <t>Frontera Health</t>
  </si>
  <si>
    <t>FINANCE NOTES:
PLS REMOVE USES
MAS206 - 50 QTY  SPRU-450851
#DigitalDistribution:tscott@nm.fronterahealth.com</t>
  </si>
  <si>
    <t>627a72ee-901f-f011-9989-002248b3885c</t>
  </si>
  <si>
    <t>dyB0hXyJAEAJm6NUFkJUvBwQhG53z7cahkIB4JEfCHLkv4uLAUoGyh1m552N/EnrITAiQm2i7l4vhHa/vt1vPg==</t>
  </si>
  <si>
    <t>MHS-376623-Q3R1H9</t>
  </si>
  <si>
    <t>Leader Excellence LLC</t>
  </si>
  <si>
    <t>FINANCE NOTES:
PLS REMOVE TOKENS
TOKEN 170 QTY SPRU-451301
#DigitalDistribution:len@leaderexcellence.net</t>
  </si>
  <si>
    <t>abd8eb0b-6221-f011-998a-000d3ae96270</t>
  </si>
  <si>
    <t>fQADVDBhRHV+9qInLk4rNEGG/HwwZShAcT1thfi+H44OnH15g2cLgqPqVNmhTLKAhud3kP/EOiEUMIXVp6LWGA==</t>
  </si>
  <si>
    <t>MHS-377509-W5X3D4</t>
  </si>
  <si>
    <t>YMCA of Metropolitan Washington</t>
  </si>
  <si>
    <t>- Kimberly purchased Conners 4 (manual and uses). MAC+ is existing in portal admin but the DD isn't populating on the quote. kimberly.nimmons@Ymcadc.org is the email SPRU-452600 QUO-539847-Z5R0Y4 is the quote</t>
  </si>
  <si>
    <t>f3b12646-3d16-f011-998a-000d3ae96270</t>
  </si>
  <si>
    <t>07ez+SJiyt/oai5ViTrK7rSSQ0OXL2fS8vhVicrdKgcN2TVchHcob7TraoSqD/PkVXg9WFJ8wQJ3FFn9csnyRA==</t>
  </si>
  <si>
    <t>MHS-374913-N0L4D6</t>
  </si>
  <si>
    <t>University of Puerto Rico</t>
  </si>
  <si>
    <t>FINANCE NOTES:
PLS REMOVE USES
CEF003 -59 QTY SPRU-424229
DigitalDistribution:yan.feng@upr.edu</t>
  </si>
  <si>
    <t>1cb20893-d321-f011-998a-000d3ae96270</t>
  </si>
  <si>
    <t>iNjVeAJPPgysWpJu8kV/HpUunItFKOgePXJQEym7tz7lWo1fKoWM1AMVbH+OpZQolL/BbQqfGSLQpFA9ZLdG3w==</t>
  </si>
  <si>
    <t>TAP Higher education report request</t>
  </si>
  <si>
    <t>MHS-377559-B8S9Y8</t>
  </si>
  <si>
    <t>Matters LLC</t>
  </si>
  <si>
    <t>80e96ea2-3721-f011-998a-002248b044cf</t>
  </si>
  <si>
    <t>ad2LTMlBlpjSl9kc+YE3MSsyE+OXD2Rs9CuPTk4CWiAlVAeXhZE/ilN3l0i21YDOmtXbkYjI7uxoaBmus2/xZQ==</t>
  </si>
  <si>
    <t>GIFR - Created the accounts wrong/PO# F77613</t>
  </si>
  <si>
    <t>MHS-376900-M6N4F4</t>
  </si>
  <si>
    <t>b6743833-e61a-f011-998a-002248af37ca</t>
  </si>
  <si>
    <t>o2MYDtitRGGVKeyj/S3FCCuM2WXytqyJlTXO3qzM6AtyqMYCz/Ly1JxtchcfjhqPm9e0Oekx/ugfopBi5/9BfQ==</t>
  </si>
  <si>
    <t>MHS-376011-C7H8J3</t>
  </si>
  <si>
    <t>Gary Slyman</t>
  </si>
  <si>
    <t>6f9d2362-5521-f011-998a-002248af37ca</t>
  </si>
  <si>
    <t>cjykHCMJyqg5QSr6qV6PMGAUS6o2DPJRSBwUqR/s90QeH1fXzVqCZ/wzf1ifwVqr47KcWzt5nHWjy20K54K2Vg==</t>
  </si>
  <si>
    <t>MHS-377469-V9C1Z1</t>
  </si>
  <si>
    <t>University of Colorado Medicine</t>
  </si>
  <si>
    <t>- Technical support reached out to confirm if assistance is still needed regarding the installation issue with the new replacement USB, offering further clarification if required.  
- A request was made for a screenshot to better understand the username and password prompt issue, indicating a potential software or computer-related problem.  
- A new case was created for the installation issue with the replacement USB, and a customer service representative will be in contact shortly.</t>
  </si>
  <si>
    <t>57abb0b8-5621-f011-998b-002248b0f955</t>
  </si>
  <si>
    <t>dMpTNxHyqrzlUf2h8grETmeVu/gbxY7cVdgPocn6ERHg/Rh+YneZWSzRqXT8qprPwyZs5xyHO4NoHtgIS45Kqw==</t>
  </si>
  <si>
    <t>TAP CSI Assessment</t>
  </si>
  <si>
    <t>MHS-377471-M7Y5M9</t>
  </si>
  <si>
    <t>Adeption</t>
  </si>
  <si>
    <t>user is stating issues with people being able to access their open CSI link, some participants getting a "We're sorry something went wrong" error message.
They also encountered an issue in getting reports to send. After generating the report/applying the tokens they go to the My Reports page, select the new reports and hit the Email button, they get a positive notification that they have been sent, but the date doesn't populate in the Emailed column and it's unclear if the report actually went out or not. 
Can you please assist with both issues? Thank you!</t>
  </si>
  <si>
    <t>646e92b7-4821-f011-998b-6045bd5d8a90</t>
  </si>
  <si>
    <t>cvMuW1eLYTO/2FIE39hJydbWJyxH+qk95nbMnmPCgOmfImWMWGu0mMW2c5mND4ZkMdwhteIsaox0A8EGVhBKRA==</t>
  </si>
  <si>
    <t>MHS-377446-Q9H5X1</t>
  </si>
  <si>
    <t>Northeast Educational Services Cooperative</t>
  </si>
  <si>
    <t>Shelly Skogstad called because there a Conners 4 self report completed on 4/14/2025 by Chase Mischke.</t>
  </si>
  <si>
    <t>30c78a98-4821-f011-998a-000d3a84a928</t>
  </si>
  <si>
    <t>h2QZXTwSw+gYr4eyMsHbo9wHTbXgerwTa5BkrKNKXtaVEAExqUf8/qDaNE8Hc6aykyhU86Fko3RhJTPgLhO2lQ==</t>
  </si>
  <si>
    <t>MAC+ PVAT Inventory</t>
  </si>
  <si>
    <t>MHS-377274-R6Z6P8</t>
  </si>
  <si>
    <t>Cambridge Public Schools</t>
  </si>
  <si>
    <t>- Technical support confirmed that the client has PVAT usages loaded to their account but is experiencing issues accessing them, specifically with selecting the correct form for the client's age. 
- A troubleshooting email was sent to address issues with sending email invitations, including steps to clear cache and check assessment settings.
- The client reported difficulties in selecting language and rater name for sending ASRS email invitations, and basic troubleshooting was provided, but the issue persisted.</t>
  </si>
  <si>
    <t>e7bf120c-4b21-f011-998a-002248afc791</t>
  </si>
  <si>
    <t>M/9hixZR/2HgNYSIGXmGG/61QWeY9Y99XPIWDPys42Ga56EPJdyBtuHLdWyPObeD8x8TO36CdvtzXJCM7Oq0KA==</t>
  </si>
  <si>
    <t>MHS-377453-L3W6N3</t>
  </si>
  <si>
    <t>Kimberly Barrantes</t>
  </si>
  <si>
    <t>TAP Account Created as requested.</t>
  </si>
  <si>
    <t>373a2616-3621-f011-998a-000d3ae8c5b6</t>
  </si>
  <si>
    <t>MrI8q4NvupVGJa9Ov6c8UV1/dRJSLRVUbO+Dl1+AXckYfvltlUE0CFYGq9kPVTZKhHYpbzEWoz016OZOwkqjiA==</t>
  </si>
  <si>
    <t>MHS-377366-R4L6Q2</t>
  </si>
  <si>
    <t>Eqdev Group</t>
  </si>
  <si>
    <t>Karen@managerknowhow.com to 
Karen@eqdevgroup.com</t>
  </si>
  <si>
    <t>7a8149b7-4521-f011-998a-000d3ae8c5b6</t>
  </si>
  <si>
    <t>RsV73O6bIF6opT+prf2upIU2gvaakM/ZDT8pviq6+nDMqwN26aFcF+cRV5i5ucmPIE4vu94XEQBZM3VBl8aRfw==</t>
  </si>
  <si>
    <t>TAP EQ360 Website Issue ue</t>
  </si>
  <si>
    <t>MHS-377307-P0B5T3</t>
  </si>
  <si>
    <t>- CX Catherine called as they have excel spreadsheet they are trying to upload rater for EQI 360 Assessment.cx is saying they do not see any issue with the spreadsheet but need assistance to upload so that their raters get email invitation.case is time sensitive and need assistance to be able to send invitation today. Kept case on high priority.Requested cx to provide us with excel sheet as attachment so that our team member can take a look and assist them in uploading the sheet.cx send email with spread sheet. Esc to platform</t>
  </si>
  <si>
    <t>453d1859-3f21-f011-998a-002248b252e4</t>
  </si>
  <si>
    <t>LxK84OBl52MLVwtf0kYVMaPwkj7CGjPOzRw4M1Z4WIA49gVdvIHSwKNpyJzz50BVRMQDRw5PPCz8a508A2uf/g==</t>
  </si>
  <si>
    <t>MAC+ C4 Multi-Rater Report AE</t>
  </si>
  <si>
    <t>MHS-377426-R0S6Y9</t>
  </si>
  <si>
    <t>Larkspur-Corte Madera SD</t>
  </si>
  <si>
    <t>Client encounters an error when trying to generate a C4 multi rater report. 
Devs were able to resolve the issue and technical support has informed the client</t>
  </si>
  <si>
    <t>84ef9b53-4221-f011-998a-002248add628</t>
  </si>
  <si>
    <t>pnB1Lz1OhBzojEVOhzN4VHxy+9Rvw3ED6YIyPyYbrXj49eGDeSS98QNyIOD+UusIH4xO+8sUCkF6IGosqlAbUQ==</t>
  </si>
  <si>
    <t>MGI: testing issue</t>
  </si>
  <si>
    <t>MHS-377431-N2L5D5</t>
  </si>
  <si>
    <t>Ritenour School District</t>
  </si>
  <si>
    <t>The support ticket addresses an issue where a student, German Valero-Maldonado, encountered a problem during a quantitative test. After pausing the test for lunch, the test was marked as completed upon their return. The underlying cause was identified as the test timing out just before it was paused, which prevented the student from completing it. Technical support communicated that while the test could not be reset, a new test plan could be created for the student to retake the quantitative test. They also confirmed that there should be no time limit for pausing the test and acknowledged that the student might improve their score upon retaking it. However, they noted that it was not possible to recover the answers from the timed-out test.</t>
  </si>
  <si>
    <t>8c0d9a35-3721-f011-998a-000d3af34634</t>
  </si>
  <si>
    <t>3G+AIq+tK8h48W9IFjMZR0E9euQfqbCaW63maprU76yhB8wA3+eklcGNDfv0T7i4ux3GothACYpNLOO2peQWvQ==</t>
  </si>
  <si>
    <t>MGI NGAT Student ID</t>
  </si>
  <si>
    <t>MHS-377378-F0N6C2</t>
  </si>
  <si>
    <t>Can't remove the student as a test plan was already created.</t>
  </si>
  <si>
    <t>a3374283-3c21-f011-998a-000d3ae8c5b6</t>
  </si>
  <si>
    <t>n0ML9B8Q9WgjSIws850QbEO8hZIbRoos2q8Cwr+UJhbbIGzL8lMsUGpQVlj15PGaGJ1aN+A1YEqfI9JIzE+6IA==</t>
  </si>
  <si>
    <t>MHS-377421-Y2D9P1</t>
  </si>
  <si>
    <t>Strafford R-VI School District</t>
  </si>
  <si>
    <t>- Elly HodgesKyler NesbittTwo test were given verbal and non-verbal too above mentioned studentsMichele was able to generate the report for verbal but is not able to generate the report for non-verbal and they took the assessment yesterday 2025/04/23 at 4:23</t>
  </si>
  <si>
    <t>f91bad51-3a21-f011-998a-6045bd5b6fa1</t>
  </si>
  <si>
    <t>6tpc/2Ys98qQBRXPebPnlbvKJVb/R69zqkeG8qjbNmfSZ2fSU9Ro0nLm4A6nl8Y2VOygvudCz7/tKhJD5LlspQ==</t>
  </si>
  <si>
    <t>MHS-377405-F4F2N6</t>
  </si>
  <si>
    <t>Livingston Counseling Center</t>
  </si>
  <si>
    <t>The customer requested assistance in updating the ownership of their account to the new owner of the group practice. The support team confirmed the completion of the account update from kodiallen.lcc@gmail.com to julielivingston.lcc@gmail.com. They provided instructions for the new owner, Julie, to reset the password by visiting the MHS Assessment Center and using the “Forgot Password” feature, which would send a verification code for the password change.</t>
  </si>
  <si>
    <t>696efa29-3721-f011-998a-002248b252e4</t>
  </si>
  <si>
    <t>Q62dTIw1/4z0/VwuMy44artybWEQ4buhFxkxhHF/+LO7Ygb9aqNZSTV5QGshh/RpmPuLEl4Ittuqh4ZU/A7o2w==</t>
  </si>
  <si>
    <t>Mac+ ASRS Access Issue</t>
  </si>
  <si>
    <t>MHS-377377-L7D3W2</t>
  </si>
  <si>
    <t>The support ticket titled "Mac+ ASRS Access Issue" was opened by Gregory Maddox, who reported that although their ASRS inventory shows 12 uses for each form, they received a message indicating no access when attempting to start an assessment. After confirming that their username and password were functioning correctly, Gregory noted they had not received an email to set up access to ASRS, which might be the issue. Technical support requested a screenshot of the problem and advised Gregory's administrator, Janay Jones, to ensure that the ASRS toggle was enabled on Gregory's account. After Janay followed the instructions to reset the ASRS status, Gregory confirmed that the issue was resolved.</t>
  </si>
  <si>
    <t>55f67cf4-3621-f011-9989-002248b12bc5</t>
  </si>
  <si>
    <t>Vbg3ufQs9lDAyM4XCnREhZGRknFYFPv/xJ726+KaaFuB0mMbLqheDAjx5PVCrXsHX7H35d3pxYq3BIrT81Tfww==</t>
  </si>
  <si>
    <t>TAP EQi 360 Assessment Inquiry</t>
  </si>
  <si>
    <t>MHS-377204-M5H9L8</t>
  </si>
  <si>
    <t>Deanna Vansickel, Ph.D.</t>
  </si>
  <si>
    <t>I called the client concerning the EQi 360.  Client wanted to know how she can send raters invitations in different languages.</t>
  </si>
  <si>
    <t>06923cfd-3121-f011-998a-002248b252e4</t>
  </si>
  <si>
    <t>zq6w7yzU06bYNj/HW3uGtUCVpb0QvuBEAQTcp0HpDmmJpQgHjKAldvyM/Oeano4x8iOjqWtv0LXo+DgK7bmKJw==</t>
  </si>
  <si>
    <t>MHS-377349-H5T1F4</t>
  </si>
  <si>
    <t>- Andrei called in today with concerns as to issues they are having with MAC+ and to assist with deleting pending invitations, guided cx on the steps to dismiss selected invitation. Cx's complaints below;cx said when they send email invitations to their clients they receive several feedback that it was not received, only when they resend the links from the pending invitations page do the raters receive the assessments.Cx also complained that there are instances where assessments are stuck in pending invitations for weeks and when they receive a notification from MAC+ that an assessment has been completed upon proceeding to generate the report they see that the assessment was indeed completed weeks back, this has prompted cx to conclude that there is a serious lag and issue with their account.MAC+ michael@flexpsychology.ca , I provided basic troubleshooting of clearing browser cache/cookies but cx still wants the issue investigated, esc to platform.</t>
  </si>
  <si>
    <t>3d286fdf-2521-f011-9989-6045bd5ba829</t>
  </si>
  <si>
    <t>1Ht70cwJq+2qPwGzzu8NR4F74EkdeBhImKOuN3ZhX9Q0FgQaNRtHiQ9JIhO1PuqoFajCyn2PMDjju5J+lPN4yA==</t>
  </si>
  <si>
    <t>MAC+ Account update (Email change)</t>
  </si>
  <si>
    <t>MHS-377305-L2T6C1</t>
  </si>
  <si>
    <t>Alpine Psychology</t>
  </si>
  <si>
    <t>a08f90e6-2d21-f011-998a-002248af37ca</t>
  </si>
  <si>
    <t>/XTp4fNgC+h4Yi8ZiKSh8ee33sQYLSYsHbTLW70N/Vo7urRfgWUcDp8Dh60BoaQzS98semR07/NVqqdHir7l3A==</t>
  </si>
  <si>
    <t>Mac+ C4 Error Generating Report</t>
  </si>
  <si>
    <t>MHS-377337-L5T4N9</t>
  </si>
  <si>
    <t>Dani Rudkin reported an issue with generating a multi-rater report, receiving an error code related to the C4 report. The support team requested additional information, including the platform being used and a screenshot of the error. After Dani clarified that they were using a Chromebook and provided the requested screenshot, the technical support team advised them to log out and clear their cache and cookies. Subsequently, the support team identified and resolved an issue with some C4 Multi Rater reports. Dani confirmed the resolution, expressing gratitude for the support received.</t>
  </si>
  <si>
    <t>e8f8bd59-3121-f011-998a-000d3ae8c5b6</t>
  </si>
  <si>
    <t>HR/gRuq9m9gtJ8UEJrthxpPEim2tFtK4eJIvi3D1w0YFZCkXIDhoB5OWqlNCWgvOI0Rk73Bhbxsrgq6XCeFtXw==</t>
  </si>
  <si>
    <t>MAC+ Assessment issue ue C4 (Completed Assessments Not Visible)</t>
  </si>
  <si>
    <t>MHS-377345-B3N9W2</t>
  </si>
  <si>
    <t>efffeb76-3121-f011-998a-002248b252e4</t>
  </si>
  <si>
    <t>rnAQlLdSCIbMY0xrx+EGdg6oaOYueZ/x6R9sj137Q7UlxxbAEWKFzQqgJUWkJXPAA9pl707Fbg3n/D8Ub1XDlw==</t>
  </si>
  <si>
    <t>Mac+ CPT 3 Assessment Issue</t>
  </si>
  <si>
    <t>MHS-377347-T9G6X5</t>
  </si>
  <si>
    <t>Healthy Minds Collective</t>
  </si>
  <si>
    <t>The customer, Alicia Kassian, reported an issue with the Conners Continuous Performance Test 3rd Edition Online, where she was unable to start the assessment due to a red "X" over the start button, with no error message displayed. She was using Chrome and had already cleared her cache and cookies, but the problem persisted. In response, technical support requested her to exit the assessment and attempt to start it again, noting that the start button may be unavailable if no buttons were clicked during the practice test. If there was no input during the practice test, it would need to be retaken.</t>
  </si>
  <si>
    <t>7ae3ea82-2c21-f011-9989-002248b12bc5</t>
  </si>
  <si>
    <t>WdeDzgwNii2+LspWCbliYqsR9su4UXiJl2zdKaimcPy/4cLGOZzOQlbemS6N7y6fozvX5ghgqPkCjIvu//qEFQ==</t>
  </si>
  <si>
    <t>MGI: NGAT + Report issue ue (Student DOB)</t>
  </si>
  <si>
    <t>MHS-377334-S3M8Z6</t>
  </si>
  <si>
    <t>Floyd County Schools  GA</t>
  </si>
  <si>
    <t>37fe042f-2921-f011-998a-002248af37ca</t>
  </si>
  <si>
    <t>lIy7xwnS2Uo8wwKsw7cGLMWX2DPD2v2Soh/35F3mAoOKW0JEQ30hS+kmWJ/9L613TluxTv0UfzxPah81p7IKpw==</t>
  </si>
  <si>
    <t>MGI Account Issue 1102</t>
  </si>
  <si>
    <t>MHS-377320-N2L4L5</t>
  </si>
  <si>
    <t>- Cx called because she is trying to access the MGI Platform and is getting a system error: Error Code 1102Cx needs to get access today, and has provided a screenshot in her email. lsattizahn@canutillo-isd.org</t>
  </si>
  <si>
    <t>0fd24985-2b21-f011-998a-002248add628</t>
  </si>
  <si>
    <t>ythUP3ZtHCNMPfAWGfrjOCg6pD7NGPahfkkrrr6qjDunWVACkzyN3N3gvs/s/Zq/E5eE/qvtGP5nyRochhbD+Q==</t>
  </si>
  <si>
    <t>GEARS+  Login Issues ue</t>
  </si>
  <si>
    <t>MHS-377329-D7N0G9</t>
  </si>
  <si>
    <t>West Virginia Division of Justice &amp; Community Services</t>
  </si>
  <si>
    <t>2b6b5c37-2c21-f011-998a-6045bd5cc3f2</t>
  </si>
  <si>
    <t>Qs/RwD+muZ4BbQLYUCAfqzaeC7FVVGZCYjbSzxiHrZm+V4dOOwcxQEVlSNvg4Qk+3GfwQJBOEICVE3kM0F0nLA==</t>
  </si>
  <si>
    <t>MHS-376560-C5B6C7</t>
  </si>
  <si>
    <t>Across &amp;amp; Beyond</t>
  </si>
  <si>
    <t>A new TAP account created sanita@sanitapukite.com with EQi 2.0 and EQi 360</t>
  </si>
  <si>
    <t>215d3454-2721-f011-998a-000d3ae8c5b6</t>
  </si>
  <si>
    <t>bDF2RV8DIg8uo5N2UwguxRtiqr5JSJv3rhi6PPT+RzgXLJXYpkKJNZQsHcRICga8vXjHJJUxOZMtv5idtTjVmw==</t>
  </si>
  <si>
    <t>GEARS YLSCMI Assessment</t>
  </si>
  <si>
    <t>MHS-376030-K7L6H8</t>
  </si>
  <si>
    <t>- A user reported an error while attempting to fill in the Offender History for the YLS/CMI assessment, receiving a message indicating a null property issue. A screenshot was provided for further analysis. 
- Technical support requested confirmation on whether the mandatory Setting (Norm) field was completed, as this could be the cause of the error encountered by the user.</t>
  </si>
  <si>
    <t>9855966b-2621-f011-998a-002248af1e49</t>
  </si>
  <si>
    <t>XLXYpq5KGfSlaWIe9vcUm7y4L3xrFHlEUzEoBpibd5zWNji7Z5mfaHb6GlaU0nJSJqSWxV0WPSqdl3GET40bzA==</t>
  </si>
  <si>
    <t>4f6dd0e7-8920-f011-998a-002248b252e4</t>
  </si>
  <si>
    <t>6nGBCu+WCmE+HJbzQfxFgpIdMSZkCpKYPllzyj8Xe3S8HSePuuQ41zS8jkzHAdZ6eRrgE0J092jYqCd3RxCMDg==</t>
  </si>
  <si>
    <t>MHS-377199-P3J4L2</t>
  </si>
  <si>
    <t>CLINICA ALEMANA SA</t>
  </si>
  <si>
    <t>d3c758f9-1421-f011-998a-000d3ae8c5b6</t>
  </si>
  <si>
    <t>QfcP9AcjAkc5kxk12Wmg1zAnFmyR89n5SkqGoLdFQRYCfTJ7aCsdeba0WKrXaBRurzIO/05NAGkL28k4UqoixA==</t>
  </si>
  <si>
    <t>NGAT Rostering Issue</t>
  </si>
  <si>
    <t>MHS-377265-F9F5T7</t>
  </si>
  <si>
    <t>Aaron is experiencing issues creating a roster for the NGAT Test, receiving an error message stating "credential not verified" despite using the correct credentials. They called in to report the problem and followed up after not receiving an email regarding the case. Aaron clarified that they are trying to add students to the application and provided a screenshot of the error for further assistance, emphasizing the urgency as a teacher will be testing Kindergarten students soon. The support team noted that the district is set up for manual rostering rather than using the Infinite Campus API, and they are working to resolve the email communication issues.</t>
  </si>
  <si>
    <t>9eef3952-a520-f011-9989-002248b12bc5</t>
  </si>
  <si>
    <t>xbG7Gr5uDvEGNnN9mIyuOEH1lL3W1LhhuqiWIDD7cBkNEZcGmAFrS3tqxFMMWGaGl1IuK2G2NgINPiGDRm77lg==</t>
  </si>
  <si>
    <t>MGI- NGAT reports-  pdf reports</t>
  </si>
  <si>
    <t>MHS-377080-Q0D8L5</t>
  </si>
  <si>
    <t>The customer, Carol Estes, contacted support regarding difficulties in generating individual PDF reports for NGAT assessments for kindergarten students, despite successfully generating reports in CSV and Excel formats. They reported receiving a "Reports Failed" message when attempting to create a PDF for one specific student, Stephen James Pippel, whose student number was initially unclear. Support requested additional details, including the student's name and school, and identified an issue with the student's data, which was subsequently fixed. In the latest activity, the support team informed Carol that changes had been made on the back end and advised her to try generating the report again.</t>
  </si>
  <si>
    <t>7a26358c-1021-f011-998a-000d3a84a928</t>
  </si>
  <si>
    <t>fp+gBupAJJjIvKzuPoeRtJJt6qFuBhn12UgjJkypWh4vYH1D7A5Nvnevz/KpnekdL/oHCUeZGIZpNjdNpXw+tw==</t>
  </si>
  <si>
    <t>Mac+ CAARS 2 - Report Generation Issue</t>
  </si>
  <si>
    <t>MHS-377216-V4P0H2</t>
  </si>
  <si>
    <t>Penrith Therapy Centre</t>
  </si>
  <si>
    <t>d8ecf42d-0d21-f011-998a-6045bd5edbaf</t>
  </si>
  <si>
    <t>MyGqeFsf7o9uVV/aS//EWboCKFKFO/7OP6FATqECYxEnlnjK55nzRXVlpUEOj64eKXI/KNSjlLve7t7BhmJmZw==</t>
  </si>
  <si>
    <t>MGI: Login Issue ue</t>
  </si>
  <si>
    <t>MHS-377249-W2R0N0</t>
  </si>
  <si>
    <t>24d85fb7-0921-f011-998a-6045bd5b6fa1</t>
  </si>
  <si>
    <t>CL2DppPhgfi5CT6yZk1K0aVjrGS0bF7wu2ifeQnhMNF1CvJ0aCerjLPzqFphyL1sYoVe0x7FbFhxzZcBD9G5gw==</t>
  </si>
  <si>
    <t>CEFI Assessment Link showing as pending</t>
  </si>
  <si>
    <t>MHS-377244-G7W4F4</t>
  </si>
  <si>
    <t>School District of Waukesha</t>
  </si>
  <si>
    <t>f9a53b85-6020-f011-998a-000d3a84a928</t>
  </si>
  <si>
    <t>gd7qsYiyJGUNsyi9V45dhMVIAKg9a44JUVpNrGd3Qyy4PMg4pAqZCVd/MkaMpXwe8Hwtk8O7jSudFOwHGmnCSw==</t>
  </si>
  <si>
    <t>MAC+-Email change request- Valisha</t>
  </si>
  <si>
    <t>MHS-377082-W7W2S3</t>
  </si>
  <si>
    <t>6828f2c3-db20-f011-998a-002248b044cf</t>
  </si>
  <si>
    <t>yhTwn0o7j2uAO6vmcJ06Q5ePaUd6OweGD5w4hMfP38qdWPR7KakvWI7jjhw0lgbsg1t9H7uupipCrGabQ4/wFw==</t>
  </si>
  <si>
    <t>MAC+ :possibility of moving MAC+ data to excel for research purposes</t>
  </si>
  <si>
    <t>MHS-377223-C7K0X6</t>
  </si>
  <si>
    <t>642b3b04-c420-f011-998a-000d3ae8c5b6</t>
  </si>
  <si>
    <t>UWWMFCF+VIYEhnixGG90YgduSQ7Yqfo8IQOwrhYNYwrdnRZ/t2OTbrCD9F3Lgl5KndX6vS/V4zq23EBeuw2Cuw==</t>
  </si>
  <si>
    <t>GIFR login issue</t>
  </si>
  <si>
    <t>MHS-376162-B4K7J6</t>
  </si>
  <si>
    <t>The support ticket addresses a login issue faced by the customer, Jolene, when trying to access the Global Institute of Forensic Research platform. The underlying cause appears to be related to incorrect login credentials. To troubleshoot the issue, the support agent, Kristoffer, provided the correct username and password multiple times in their responses. The final solution offered was to use the credentials: Username: Jolene.Smith@corrections.govt.nz and Password: GIRF123, along with the access link to the platform.</t>
  </si>
  <si>
    <t>d19b3f5c-9b20-f011-998a-000d3ae8c5b6</t>
  </si>
  <si>
    <t>Z+22ukycEfyS7r3d35ZBgBGR0kHUmssVzMYoZssIRaj5BUKsRg5T6HLW4IghjFTzUtH4MxUILfQNQN7H1zWJfA==</t>
  </si>
  <si>
    <t>Urgent customer service request - Cameron Duthie report request</t>
  </si>
  <si>
    <t>MHS-377209-X5G0Q3</t>
  </si>
  <si>
    <t>Positive Intelligence</t>
  </si>
  <si>
    <t>ef5a7670-b420-f011-998a-000d3ae96270</t>
  </si>
  <si>
    <t>Q8ZXBRCCy5NlDM0sELGbsYW4eI9eEctKyBWdf3c1z3YIzZlsVssLrbjoRJ7ag5+S925rOlafIYZfTBAO2TCing==</t>
  </si>
  <si>
    <t>Regenerating report inquiry</t>
  </si>
  <si>
    <t>MHS-377156-D8Y9Z1</t>
  </si>
  <si>
    <t>Synergy Strategies</t>
  </si>
  <si>
    <t>2e410743-9c20-f011-998a-6045bd5edbaf</t>
  </si>
  <si>
    <t>ITr6w08NlcAmSgLz7QgWeN59w5SbbbR9u3KNoeWczO27ryCWr5aSK5D+iQ3TjFdzacdSdPKlzy4QvUy7I3OPew==</t>
  </si>
  <si>
    <t>MAC+: CAARS-2 Completed Assessment Missing</t>
  </si>
  <si>
    <t>MHS-377210-Q9S3N4</t>
  </si>
  <si>
    <t>CBTAAA</t>
  </si>
  <si>
    <t>fc786485-8920-f011-998a-6045bd5edbaf</t>
  </si>
  <si>
    <t>srIfvecQS7pBiLk7ZWLnZi45TfUJ4F97d++jgMmMpXaUedH1RupZU0E0mb6rQd07NWyNq2r9RZB0u1YgOBaDVQ==</t>
  </si>
  <si>
    <t>GIFR LSCMI Training Access</t>
  </si>
  <si>
    <t>MHS-376231-F6S4S4</t>
  </si>
  <si>
    <t>- A request was made to switch LS/CMI training licenses from one employee to another, with a new employee expected to start training soon. The current license holder has not begun training yet. 
- Confirmation was provided that the new employee should have received an email with access to LS/CMI on-demand training.</t>
  </si>
  <si>
    <t>71788ef9-8520-f011-998a-002248af37ca</t>
  </si>
  <si>
    <t>Sc9iGSPiw1GPTNuXX++CT02Dg5+Stt6UHhf6RTYPGi7sGzDW9YBy4zHZ4or3XQ6xhyasKHrxrAvLmRDUZd5tKw==</t>
  </si>
  <si>
    <t>TAP EQi360 Upload</t>
  </si>
  <si>
    <t>MHS-377193-W0P3Y2</t>
  </si>
  <si>
    <t>Dianna Sadlouskos</t>
  </si>
  <si>
    <t>Client might have downloaded the EQi participant and not the EQi360 raters version. Provided a copy.</t>
  </si>
  <si>
    <t>fcb7408a-6820-f011-998a-002248add628</t>
  </si>
  <si>
    <t>5d53lk+aLHNPKmeX8K+w7t7RsxgLWNRGLzYPYr8LPV65ZD3Jcush3ozhN0cazgvSqCPhnqQKFCJ6GPMtuApx5Q==</t>
  </si>
  <si>
    <t>TAP + Assessment issue (add EQi 360 tool)</t>
  </si>
  <si>
    <t>MHS-377107-L6L0J4</t>
  </si>
  <si>
    <t>77cbdf67-8320-f011-9989-002248b12bc5</t>
  </si>
  <si>
    <t>w5+oejgar8Ef36cMf1qAcczae/lEMq6b3gyKfjFQMFQGeT4L9z/okF82XrKEP79msmho41jy6ZEUkM2dzezbug==</t>
  </si>
  <si>
    <t>TAP MSCEIT Report Generation Issue</t>
  </si>
  <si>
    <t>MHS-377187-Q4Z0S6</t>
  </si>
  <si>
    <t>- CX called in as one of his MSCEIT reports is not getting generated.
The status was “processing” initially and now it says “pending”.
I tried getting the CX to clear the cache/cookies and try again. However, he wasn't ready to do that as the last time a similar issue happened, this troubleshooting did not resolve the issue.
CX was in a hurry as well and I could collect only the name of the client - Sandra Martina.</t>
  </si>
  <si>
    <t>c85a887f-7620-f011-998a-6045bd5edbaf</t>
  </si>
  <si>
    <t>HMJxqzhoesigMJSKbHQpPr5bN8sbh6YK9T+Qyro6blQ/hQ3FCSdXPAKoWL7r5sDMwpPaXaii8UG73CQcQoGOxw==</t>
  </si>
  <si>
    <t>MHS-377148-M1M1C6</t>
  </si>
  <si>
    <t>Powers Ferry Psych Associates</t>
  </si>
  <si>
    <t>274bcb09-8320-f011-998a-002248b252e4</t>
  </si>
  <si>
    <t>HcuROALwyolxHzbinlAaf7BU1PYGJ+n+5VpsIWv8pODH2IV+xR8BbsYYHIki6kYL4n19K+xrbw9k/qGoEEWWHg==</t>
  </si>
  <si>
    <t>USB CATA PPU</t>
  </si>
  <si>
    <t>MHS-377143-Y0X6Y2</t>
  </si>
  <si>
    <t>- The activation code provided by the customer is confirmed as CATA unlimited, not CATA pay-per-use, and a screenshot is requested for further assistance. 
- The customer reported that the activation code activated a Pay-Per-Use version instead of the Unlimited version, and they are encountering a port 443 error requiring IT intervention.</t>
  </si>
  <si>
    <t>f221d009-8220-f011-998a-002248b252e4</t>
  </si>
  <si>
    <t>uQys/Ldt4SB1KCuN6iNSpJV3Q1ld+MHR763YmZYfZJUqZ2QKfIcQW9hIOTspF02tgrgOVIebNWMVp8CsOnnjzw==</t>
  </si>
  <si>
    <t>LMS CAFAS Training</t>
  </si>
  <si>
    <t>MHS-377108-K5B3Q6</t>
  </si>
  <si>
    <t>KVC Behavioral Healthcare</t>
  </si>
  <si>
    <t>- A test of the CAFAS online training was conducted using the Chrome browser, confirming that all modules and the exam are functioning properly. A query was raised regarding the client's access to the training on different devices.  
- Technical support requested the user's email address to further investigate an account issue related to the CAFAS training.  
- A notification was sent to a user indicating that the CAFAS training assessment is no longer accessible, as it had been completed earlier in the month.</t>
  </si>
  <si>
    <t>b458f602-7f20-f011-998a-002248af37ca</t>
  </si>
  <si>
    <t>EFn8SyUo/dAZTIxYyT6EoPj6WPoOw+Stfk9bk2uyrz9dmRki2dGZ05cEqmlE4Vjs42rxK4innmRdRWgrGC+IHw==</t>
  </si>
  <si>
    <t>0a1ea430-6620-f011-998a-6045bd5edbaf</t>
  </si>
  <si>
    <t>41SZGfvQh3YTNRFFFc39ItH7l96mFoTEwk0M7X5GIKwH8DeK+Si/bSUPDH8dE7lfdu//x1tvkHOG+lX/zZlIRw==</t>
  </si>
  <si>
    <t>MAC+: Conners and ASRS Completed Assessment Issue</t>
  </si>
  <si>
    <t>MHS-377103-M1L0G3</t>
  </si>
  <si>
    <t>Murray School District</t>
  </si>
  <si>
    <t>The customer reported an issue with the "completed assessment" button not functioning and experienced slow processing while completing tests for the Conners and ASRS assessments. In response, the support team requested the email ID associated with the customer's account to provide accurate assistance. They suggested troubleshooting steps, including logging out, clearing cache and cookies, and trying a different browser or device. The support team acknowledged a prior issue with the Completed Assessment page, which was resolved. Ultimately, the customer confirmed that after re-logging in, the issue was resolved, and the button was working again.</t>
  </si>
  <si>
    <t>fa460b5c-4f20-f011-9989-002248b12bc5</t>
  </si>
  <si>
    <t>G0VHcHKQL5wSmxb3YqdX5TAFFSwQfIl+Dc1jiD3TFThSPUL5uWcedEkBVGSYkKnlhby489YYeVz3Kx402qO0Dg==</t>
  </si>
  <si>
    <t>MHS-377030-P2C7Z8</t>
  </si>
  <si>
    <t>DuPage County Probation Services</t>
  </si>
  <si>
    <t>- had the GFR340 Training purchased for her with the order number ORD-508271-S1D6P7 &amp; PO number PO# 2025MAR12.PSYCH . Cx is inquiring about how to access the training for this. Thank you.</t>
  </si>
  <si>
    <t>b155a9ac-5f20-f011-998a-000d3a84a928</t>
  </si>
  <si>
    <t>ieFuzm71X6s61kQN05Ia/nQx+437TfeE6efigO24iFauHDi+TYUlL1RTFZMY6kr/oZH6kjjGXF8XgzGkfRppRQ==</t>
  </si>
  <si>
    <t>MAC+ Account update (email address change)</t>
  </si>
  <si>
    <t>MHS-377081-J9H9M1</t>
  </si>
  <si>
    <t>Convergence Psychological, PLC</t>
  </si>
  <si>
    <t>70814f63-a31f-f011-998a-002248af1e49</t>
  </si>
  <si>
    <t>JfF9iV//ZcdZl+IyFBmuH6kQHQq6YGp8BARq1j51ggDAg1dS/1g/C5Z6CHNsFYqVmmm8qeKRmCeqFi9IxVHj6A==</t>
  </si>
  <si>
    <t>MHS-376861-Y9R7Z1</t>
  </si>
  <si>
    <t>- Update the MAC+ admin from omessina@philasd.org to oliviamessina90@gmail.com</t>
  </si>
  <si>
    <t>27e4f420-6620-f011-998a-002248af37ca</t>
  </si>
  <si>
    <t>/PSUUZkbpvF+95s9Z660hiEi0yISrYFXVg1oeofddOHRtmOR4Hk6piKz27c5GBBEAfMQzCrv6BKm/YJ+rXruKg==</t>
  </si>
  <si>
    <t>MAC+ Assessment issue ae CAARS2 (Completed Assessment missing)</t>
  </si>
  <si>
    <t>MHS-377102-H8M2D8</t>
  </si>
  <si>
    <t>1934f66f-7320-f011-998a-0022483c4a87</t>
  </si>
  <si>
    <t>cYnD7VfZMGPq2ohfDuZwzPZiEcWRPeQcjfF8gEBhiwZWXmNhehpi3VHzPTtApiIq8fj0RiYfmwWWxxTPuf4ojw==</t>
  </si>
  <si>
    <t>MHS-376914-X7K0K8</t>
  </si>
  <si>
    <t>Lebanon School District</t>
  </si>
  <si>
    <t>- Request received to change MAC+ admin from Dorothy Powell - dopowell@sau88.net to Amy Marcoux - amarcoux@sau88.net</t>
  </si>
  <si>
    <t>ab4c4327-7120-f011-9989-6045bd5badfd</t>
  </si>
  <si>
    <t>M4MsM6NZ6r20dLMH3yus6CCynevOsaGX6a7BLN7f03YGTE2BXGeGSHop+i9HbrnOR/DtjKVJJ+GYjh/Z51zgsg==</t>
  </si>
  <si>
    <t>MHS-377132-S5J5S1</t>
  </si>
  <si>
    <t>The assessment was completed and submitted.  Should now be showing up on the user's portal</t>
  </si>
  <si>
    <t>6d7951f5-6b20-f011-998a-002248add628</t>
  </si>
  <si>
    <t>qbOqNB0rD2PBOS3zm++Fiy2OLKBsdem4DOiyJanQnFJwwFbq3sZurQt7S/MT3yGkw6BQ3CVbjasp5oEkvrn/oQ==</t>
  </si>
  <si>
    <t>TAP Account Login Issue ue</t>
  </si>
  <si>
    <t>MHS-377117-C3B6F3</t>
  </si>
  <si>
    <t>- TAP user was unable to login with their verification code
- reset the password and provided them with the temporaty password</t>
  </si>
  <si>
    <t>0dbc8217-6620-f011-998a-002248af1e49</t>
  </si>
  <si>
    <t>Ik5MuDIcxgI//NhePnLNwDY0Wfwa5lotrilNlljkJzrtUblnf4SdoTY++5hXnSqF1OfFS2ukrvaRDyUZEsNwFg==</t>
  </si>
  <si>
    <t>MAC + Assessment issue ASRS (assessments not displaying)</t>
  </si>
  <si>
    <t>MHS-377101-Q1D8G3</t>
  </si>
  <si>
    <t>d48e2982-6220-f011-998a-6045bd5cc3f2</t>
  </si>
  <si>
    <t>V+74gkMnZHgQlpXTAdWLrgDOKSirx10oyKsQyWTSx+D+Y2aoP9F3ZtvJINWeFjtNiy9PZOxFqmJFAAZ/Xa44Uw==</t>
  </si>
  <si>
    <t>Mac+ Missing completed assessments</t>
  </si>
  <si>
    <t>MHS-377089-G3V6L5</t>
  </si>
  <si>
    <t>1691288f-6420-f011-998a-000d3ae8c5b6</t>
  </si>
  <si>
    <t>gW5J7T1QShyG0CRgE2VVBTo6KwZhZoJMT2sufYK91rCVZqIPScDuDRVCkGLyE4znuVv7QYSKe+RRTuL6yN6axg==</t>
  </si>
  <si>
    <t>MAC + Site update (completed assessments)</t>
  </si>
  <si>
    <t>MHS-377096-B0S8G0</t>
  </si>
  <si>
    <t>Seattle Preparatory School</t>
  </si>
  <si>
    <t>051a3a1d-6420-f011-998a-000d3ae8c5b6</t>
  </si>
  <si>
    <t>oWO5k0+lZrRb2fVCNou3eHoQV+vfZEkou+al4/DiFi4r9/r6kd7l+NBobzNhnHGY4/JnSI1X3f6ES4ub5Cd9wg==</t>
  </si>
  <si>
    <t>MAC+ Unable to add user</t>
  </si>
  <si>
    <t>MHS-376857-W8Q5X4</t>
  </si>
  <si>
    <t>Huntington County Community Schools</t>
  </si>
  <si>
    <t>The customer, Emily Lautzenheiser, faced an issue with adding a colleague to their MAC+ account for assessment materials. Despite multiple attempts to add the user under "manage users," the colleague's information was deleted after saving, and they did not receive an invitation. Technical support requested the colleague's name and email to assist with the addition. After providing the necessary details, the colleague, Kelly Vian, was successfully added as a sub-user to the account, and they received a welcome email.</t>
  </si>
  <si>
    <t>bb4233de-6320-f011-9989-6045bd5badfd</t>
  </si>
  <si>
    <t>8mfA7rPDhJvb+oRRir5qPQpzo6aq5JrsbsrUL0G9xCcIvDeZG1lEJtUxKDSc1ONn7pdrYdiqZUQw6cDOqIm0ag==</t>
  </si>
  <si>
    <t>MAC+ : Unable to see GRS uses as a sub user</t>
  </si>
  <si>
    <t>MHS-377093-J2Z7H8</t>
  </si>
  <si>
    <t>William reported an issue where they were unable to see GRS uses in their sub-user account, despite being informed by their account admin, Angela Wilson, that uses had been distributed a week prior. Troubleshooting steps included logging out and trying a different browser, which did not resolve the issue. The support team confirmed that William's account showed a quantity of 0 for GRS uses and advised them to consult their administrator for further assistance. Angela later acknowledged that the error was on their end, as the only uses recorded were from October, indicating that the distribution had not occurred as believed.</t>
  </si>
  <si>
    <t>04d534aa-6320-f011-998a-002248b044cf</t>
  </si>
  <si>
    <t>Fvm5k1MSa0nFJYibqyOw7Qu9zcZxyHKP3dM/jkWLyzH5zxEJmUuPJsRDsgp2C6hrjTVLV4GG+BqtNQ8Y414auQ==</t>
  </si>
  <si>
    <t>MHS-377091-T7M1T1</t>
  </si>
  <si>
    <t>We can't resend welcome email but we can reset the password.  Please ask them to check if noreply@mhs.com is blocked or filter.</t>
  </si>
  <si>
    <t>4e4e2b04-5d20-f011-998a-002248b044cf</t>
  </si>
  <si>
    <t>bONScjxqrtkZbCHIJ8bwKpYy1dktlXdUaA5kOshXGPhE1iJAKAbVmsdIeRZT/d44bHwGOg/b3OW4sI4nwX9BHA==</t>
  </si>
  <si>
    <t>MAC+ missing all completed assessments</t>
  </si>
  <si>
    <t>MHS-377074-D0M2J0</t>
  </si>
  <si>
    <t>Upper Perkiomen School District</t>
  </si>
  <si>
    <t>The customer, Tara, reported that all her completed assessments were missing from the MAC+ platform. During a call, it was confirmed that the support team is aware of the issue and is actively working on a resolution. Tara requested to be informed via email once the problem is identified and resolved. In response, the support team advised her to check for her completed assessments by navigating to “My Clients” and selecting the “Completed assessments” tab, noting that a recent system update may have caused the reports to be temporarily inaccessible.</t>
  </si>
  <si>
    <t>8120d210-5820-f011-998a-000d3af34634</t>
  </si>
  <si>
    <t>qsvFhI34g2dvazW/VeHCr0pM7s9CKa+mTXuJwyd/+qoOqpqRWVf0k7TvFl32Jcc6wmrJ27NZU112MwFk6YVKKg==</t>
  </si>
  <si>
    <t>MHS-376887-F8D4Y4</t>
  </si>
  <si>
    <t>Pea Ridge School District</t>
  </si>
  <si>
    <t>Client wasn't able to see the report the NV test in the individual report.  Technical Support request the client to regenerate the report and its there.</t>
  </si>
  <si>
    <t>9853958b-5a20-f011-9989-002248b12bc5</t>
  </si>
  <si>
    <t>bKE8KfDfVcWnWagfzSlpImWHNewnjXWaVWXpxKHAbd2myp9HW4RAd702AZ9nOYyWmt1WbNoLhyEmixhLBgkgyQ==</t>
  </si>
  <si>
    <t>MAC+ Site issue ae (Completed Assessments Missing)</t>
  </si>
  <si>
    <t>MHS-377068-Y1S8Q8</t>
  </si>
  <si>
    <t>Richard Barnum MD</t>
  </si>
  <si>
    <t>0a00d1e4-4820-f011-998a-002248af37ca</t>
  </si>
  <si>
    <t>BNTKqDl40tgokmZs5sbjirKbiNHhwEWNpxmcoyHQR61ISzwDzk/TEeaQ+tjNlWiYD+1BSi1jxjmoM652tAZNLw==</t>
  </si>
  <si>
    <t>MHS-377009-Y5Q1C8</t>
  </si>
  <si>
    <t>- CX contacted us providing a screenshot of the Microsoft Password reset
- Instructed CX to contact their IT team as the MGI uses their Microsoft Credentials to login.</t>
  </si>
  <si>
    <t>ed4bf256-4d20-f011-9989-002248b12bc5</t>
  </si>
  <si>
    <t>8+DArh9b2TV2GTx/zi/9EfpIk9TrFoXJLmHdop083FGe/eGcVsefS9tDIqJgWX1s7PdL/Ty9UBXluKs0fH5JnQ==</t>
  </si>
  <si>
    <t>MAC+ site update (Completed Assessments Missing)</t>
  </si>
  <si>
    <t>MHS-377024-Q5C0D8</t>
  </si>
  <si>
    <t>York Region District School Board</t>
  </si>
  <si>
    <t>343af8a7-5420-f011-998a-002248af37ca</t>
  </si>
  <si>
    <t>A2wcQi0IGjZ+/JXWh4Wjvdo+ynWJmXaYzsCKv23O/FJR50wvw4Ie465bP41T3/72BGVstUON+1/Gdc0M7fqQDQ==</t>
  </si>
  <si>
    <t>MAC+ ASRS Completed Assessment AE</t>
  </si>
  <si>
    <t>MHS-377050-J8J0X9</t>
  </si>
  <si>
    <t>AIM</t>
  </si>
  <si>
    <t>Issue with Completed Assessment now displaying any assessments.</t>
  </si>
  <si>
    <t>90fdf0f2-5320-f011-998a-000d3ae8c5b6</t>
  </si>
  <si>
    <t>dgXTbXj3tEGU5pkaCZYSGqw79D3LBqwYhx7IQGuc38wSRh88y03g0kiex0TnyMgv4oM1dPwsQzN6saIu+E7jLg==</t>
  </si>
  <si>
    <t>MHS-377046-C5Z1J6</t>
  </si>
  <si>
    <t>Chatham County Schools</t>
  </si>
  <si>
    <t>The MGI test was paused midway.</t>
  </si>
  <si>
    <t>281121ac-5220-f011-998a-002248b252e4</t>
  </si>
  <si>
    <t>gSUSsXmsvk2eWnWGHoQKSpYsrGdokiJPolsAomNyQApTdg4lcVRFL8iDZrGod1vRdZibhplWvTmMtcjhfP6jzA==</t>
  </si>
  <si>
    <t>MAC+: Missing all completed assessments</t>
  </si>
  <si>
    <t>MHS-377042-N9J9B8</t>
  </si>
  <si>
    <t>Michelle Kornbleuth Ph.D.</t>
  </si>
  <si>
    <t>The customer, Michelle Kornbleuth, reported an issue accessing their completed assessments, stating that the portal showed zero completed assessments despite receiving an email confirming a completed Conners 4 assessment. The support team acknowledged the issue and requested a copy of the email for further investigation. After further communication, they identified a problem with the completed assessments page and advised Michelle to generate a report for the specific assessment. Ultimately, the support team resolved the issue, confirming that all completed assessments should now appear as normal.</t>
  </si>
  <si>
    <t>3c88e13b-5120-f011-9989-002248b12bc5</t>
  </si>
  <si>
    <t>o2yrWasELA4+fgHzJ7D7Kdgxqm6nebtlKGFZA+R74h7uA1/qgiK058WFRf08EKOY9R4lAMjUVNMDxLmv8LCQyQ==</t>
  </si>
  <si>
    <t>MAC+ Website Issue ae</t>
  </si>
  <si>
    <t>MHS-377038-L1N5R7</t>
  </si>
  <si>
    <t>Waxahachie Independent School District</t>
  </si>
  <si>
    <t>- Hello Platform Support Team,  CX called in as she is suddenly unable to see any of the completed assessments in her sub-user MAC+: lwharton@wisd.org We tried the basic troubleshooting of clearing the cache/cookies on the call and it did not resolve the issue. Requested a screenshot and received it. Could you please look into this? Thanks.</t>
  </si>
  <si>
    <t>77a3c171-4f20-f011-998a-002248af1e49</t>
  </si>
  <si>
    <t>Dk0QFVn7ltcVU/JoKAICiZINQsztotY2hCI2Mf3J6NMX34K30YwiKHW+BbFJ8ZL/hE8l1wVzmp5O1x+Z+D3WCg==</t>
  </si>
  <si>
    <t>MHS-377031-R8G0B0</t>
  </si>
  <si>
    <t>- cx Sandy called in with an issue where she cannot log into her pvat on her ipad I had her reboot it and confirmed she is using the correct login details please check to see if sandy.mccoll@cobbk12.org has a valid license</t>
  </si>
  <si>
    <t>86051b8f-9e1f-f011-998a-0022483c4a87</t>
  </si>
  <si>
    <t>joNr0zPpHN8aPxPJAxu1/6tvU2XCbE+z1RTgZjUWsDBPfSSAkWSf5KrQGMWm/8L/Zpxus0nTdkmmTA1LeJnBPA==</t>
  </si>
  <si>
    <t>Attn: Betty - Account Change Request</t>
  </si>
  <si>
    <t>MHS-376835-H0J9G5</t>
  </si>
  <si>
    <t>5fd3fadb-a81f-f011-998a-0022483c4a87</t>
  </si>
  <si>
    <t>JMMuTOgIypclF9bfBFPS2Iau7WhjnE+9cXfCeLTyA4gy+eDRUZoSFA90aE+jDRmkbswSHBGT0fRWTPxlZQeqPQ==</t>
  </si>
  <si>
    <t>MHS-376883-C0X7W3</t>
  </si>
  <si>
    <t>30049961-4b20-f011-998a-6045bd5e80c9</t>
  </si>
  <si>
    <t>Zrbqb0wpA0DoCFHPhmgsoAJfdDEyvC5t0dzj53VF1e3wZRunejIzK6MB4P3sDasXJJUtb/cmgpddpJZTvWrXrA==</t>
  </si>
  <si>
    <t>MGI + NGAT-Report Generation Issue ae</t>
  </si>
  <si>
    <t>MHS-377016-R5M1Q1</t>
  </si>
  <si>
    <t>4af8af23-4920-f011-998a-6045bd5e80c9</t>
  </si>
  <si>
    <t>tbzBlEecr60wkDtzyrcjRfJKc1Qi3o3Qn8HgKgyuBGOP54TqJ+tjdRZ7cHawq7bKSwEI1o8PUzzFIIwK721Dyg==</t>
  </si>
  <si>
    <t>MGI NGAT Assessment Issue ue</t>
  </si>
  <si>
    <t>MHS-377010-L5K1V3</t>
  </si>
  <si>
    <t>Pauls Valley Public Schools</t>
  </si>
  <si>
    <t>- Katie called in to say they administered the verbal part of NGAT test to 95 grade 2 students yesterday and today they are logged in to take the non verbal test, 8 are logged in and it still says verbal.Apologized and let her know a member of the team will reach out to her.Administrator's email address is: KSPARKS@PVPS.USUpdated contact details and added case to CCL2</t>
  </si>
  <si>
    <t>49c0aa82-4720-f011-9989-6045bd5badfd</t>
  </si>
  <si>
    <t>A49BV7L/BB/By4MA7JN0ndhPNkB8BPeDH2WKfdrxg5YIa5fGxPM6prodMC0xfD5oSsqkGhRLLNEPa44JxMgZqw==</t>
  </si>
  <si>
    <t>MAC + Assessment issue CEC (missing teacher's Assessment)</t>
  </si>
  <si>
    <t>MHS-376891-X0N9F1</t>
  </si>
  <si>
    <t>University of Michigan</t>
  </si>
  <si>
    <t>e1163a05-4320-f011-998a-002248af37ca</t>
  </si>
  <si>
    <t>RL5WopKDJrpRoKPxUqij0GMQPYfVQpSc+C1KSMNEw6PA9YO4/wLwz4dWOkWi8TzwRajg6jisaL8OyOxbgAK1mw==</t>
  </si>
  <si>
    <t>MGI Sign In Amarillo</t>
  </si>
  <si>
    <t>MHS-377000-X5C3K8</t>
  </si>
  <si>
    <t>Amarillo Independent School District</t>
  </si>
  <si>
    <t>The customer, Kelsey, faced issues logging into the MGI application, receiving error messages indicating a system error and that their AAD user was not found in the DataVerse Stakeholders table. Troubleshooting steps included attempting to log in via a private browser and clearing cache and cookies, but these did not resolve the issue. The underlying cause was identified as Kelsey’s email, kelsey16715@amaisd.org, not being added to the application users table. Technical support confirmed that Kelsey was set up with the correct Microsoft credentials and removed the incorrect email associated with their Gmail account. The final solution involved adding kelsey16715@amaisd.org to the MGI with the necessary permissions, allowing Kelsey to successfully log in. Kelsey later inquired about the necessity of Microsoft email accounts for all users, to which it was confirmed that Google accounts are also supported.</t>
  </si>
  <si>
    <t>59cad738-4120-f011-998a-002248b252e4</t>
  </si>
  <si>
    <t>6gR5hu6hyEwwiVBT520Sf3+hZlyIixgmMjPKNJrb2F4dHACx16tBHDccpiwoHaljXYeKEpyGsSBlUXDAXPtIZg==</t>
  </si>
  <si>
    <t>MAC+ Deletion Request</t>
  </si>
  <si>
    <t>MHS-376997-P5T2F3</t>
  </si>
  <si>
    <t>Rachelle Leger Psy D.</t>
  </si>
  <si>
    <t>The customer requested the deletion of their account associated with rleger@philasd.org. Upon receiving the request, the support team noted that there was remaining inventory in the account and inquired if the customer wanted it transferred to another account before proceeding with the deletion. The customer confirmed the transfer to the account Rachelleleger88@hotmail.com. Subsequently, the support team confirmed that the inventory was successfully transferred and the account under rleger@philasd.org was deleted.</t>
  </si>
  <si>
    <t>4752e910-2d20-f011-998a-000d3a84a928</t>
  </si>
  <si>
    <t>2Sk94f7RyZ/ih2EdWGN3Vi5oI8ew9jLItSEtm4d+u4cF4v985AYaACkGT39TsaZ66XQzLaUciCHafZc1P0Fhjw==</t>
  </si>
  <si>
    <t>Participant in Certification to do the exam (4 years later)</t>
  </si>
  <si>
    <t>MHS-376983-P0Q6Q2</t>
  </si>
  <si>
    <t>EQ Europe AB</t>
  </si>
  <si>
    <t>0ee64961-fd1f-f011-9989-6045bd5badfd</t>
  </si>
  <si>
    <t>qfWFDCzJy6NUQniG5yMMOMHoi3lbSitzgloRshcX+HXD+h179QbIo0XSWiH+QupI0xv/LoVOnKkX3ISMdYVXzQ==</t>
  </si>
  <si>
    <t>CAARS2 Report generation issue</t>
  </si>
  <si>
    <t>MHS-376970-K3V4V6</t>
  </si>
  <si>
    <t>Cassie Antees Neuropsychological Services</t>
  </si>
  <si>
    <t>The customer, Cassie Antees, reported an issue with generating a report for a completed CAARS-2 observer form. Despite following troubleshooting steps, including accessing completed assessments and clearing browsing history, they were unable to locate the report. The support team requested additional details, including the assessment date and client name, to investigate further. After confirming the necessary information, the support team worked with their Dev-ops team to locate the assessment. Ultimately, they successfully pushed the assessment to Cassie's account, allowing them to generate the report. Cassie acknowledged the resolution and expressed gratitude for the assistance.</t>
  </si>
  <si>
    <t>d3e8f6a7-e81f-f011-998a-000d3af34634</t>
  </si>
  <si>
    <t>mDzxvvgJNTQg24O70Dc15d+m/4UhBspIN6Ntp6dkyynavs5fbQCU9QsrWZFatipT+GkjYt4KOhvfpPdpYudq4A==</t>
  </si>
  <si>
    <t>6933ffcf-e21f-f011-9989-002248b12bc5</t>
  </si>
  <si>
    <t>qKPSe8KlMCWId8qp0uBSIbXi2sHtfdZRvTdVUN4ybEYdNkloDVj2iNevoNHDjHE8lDNAVD5MXpg9dNCmYQzDQQ==</t>
  </si>
  <si>
    <t>Report Generation issue</t>
  </si>
  <si>
    <t>MHS-376959-L7B9Y2</t>
  </si>
  <si>
    <t>Mindtips, S.C.</t>
  </si>
  <si>
    <t>6e619227-bf1f-f011-998a-000d3af34634</t>
  </si>
  <si>
    <t>oB2TwROsqCBRRSBCE0HiSPVoVuw3rwceDN6hRbj8PpMe5v/qhwiN0LNqmcEPff8+pSCrZO+GdezHwND4K6TJHA==</t>
  </si>
  <si>
    <t>MHS-376943-M0L6F8</t>
  </si>
  <si>
    <t>Mesa Unified School District #4</t>
  </si>
  <si>
    <t>The invitations were not originally sent out from the MAC+.  Copy &amp; Paste Link</t>
  </si>
  <si>
    <t>098b3071-bd1f-f011-9989-6045bd5badfd</t>
  </si>
  <si>
    <t>GUVyz95OhGaVaIRF6uI7OVLspdnu4y3UtDNHXpeedOhXcLz1XOXtoADHWYDTJmwVeSGFukS6bcZLntPq+asV8A==</t>
  </si>
  <si>
    <t>LMS Transfer Training</t>
  </si>
  <si>
    <t>MHS-376941-D7Y3Y1</t>
  </si>
  <si>
    <t>Southcentral Foundation</t>
  </si>
  <si>
    <t>Technical Support transferred the training over to the requested user.</t>
  </si>
  <si>
    <t>4bcc5171-ba1f-f011-998b-6045bd5d8a90</t>
  </si>
  <si>
    <t>GZisJqaaNJxo+U0jnUqCTPe6MN4EhxoNq75h8F3n8WdLtSxspMFrYJpcrZA3ybOkaDZ30V0r5fuazx8SeTVcvw==</t>
  </si>
  <si>
    <t>MHS-376931-V3Z4N8</t>
  </si>
  <si>
    <t>LaunchPad Leadership Company</t>
  </si>
  <si>
    <t>Lisa is certified on the EQ-i/EQ360 and is starting her own practice. Lisa asked that we set up a personal portal for her using the following:
LaunchPad Leadership Company
Lisa Armstrong
launchpadleadershipcompany@gmail.com
26547 Bridgeview Drive
Shell Knob MO 65747
800-959-3367
She should also get access to the CSI 2. Thank you!</t>
  </si>
  <si>
    <t>adfff336-b71f-f011-998a-000d3a84757e</t>
  </si>
  <si>
    <t>J+ZKhhnT5a+5oXajj3f/IAJZDXjri7Yd7Fy3bI35lC5OJS17xy3Yw/aTXpo0YIm3GYVLpCnL9zhUa1cdZCjGCQ==</t>
  </si>
  <si>
    <t>MAC + Login Issue ue (password reset)</t>
  </si>
  <si>
    <t>MHS-376922-Q2T5P9</t>
  </si>
  <si>
    <t>Sausalito Marin City School District</t>
  </si>
  <si>
    <t>1cbcd40a-a51f-f011-998a-000d3af34634</t>
  </si>
  <si>
    <t>mueB47nWdVzxFOpskghX19PFSjRiKavSGziN35yh7C2L6xp1UBb3uXq8s8+Vm9N4+ciIAkCDjff8selTti3CtA==</t>
  </si>
  <si>
    <t>MHS-376866-C9M1K6</t>
  </si>
  <si>
    <t>- Please deactivate the MAC+ account under mnasuti@philasd.org  
Account was created in error in 2020 and has never been used.</t>
  </si>
  <si>
    <t>ff3d86b6-ad1f-f011-998a-6045bd5e80c9</t>
  </si>
  <si>
    <t>2jHmxacx9hkjAvEBiz68ou8k9UilgDZlqb1umF5ozP6tEatkMCQj/uLHW9tD3tARSxlOTUdKyOqb0YbjmL0N0g==</t>
  </si>
  <si>
    <t>TAP Website Email Issue</t>
  </si>
  <si>
    <t>MHS-376082-Q6H8S7</t>
  </si>
  <si>
    <t>- The customer reported that the Email Reports feature for the CSI is not consistently functioning, as some students have not received their reports despite the assumption that emails were sent successfully. 
- A request was made for the customer to provide a student's email address to investigate the issue further, and a follow-up with a specific individual was suggested. 
- There is a concern that varying email domains may be causing delivery issues, as the reports are sent from a noreply email address.</t>
  </si>
  <si>
    <t>912dd794-a71f-f011-9989-0022483e96aa</t>
  </si>
  <si>
    <t>M+IKlRuNWcHGk/tES9Cev39Teo369wnWQXK3tWLGjd07ooE1WxBPxeg8TFJhfQCKdc5NOaKyyN4CGzOlpgEMVQ==</t>
  </si>
  <si>
    <t>MHS-376739-K5G0Y2</t>
  </si>
  <si>
    <t>Hennepin County Mental Health Center</t>
  </si>
  <si>
    <t>a75cc397-a31f-f011-998a-6045bd5e80c9</t>
  </si>
  <si>
    <t>JJ9DKe5u/1haaO0H5Xl2u6bUsBGD0VGNDFzIfdpW4Ma8OtGwdCQRto5t85S+4Pvq62cZzFzqIb1cBSrNjHVJ9w==</t>
  </si>
  <si>
    <t>MAC + Account update (Deletion Request)</t>
  </si>
  <si>
    <t>MHS-376849-J9X7Q4</t>
  </si>
  <si>
    <t>77e8e81b-a01f-f011-9989-002248b12bc5</t>
  </si>
  <si>
    <t>+cAJaBmfI/qqidDabbh4Gg0ML0suYKOmKEV2D6lYEg4DIsPKupbsymDlNcyHFaRWXNlhBqH9VLqNbAzXnVWazA==</t>
  </si>
  <si>
    <t>LMS Conners 4 On-Demand Training</t>
  </si>
  <si>
    <t>MHS-374607-V4H7Q2</t>
  </si>
  <si>
    <t>Calm Gardens Therapy</t>
  </si>
  <si>
    <t>The customer, Leah Gardner, reached out for assistance in reassigning a Conners 4 On-Demand Training purchase to another provider, Stephanie Ghanem. Leah initially overlooked the step of assigning the training during the purchase process. After providing the necessary details, including Stephanie's name and email, Leah was informed that typically, only purchases of two or more trainings can be assigned to others. However, after further communication, the technical support team confirmed that Stephanie has now been added to the training system, and the Conners 4 On-Demand Training has been successfully assigned to her account.</t>
  </si>
  <si>
    <t>12989656-9a1f-f011-998a-002248b044cf</t>
  </si>
  <si>
    <t>TDtuRM9s2T55VpuGOj5bFtuNIIExOk/himRpeB0DRBWXKVzqpBDNnZ3Wp6BWjSKqn4xuv7nXrBsamhEY0N0xtQ==</t>
  </si>
  <si>
    <t>MGI + Test Issue (missing NV)</t>
  </si>
  <si>
    <t>MHS-376816-V7H0V2</t>
  </si>
  <si>
    <t>Iowa City Community School District</t>
  </si>
  <si>
    <t>74137293-9b1f-f011-998a-000d3ae96270</t>
  </si>
  <si>
    <t>+Xb6fTmUrvLDokY/urMA53dg2MGhT4vf2doz99XnPSwpR0iVFztKxVYtE9N2ATURZEMhevuuJNkj1BsDoRiWXg==</t>
  </si>
  <si>
    <t>MAC+ CEC Website Issue</t>
  </si>
  <si>
    <t>MHS-376820-X4S0D9</t>
  </si>
  <si>
    <t>Kaneland School District</t>
  </si>
  <si>
    <t>- cx John has an odd issue he has generated his parent reports for this child but more keep showing up prompting him to generate more reports cx advises he only sent 4 links one to the mother one to the father and two to the clients teachers cx checked all 4 and only the parent links were done</t>
  </si>
  <si>
    <t>3806a3bd-9c1f-f011-998a-002248b044cf</t>
  </si>
  <si>
    <t>aDGtGnc7j3NlSpx6kOIXOY2p2/2qR7sB62U6lk0WkX0Vj9FRd6SFvJ+14Ph8wYMCaOE7iyh+FnBEz4tv8jYhOw==</t>
  </si>
  <si>
    <t>MGI MFA Authentication issue</t>
  </si>
  <si>
    <t>MHS-376828-L8S9Y8</t>
  </si>
  <si>
    <t>The support ticket addresses an issue with Multi-Health Systems' (MHS) MFA authentication faced by a user named Natalie, who reported receiving an error message while trying to log in. Initial troubleshooting steps included making changes on MHS's end, but Natalie continued to experience the same issue despite logging out and clearing her browser history. Technical support requested a resend of the error message for further investigation. After receiving a screenshot of the alert, additional changes were made, and the support team advised Natalie to attempt logging in again. Ultimately, a low-code engineer confirmed that the user should now be able to access the application.</t>
  </si>
  <si>
    <t>e27c38b0-901f-f011-998a-002248b252e4</t>
  </si>
  <si>
    <t>+S6RhZMOOo8xwa91oNFmQlk/gBOQPlz5ctxg4Gf512yLQijsLYWom4PboHAzKw6uR2mUGEgMf/0By9piNjpeYA==</t>
  </si>
  <si>
    <t>TAP MSCEIT 2 Report</t>
  </si>
  <si>
    <t>MHS-376780-T3K6S6</t>
  </si>
  <si>
    <t>3dc89f6d-8e1f-f011-998a-000d3ae8c5b6</t>
  </si>
  <si>
    <t>rnF0G+iJJiC0NDagsVRb6wVLdxNeV7loM82M2S5r0mRhYOJQ9g+6cUtEBfqIfQ8pjgJoKgkO/WgAVuRT/A/YFw==</t>
  </si>
  <si>
    <t>MGI + Login Issue ue (MFA)</t>
  </si>
  <si>
    <t>MHS-376775-L9T2D2</t>
  </si>
  <si>
    <t>Greeley-Evans School District 6</t>
  </si>
  <si>
    <t>3d276c33-8d1f-f011-998a-000d3ae8c5b6</t>
  </si>
  <si>
    <t>xK/Y/W5R8WGkL/c+U2162LO6vyi7YGpKlzk3RaMR55AtJgaqyGqqqXlBP5NVrsAib0pR5Z3+xOH4rlznepG9Mg==</t>
  </si>
  <si>
    <t>TAP CSI Report Generation Issue ae</t>
  </si>
  <si>
    <t>MHS-376771-D2W6R1</t>
  </si>
  <si>
    <t>Children's Hospital Colorado</t>
  </si>
  <si>
    <t>The cx wants to view the report from May 22, 2023 and all the other that are included in screenshot the sent.Walked them through to the help center page - View Reports. When they click on Generate report, they receive error in status column.Also informed  -  She won't get charged if regeneration of report is done within 6 weeks - she would have to pay the additional tokens to regenerate. - she said she just needs to View the reports and not score them again.Escalating to Platform Support Team to look into this issue.</t>
  </si>
  <si>
    <t>dfb68931-8b1f-f011-998a-6045bd5e80c9</t>
  </si>
  <si>
    <t>GnQLCoxL7x4gXSLdrLVzmBNIt047sdqAfqWLxMOASlUJ+7Yi2npNRGy5MfalA/YEyWh3JS6jOHgedYfzncYpbw==</t>
  </si>
  <si>
    <t>TAP EQi360 Raters</t>
  </si>
  <si>
    <t>MHS-376760-B9N4N7</t>
  </si>
  <si>
    <t>Cheryl Keates</t>
  </si>
  <si>
    <t>Client getting an error message when trying to generate a report.  Client has enough raters in each category but still getting the rater error message.  
It appears they need more in the others category.</t>
  </si>
  <si>
    <t>9c00b463-851f-f011-998a-002248b252e4</t>
  </si>
  <si>
    <t>Ki/mYpIvdHOUMs92lL5o6wPqwZPmeLJBWei1zG4EtD/2O70JB2r1SsUv6hrHSPCL6Wy8WeTWRi+hZnhGTPB/LA==</t>
  </si>
  <si>
    <t>TAP invitation - add raters and questions</t>
  </si>
  <si>
    <t>MHS-376740-J1R0Z2</t>
  </si>
  <si>
    <t>The customer, Patricia Harmon, faced issues with adding multiple raters and questions to a TAP invitation for the EQ360 Leadership Report. They were only able to add one rater at a time and could not add questions. After escalating the issue, it was clarified that bulk uploading of raters is only possible during the invitation process, and once the assessment has been sent, additional raters must be added individually. Patricia expressed frustration, recalling a time when they could add all raters at once. Technical support suggested using different methods to add raters, including hand entry or uploading via an Excel sheet, but Patricia encountered difficulties with the Excel method on a Mac. The latest communication from support informed Patricia that Excel is available for free on the Apple Store, which could help with the uploading process.</t>
  </si>
  <si>
    <t>119db7fc-811f-f011-998a-000d3ae8c5b6</t>
  </si>
  <si>
    <t>rjyF/uElJ+U6cGtDzr83c7Zbr5UwPJM6dcpsn2Dce3mXT1VQ13VsDYlHmnKOQADNl7cazV5XErvET1onG8g9YQ==</t>
  </si>
  <si>
    <t>TAP EQi Higher Ed Add</t>
  </si>
  <si>
    <t>MHS-376733-L0J0C5</t>
  </si>
  <si>
    <t>The Catalyst Executive</t>
  </si>
  <si>
    <t>Added the Higher education to client's TAP account</t>
  </si>
  <si>
    <t>b62eccaf-7f1f-f011-9989-002248b3885c</t>
  </si>
  <si>
    <t>g+AnLcgFBg3mFRu8A2yWjPFQtUsXVMKmZO8cmHIeGv0f3AKl/izIPgBQhvWvjwjZ7ABUY+0z8tclPbMsB5XMIw==</t>
  </si>
  <si>
    <t>USB + Software issue Deactivation (CPT3 and KCPT2)</t>
  </si>
  <si>
    <t>MHS-376725-D4K7S5</t>
  </si>
  <si>
    <t>Chude Quebec</t>
  </si>
  <si>
    <t>f79a22a5-7c1f-f011-998a-002248b252e4</t>
  </si>
  <si>
    <t>ckzIIx47wndG3eiQstLtg1Hy5Bgu35kjc1bDZKAMRNiabd0ZOCFrER0ptuF/7duXiYwW3aISASVa0FfnQBh0Pg==</t>
  </si>
  <si>
    <t>MAC+ - email invitation issue</t>
  </si>
  <si>
    <t>MHS-376716-S6P8C1</t>
  </si>
  <si>
    <t>Brunswick City School District</t>
  </si>
  <si>
    <t>The customer reported an issue where two of their sub-users, lstajcar@bcsoh.org and bnelson@bcsoh.org, were unable to send email invitations for the Autism Spectrum Rating Scales (ASRS) 6-18 Parent Online Form, receiving an error message indicating they had "0 inventory." Despite the MAC+ admin sharing uses with both sub-users, the problem persisted. The case was escalated to the Platform Support Team for further investigation. In response, technical support advised the customer to ensure that the clients associated with the sub-users fell within the 6-18 age range, as this could affect the availability of uses in the system.</t>
  </si>
  <si>
    <t>de1196ea-651f-f011-998a-000d3ae96270</t>
  </si>
  <si>
    <t>dIXRadPHnqkZOADuEAGaJ38lUBKu7VAr4yAI7CBosbQgX6aDFuhvZWnZd1SV60Pg75T0ju2ZaExkvTE56P0uTQ==</t>
  </si>
  <si>
    <t>MAC+ Reminder for one client being received by others</t>
  </si>
  <si>
    <t>MHS-376696-Q4Q7M1</t>
  </si>
  <si>
    <t>NELFT</t>
  </si>
  <si>
    <t>d262c76a-151f-f011-998a-002248add628</t>
  </si>
  <si>
    <t>dnzqAlbO4U+QGf6feSqKcq22pln/nRaeVQS2cuqyeALK7gteEgJWN/lwcVyIZXTWGx1EKJhaKG77BKfh3b0rfw==</t>
  </si>
  <si>
    <t>FW: Errors in uploading participants</t>
  </si>
  <si>
    <t>MHS-376674-X7D1H1</t>
  </si>
  <si>
    <t>CPP International Asia Pacific Pty Ltd</t>
  </si>
  <si>
    <t>139ce949-371f-f011-998a-6045bd5b6fa1</t>
  </si>
  <si>
    <t>WmKzT1aNrOJ+EbMGfzyInYPI17BWM2gRv0mhtMCjjYGNbFsB87E7cF9yS563Dl5AS76TgJQ23UgYOToq9JETGA==</t>
  </si>
  <si>
    <t>MHS-376684-G0Y6S5</t>
  </si>
  <si>
    <t>Government of Western Australia Department of Communities</t>
  </si>
  <si>
    <t>0afe0e06-0b1f-f011-998a-6045bd5cc3f2</t>
  </si>
  <si>
    <t>IFnEXv59HfBlVMbrlhi/gI0xl/szGT6KxDlGSPdAGCmuzcFvy9rD3uQR6bp1woDK3vENglGOpSeGvM8zqmHPXQ==</t>
  </si>
  <si>
    <t>MAC+ C4 Assessment Stuck on Pending</t>
  </si>
  <si>
    <t>MHS-376140-K4P4W3</t>
  </si>
  <si>
    <t>Department of Education and Training</t>
  </si>
  <si>
    <t>a4b8a53a-041f-f011-998a-000d3ae96270</t>
  </si>
  <si>
    <t>LiqeOJ/LnNsNJaHyBgUyyBwXAqrJdULutFobJ/80FISyZ+BDF+NAx7LYJSPSjFdvIb8EIu0MwuHdrSKxkVWehg==</t>
  </si>
  <si>
    <t>USB CPT 3 - Gecko Error</t>
  </si>
  <si>
    <t>MHS-376563-G2K1M0</t>
  </si>
  <si>
    <t>Christiane Flessas</t>
  </si>
  <si>
    <t>34a91185-fb1e-f011-998a-6045bd5edbaf</t>
  </si>
  <si>
    <t>n+nT1LRPpIjxpF8FNGewzvt+jN7lDixCBL/B7Ipg28IoL+Sf7DGJIQMOCwFGNqqGjiOpLjM10Dl8Bt4AnPLW+Q==</t>
  </si>
  <si>
    <t>TAP - Transfer MSCEIT Request to Existing Account</t>
  </si>
  <si>
    <t>MHS-376660-N0C6V9</t>
  </si>
  <si>
    <t>The Elias Institute of Professional Coaching</t>
  </si>
  <si>
    <t>9c0d2f14-2f1e-f011-9989-6045bd5badfd</t>
  </si>
  <si>
    <t>ih6bO1YGTn00osVys5nZFY+KuA3pku6m7D6KkGT5UqRrx5+BpWLnS2sgj6JtFI3rzldQ2UhDi802w5oVH0ig7w==</t>
  </si>
  <si>
    <t>USB CPT3 Generate Report</t>
  </si>
  <si>
    <t>MHS-376494-W4J8G3</t>
  </si>
  <si>
    <t>Abraham Rosenberg</t>
  </si>
  <si>
    <t>3ba32d86-c1a5-400c-8c3a-f4839ee76887
Two emails no response.  Awaiting Cx reply</t>
  </si>
  <si>
    <t>2b705ac9-c61e-f011-998a-6045bd5edbaf</t>
  </si>
  <si>
    <t>6qssKKWVRPMHRrkWS9FhqIJM8Xze9RYzNGBsybQecag+KEwCwF3bOpfawjzrusOU0flr8EpBR3u5rG5itEoxkQ==</t>
  </si>
  <si>
    <t>MHS-376551-Z2W0H9</t>
  </si>
  <si>
    <t>Canyons School District</t>
  </si>
  <si>
    <t>Client was sent an ASRS Parent Assessment and not an ASRS Teacher Assessment.</t>
  </si>
  <si>
    <t>e585ba9c-e21e-f011-998a-6045bd5e80c9</t>
  </si>
  <si>
    <t>LMUdTSWsm/2mpqe5fQy1fnz73FwC/aetLRGVjEJPe0NcZzhEiFKdiMAOlNbV1pproQsPsIQSLgjvAupskeuqCg==</t>
  </si>
  <si>
    <t>MAC + Assessment issue CDI2 ue (not visible in account)</t>
  </si>
  <si>
    <t>MHS-376611-B4Y7Q7</t>
  </si>
  <si>
    <t>Gail Gordon</t>
  </si>
  <si>
    <t>42481265-e61e-f011-9989-6045bd5badfd</t>
  </si>
  <si>
    <t>q5M/FG122g/5bCVDakbwBjY2irRVkTeOfxc2p+9pJyLgfVGJ0l5Hejciq4uQAhU1Fb6FoYACBRaQazJ8iT4u1Q==</t>
  </si>
  <si>
    <t>MHS-376621-V8H9R3</t>
  </si>
  <si>
    <t>Northpoint Pediatrics</t>
  </si>
  <si>
    <t>Kevin Howard is the MAC+ Admin,  khoward2@ecommunity.com requesting to change it to Wendy Mahone wmahone@ecommunity.com</t>
  </si>
  <si>
    <t>ee78032d-dc1e-f011-998a-000d3a84a928</t>
  </si>
  <si>
    <t>E3gV59Js95VCeZ44DfU1TYH/MZIKAqd0YlwGgAo3JE7WarmwUTwXw9T5EdbEv0gxQ/je1mO68plxMeqTcBrWXQ==</t>
  </si>
  <si>
    <t>MHS-376598-R8C7M0</t>
  </si>
  <si>
    <t>Balsz School District</t>
  </si>
  <si>
    <t>Zelatrice called in today to inquire if they are able to pause NGAT tests as they had a special need student who needed assistance today and they could not pause the test. Provided cx with the shortcuts and she further requested if we can reset the testing for below student; Student Name: Miguel BorgesonClass: Second Grade</t>
  </si>
  <si>
    <t>2637bfd2-d51e-f011-998a-000d3ae8c5b6</t>
  </si>
  <si>
    <t>LZ34lTyCsBoxdMCuzKn+f23V1ehLNNpJuBLU2884fL0dF0rNhzbAMTA8xVY532tPa0sJEDSmtb0zYqg6nMkYGg==</t>
  </si>
  <si>
    <t>MAC+ Account update (Adding Sub-user/Distributing uses)</t>
  </si>
  <si>
    <t>MHS-376587-V9S1L3</t>
  </si>
  <si>
    <t>c7877b4e-d21e-f011-998a-002248af1e49</t>
  </si>
  <si>
    <t>wgVD3iF/4D01axpc/yp44pnacdVXbuOuAYvYQRcDAYo8uwBWtzxg0eeYLKfoZrwBG1Cq5opUvbvF4Swd1ipkrQ==</t>
  </si>
  <si>
    <t>TAP - Saved Email Template Assistance</t>
  </si>
  <si>
    <t>MHS-376574-X9W5J6</t>
  </si>
  <si>
    <t>NewSpring Church</t>
  </si>
  <si>
    <t>A customer service case was created for assistance with a saved email template issue on the TAP account, indicating that the customer's needs are being addressed by the support team.
The customer reported difficulties in locating a saved TAP invitation template and experienced issues with the platform kicking her out when trying to create a new one.
Technical support confirmed that they were able to save templates successfully on the platform and requested the customer to attempt creating a new template again.</t>
  </si>
  <si>
    <t>04a83343-cf1e-f011-9989-002248b12d03</t>
  </si>
  <si>
    <t>itDEUGU1t85Fw8QwrWVoYEfTY91BvHfDz8GAQ869TUj46DZFmnKr5QF7Qpb28Huk79Mifeibp5H/+R4s4fPgnA==</t>
  </si>
  <si>
    <t>MAC + Assessment issue ue (C4) unable to run assessment</t>
  </si>
  <si>
    <t>MHS-376568-F3K5F4</t>
  </si>
  <si>
    <t>Highline Public Schools</t>
  </si>
  <si>
    <t>f401e6cd-c31e-f011-998a-002248b044cf</t>
  </si>
  <si>
    <t>wfhlYZfev6mWlPzbbqaRwaKPRYMwpxJQhcvEdm5IopVK7Jb66fXLHJJyF30YWN8tEscOqGLtf6HxyI6ifzsmOg==</t>
  </si>
  <si>
    <t>MHS-376547-C3W7W0</t>
  </si>
  <si>
    <t>Frontier Academy</t>
  </si>
  <si>
    <t>Client generated the individual reports for two students but their Verbal test isn't appearing. 
Technical Support confirmed the Verbal Test is in the system and requested the client to logout and login before regenerating the report.</t>
  </si>
  <si>
    <t>a45cad12-c01e-f011-998a-000d3a84a928</t>
  </si>
  <si>
    <t>BKQFDjA5j3Dk0U+3sO49r7gSarLeoooexLFxQe5zngZ2qXhCHew+Jd/TlnwhUgGlxXuBor+ms5JM3g3i4eg8Tw==</t>
  </si>
  <si>
    <t>MGI - Missing Reports</t>
  </si>
  <si>
    <t>MHS-376528-J0S6H0</t>
  </si>
  <si>
    <t>01bd4423-ca1e-f011-998b-6045bd5d8a90</t>
  </si>
  <si>
    <t>PDN0SkYH1MqewWGJFqlivv85v1zCjP6puheHRCS2eYXszSf4yS51GR0HNDmBWty51kXKB9RfYgy10rT9lXYkmg==</t>
  </si>
  <si>
    <t>MAC+ Website Email Invite Issue</t>
  </si>
  <si>
    <t>MHS-376554-V6M2C4</t>
  </si>
  <si>
    <t>Dunn Psychological Associates, PA</t>
  </si>
  <si>
    <t>- David Dermott called because he sent a CAARS 2 report to his client, John Porvaznik but he didn't receive. David also selected to receive the email as well &amp; he didn't get it. He sent the email invitation to John again but he didn't receive it again. This is being done from his drdaviddermott@yahoo.com MAC+ admin.</t>
  </si>
  <si>
    <t>2c848c2e-bc1e-f011-998a-6045bd5b6fa1</t>
  </si>
  <si>
    <t>/VQ6pOno1wbsRQerF7/UcJtEyESNdk/hkKUwO6zwLp0/hRs/ReK85n6J2i6RbayX1vqz0te4nSeLE9uBM9IyCg==</t>
  </si>
  <si>
    <t>MGI + Login Issue (error)</t>
  </si>
  <si>
    <t>MHS-376535-H3N6K7</t>
  </si>
  <si>
    <t>79d93ea4-681c-f011-998a-000d3ae96270</t>
  </si>
  <si>
    <t>gOEu9LisHWdNU/HSXXf3393XWqCf5b7FONXmRgOOfgES5IB/Z8Xh4shK02AWW6tbfAY6BafZ1ZAvwSfVZpUlhA==</t>
  </si>
  <si>
    <t>MGI NGAT Test Plan Issue ue</t>
  </si>
  <si>
    <t>MHS-376383-M3T8Y9</t>
  </si>
  <si>
    <t>- A test plan was created for the Verbal and Quantitative assessments, but there are concerns regarding whether a student actually completed Non-Verbal
- The Teacher needs to create a Non-Verbal test plan for the student</t>
  </si>
  <si>
    <t>2419d482-7c1c-f011-998a-6045bd5b6fa1</t>
  </si>
  <si>
    <t>DG2cYECEzPMDMAtFuwQHVFyE3By66BFrst/TojY/+uBEZnv0Cp8ZuIitWhhio6lnMJwhn5TwCFBOgscB00rvWw==</t>
  </si>
  <si>
    <t>MHS-376420-L6N1M5</t>
  </si>
  <si>
    <t>- Zelatrice Fowler called because she was doing the NGAT test and after the verbal and quantitative test were completed, they are unable to see a button to proceed or submit and the assessment just hangs up.While we spoke she mentioned that an error pops up but that took about ten minutes and that was why she called.  She mentioned that she is sure she will be able to complete the assessment. Just wants to let us know about the interruptions.Added case to CCL2 queue</t>
  </si>
  <si>
    <t>f2c42399-481e-f011-998a-002248add628</t>
  </si>
  <si>
    <t>apfKwSifuy1PtOK54VPLhkmZPNmctpirnAYL8TvBzTth4NcozMVvOfYivK8d2DRzPxsOZ2ktdWoi2odtWGiREg==</t>
  </si>
  <si>
    <t>MHS-376497-Y1M5N2</t>
  </si>
  <si>
    <t>- A client was having trouble logging in. After investigation, there was no MAC+ account for them to login
- They client was informed to contact their MAC+ admin to create them a sub-user account</t>
  </si>
  <si>
    <t>b60b158b-401e-f011-998a-6045bd5edbaf</t>
  </si>
  <si>
    <t>HFKrqG7vv5T9h8JI1XUAzl+kNZRiViea1WcGM6M3NimTtrPHQzf6cVjntO1JksKheWNrT9rPfz2VLM5uNN+/Kg==</t>
  </si>
  <si>
    <t>MHS-376488-M3X5D6</t>
  </si>
  <si>
    <t>EdPsych.co.nz</t>
  </si>
  <si>
    <t>Sue Hamilton requested to change their email address associated with their MHS account from andyandsue@slingshot.co.nz to hamiltons.andy.sue@gmail.com. After submitting the necessary forms and authorization, MHS confirmed the update of the email address. They informed Sue that their password would remain unchanged, and if a password reset was needed, they could use the “Forgot Password” option on the MHS Assessment Center.</t>
  </si>
  <si>
    <t>35248533-841d-f011-998a-002248add628</t>
  </si>
  <si>
    <t>fjKJ9z6jcUEkq/ZmPUY4JvffZtljeig7O/lHwAB7byT7FvY4LEJemTzdVJZXerAWB8Cy+ONRm9g85MnRY0p1Rw==</t>
  </si>
  <si>
    <t>MAC+ Transfer Inventory Inquiry</t>
  </si>
  <si>
    <t>MHS-375886-D6C4D4</t>
  </si>
  <si>
    <t>- A total of 200 Conner's 4 online forms were transferred to the MAC+ account on March 3, 2025, with 157 forms remaining in that account as of the latest communication.  
- A request was made to check the MAC+ account for the number of Conners 4 online forms deposited around March 3, 2025, and to determine if any have been used since that date.</t>
  </si>
  <si>
    <t>aae8d31a-ce1c-f011-998a-6045bd5f0498</t>
  </si>
  <si>
    <t>ipTGqBn2d+Tm0gwSrmF8x783HwUPGqYuUWI1KcgSIrfiTExUNjFhqbA66RnmV/oAvAH/2U1Fm40gKqq3PlO06g==</t>
  </si>
  <si>
    <t>MHS-376468-J0Z2M5</t>
  </si>
  <si>
    <t>Sunflower Therapy</t>
  </si>
  <si>
    <t>dc2f87ef-941c-f011-998a-002248af37ca</t>
  </si>
  <si>
    <t>rwGuF7I4PzPdGorA3GRoLce7ixzX1AMy0JXb/B6hSLSus+X6xcsoXWtCUSRdTJYIfDJnbRKsIueCe28OymfNRA==</t>
  </si>
  <si>
    <t>MHS-376453-B3Z8P9</t>
  </si>
  <si>
    <t>Family Health Centers of San Diego</t>
  </si>
  <si>
    <t>Claudia reached out to request the transfer of MAC+ Inventory for order ORD-507276-V2M8V9 from the email cpanelo@fhcsd.org to keria@fhcsd.org. Initially, there was some confusion regarding the nature of the product, as Claudia thought it was a paper product. After confirming that it was indeed digital, Claudia provided the new email for the transfer. The support team updated the case timeline and facilitated the transfer, successfully moving the inventory to keria@fhcsd.org. The final communication confirmed that the transfer was completed, and the support team offered further assistance if needed.
Claudia reached out to request to transfer MAC+ Inventory for order ORD-507276-V2M8V9, from cpanelo@fhcsd.org to keria@fhcsd.org
Updated the case timeline and sent to platform for further assistance.</t>
  </si>
  <si>
    <t>c0b37637-9f1c-f011-998a-6045bd5edbaf</t>
  </si>
  <si>
    <t>ZLkvX60+iXLmAMFbIsVuYR5jmkdcVW4sHWPMoE9LpkpapZXm2Pg0bI3APNSn2nOynIywsdijLFKWUcvR98aKTg==</t>
  </si>
  <si>
    <t>MGI MFA reset</t>
  </si>
  <si>
    <t>MHS-376459-G0F0T6</t>
  </si>
  <si>
    <t>Arizona State University Digital Prep Academy</t>
  </si>
  <si>
    <t>The customer, Lisa Gomez, faced an access issue with the MHS system, specifically needing to print a report but being prompted for a QR code by the authenticator. After confirming that they had changed phones since their last access in September, the support team identified that the Multi-Factor Authentication (MFA) needed to be reset. They requested the correct email for the account, which was clarified to be lmgome13@asurite.asu.edu. The support team then reset the MFA and advised Lisa to log in using the correct email, offering an alternative method of receiving a code via text instead of using the authenticator. They instructed her to change her preferred MFA method upon logging in.</t>
  </si>
  <si>
    <t>dc89442f-8f1c-f011-998a-002248af37ca</t>
  </si>
  <si>
    <t>b5eYbniU7tYADRF5con9DqaPq1T1Avl8YgP+CM3nTXHsEzTVg2pj45TQofuaTVcVx7zrEKL9ns13AzCGxItccg==</t>
  </si>
  <si>
    <t>MGI NGAT Report</t>
  </si>
  <si>
    <t>MHS-375731-M7T9F9</t>
  </si>
  <si>
    <t>- Technical Support advised generating a new report with a different name due to an issue during the report's generation process, which caused access problems for the user. 
- Customer Success provided instructions for locating the downloaded Excel file, emphasizing that it automatically saves to the device's downloads folder.</t>
  </si>
  <si>
    <t>8d9c226e-8b1c-f011-998a-000d3af34634</t>
  </si>
  <si>
    <t>tOaTRDcccHG6i+1T1RmzlJT4EksJGjSlZnaqLjZqQSoPpxYqjYg5EWQGszMCQ30SZmr1hfDUkDiNYNErDMkP0A==</t>
  </si>
  <si>
    <t>Mac+ Cefi report generation issue</t>
  </si>
  <si>
    <t>MHS-376444-P1X7K7</t>
  </si>
  <si>
    <t>Davis School District</t>
  </si>
  <si>
    <t>The support ticket pertains to an issue faced by Sarah Veto regarding the generation of a CEFI report on the Mac+ platform. They had already attempted several troubleshooting steps, including rebooting the system, clearing caches, using a different browser, and trying incognito mode. Sarah provided a screenshot of the error and a link to the assessment that was causing issues. Technical support, represented by Kristoffer Palacio-Gallenero, acknowledged the problem and requested a review of the assessment link. Dhirendra Singh later reset the duration of the assessment and advised Sarah to attempt regenerating the report. Following backend changes made by the technical team, Sarah confirmed that the issue was resolved and thanked the support team for their assistance.</t>
  </si>
  <si>
    <t>b834c8a6-c91b-f011-998a-000d3ae96270</t>
  </si>
  <si>
    <t>zxHQMbZ6xi0DqKaR68oY6uMf/00e6lETOXubuqV8KLETzuK3dYstCWkXAQXbXVyMah7mCP5rNNYiLaIKCXDgQA==</t>
  </si>
  <si>
    <t>MAC+ Missing ASRS Completed Assessment</t>
  </si>
  <si>
    <t>MHS-376313-P6J0T2</t>
  </si>
  <si>
    <t>29b71665-6c1c-f011-998a-000d3ae8c5b6</t>
  </si>
  <si>
    <t>L7z0mLVeJ6sM56MWyR91ruOmAFXfyYJTRKEMD7gJZ5aj70QaCUoUp9cdsISmIMuxNRiOQcBylQa1o9k9XS/Weg==</t>
  </si>
  <si>
    <t>MHS-376391-W0T0Z1</t>
  </si>
  <si>
    <t>Edmonds School District</t>
  </si>
  <si>
    <t>The support ticket pertains to a request for a change in ownership of a MAC+ account from Pauline Mallory, who retired, to Janice Nicholson, the new director. Janice contacted support to gain access to the account for ordering assessments and distributing them to other users. The support team confirmed the update of the account email from malloryp@edmonds.wednet.edu to nicholsonj345@edmonds.wednet.edu. They also provided instructions for changing the password through the MHS Assessment Center.</t>
  </si>
  <si>
    <t>d92c8707-6a1c-f011-998a-000d3ae8c5b6</t>
  </si>
  <si>
    <t>1hV8UJ7uDWq5ccXGDN+9EJzgyYWRyRrcTRHjnrdHUW5mdUO7bO12ovP3XJ5mqGZ0v7ewW2kIt4DA8ppQ4Bdw9g==</t>
  </si>
  <si>
    <t>USB + Software issue ue (client &amp; data transfer)</t>
  </si>
  <si>
    <t>MHS-376215-Y4W1N4</t>
  </si>
  <si>
    <t>Children’s Hospital of The King’s Daughters</t>
  </si>
  <si>
    <t>f18b1987-371c-f011-998a-6045bd5badfd</t>
  </si>
  <si>
    <t>D22IDDehlhxAuY0xLDcPZ7XjHHz/3pPdznrDa62j/KDx41JopJbXcd/7x9XHlrhG02uSouxdRKKJ4xmLfSD8EA==</t>
  </si>
  <si>
    <t>Fwd: Issue with Completed Reports</t>
  </si>
  <si>
    <t>MHS-376349-F9Q1Z1</t>
  </si>
  <si>
    <t>The customer, Wendy Cooper from the Cognitive Centre, reported issues with a MAC+ account, specifically regarding problems with completed reports. In response, the support team requested further details about the specific issues being faced, asking if the pages were not loading. They suggested troubleshooting steps for the user, including deleting cookies, cache, and browsing data, as well as trying a different browser or device.</t>
  </si>
  <si>
    <t>9f3157c2-e41b-f011-998a-6045bd5cc3f2</t>
  </si>
  <si>
    <t>Vez8MAIll3U3q1Dl1rFsxNAwgHrf5Xhir9YO7fJaHq3V9YrttDc2QbQgm11V4TWmHx/94d9NpakdCk6sqq0Wug==</t>
  </si>
  <si>
    <t>MHS-376337-N5H1Z8</t>
  </si>
  <si>
    <t>Justis King encountered an issue logging into the Structured Assessment of Violence Risk in Youth (SAVRY) On Demand Training after attempting to update their password. They requested assistance to regain access and a link to reset their password. In response, technical support provided Justis with their username and a temporary password, along with instructions on how to access the training platform. The support team also guided them on navigating to the "On Demand Training" section after logging in.</t>
  </si>
  <si>
    <t>183fd294-2716-f011-998a-002248add628</t>
  </si>
  <si>
    <t>fmH65/xQWnh4bhEevOIQ1faqFeNWnDtapGIAzcP/qKlKuzrx2S74sooQLBEj8AqeTygxTSclMpLMiR5u6UOzEA==</t>
  </si>
  <si>
    <t>MHS-374829-S6T9S1</t>
  </si>
  <si>
    <t>The customer, Jessie Hazen, reported an issue with the Conners Comprehensive Behavior Rating Scales (CBRS) Self-Report Online Form, specifically that a student assessment could not be found after being partially completed on 04/08/2025. The assessment was conducted as a local administration, but since it was not finished in one sitting, the system did not save the completed portion. Jessie also mentioned difficulties in generating a teacher report for the same client, Sa'Vion Futrell. Technical support responded, explaining that local administrations must be completed in one sitting to save data and provided guidance on how to check for completed assessments. They requested confirmation on whether the teacher report was also a local administration and offered further assistance if needed.</t>
  </si>
  <si>
    <t>94188fd5-9d1b-f011-998a-002248b044cf</t>
  </si>
  <si>
    <t>gIH/mLF/CwPrep/o9RILpa3Tt8R9OfwNPg5or4lkA7teqbb7MxLGKkB+V1aDSOTOUn0aWazAcW9EIFHiXMdhCQ==</t>
  </si>
  <si>
    <t>MHS-376204-Z5N6N1</t>
  </si>
  <si>
    <t>Upward Behavioral Health</t>
  </si>
  <si>
    <t>- The online forms have been successfully transferred to the portal associated with the email srathmell@upwardbehavioralhealth.com, making them accessible to the user. 
- The MAC+ account associated with info@upwardbehavioralhealth.com has been deactivated as part of the account management process.</t>
  </si>
  <si>
    <t>3525d480-cc1b-f011-998a-0022483c4a87</t>
  </si>
  <si>
    <t>EjQUfw0ZVKgXHwO9iBB55UdYpfufsID5TFdd/sBjJR44lqT8KtMhkKDZIzaQbqUlYOSTFGKQpr53g7cp2IQI8g==</t>
  </si>
  <si>
    <t>MHS-376319-T9J4N6</t>
  </si>
  <si>
    <t>Broken Arrow Public Schools</t>
  </si>
  <si>
    <t>- A request was made to reset a student's assessment due to a glitch in the program, which indicated that the student had already completed the final NonVerbal section of the test. 
- Technical support responded, instructing to create a new test plan for the student and to provide a new access code, noting that the new test result will be used.</t>
  </si>
  <si>
    <t>edaa2f8e-c41b-f011-998a-002248b252e4</t>
  </si>
  <si>
    <t>L8wFAvfQ6RvJ46fce/6EFIzsqWt5WkjTxjaUjRTwk7ALAyhvFRr3EHTpUfaH62tUjtIB2S9DRO9GJCGMTWOwwA==</t>
  </si>
  <si>
    <t>MHS-376304-P4T4R2</t>
  </si>
  <si>
    <t>Redondo Beach Unified School District</t>
  </si>
  <si>
    <t>89a95e1c-bc1b-f011-998a-6045bd5e80c9</t>
  </si>
  <si>
    <t>JERHbLqJg1U8a/TPu3j6vLwz4/ujN2XkYKeRbcAluvimEpMHII8S4fIXRSJZrIjaPYkBkuQuhTSKPF7rjZr2Tg==</t>
  </si>
  <si>
    <t>MGI Missing quantitative and verbal tests Report</t>
  </si>
  <si>
    <t>MHS-373967-Q9T5C0</t>
  </si>
  <si>
    <t>West Ada School District</t>
  </si>
  <si>
    <t>A technical issue was identified due to a space in school and student names, which caused a special character to replace it in the system. The issue has been corrected for future reports, but older reports may still encounter problems.
The user reported ongoing issues with generating reports, prompting multiple communications with technical support to find a long-term solution and ensure the problem does not recur.
The technical team is actively investigating the root cause of the report generation issues specific to the user, with efforts to implement fixes and improve the system's reliability.
The issue with report generation was identified as a string error in the data, which was fixed to prevent future occurrences. The client was informed to retry creating the report after the resolution.
A meeting was scheduled for a specific time to discuss the report generation issue, allowing the client to share their screen for further assistance.</t>
  </si>
  <si>
    <t>7a031ed5-bf1b-f011-998a-002248b12bc5</t>
  </si>
  <si>
    <t>RCiKLsFx1ZGNgSuQCN99yvW2AUHylqgEKaUplPlZiXqUIMlkOAdkuBP1A/vtcB7UpIHLoMnUQOeqlph8Opn5Wg==</t>
  </si>
  <si>
    <t>TAP EQi 360 Assessment Completed</t>
  </si>
  <si>
    <t>MHS-376292-X8L0H9</t>
  </si>
  <si>
    <t>Rachel Mannhalter</t>
  </si>
  <si>
    <t>EQi 360 rater completed the assessment but its stil showing up as Pending.  
DevOps confirmed there's no responses records with the rater's assessment.</t>
  </si>
  <si>
    <t>0ffe423a-af1b-f011-998a-002248b044cf</t>
  </si>
  <si>
    <t>vuEMknQXPNCM5VvCqbGNngggl2QTsMb0ZfauLJaZTICUndJ9c1Fld/jFMcLE3teDWJMMhmDMeU+w+B4lgBix8Q==</t>
  </si>
  <si>
    <t>LMS Assessment Issue ue</t>
  </si>
  <si>
    <t>MHS-376249-J4F7R9</t>
  </si>
  <si>
    <t>KVC KANSAS</t>
  </si>
  <si>
    <t>- A request was made to reset the CAFAS quiz as it was stuck in progress, with a follow-up annotation confirming the issue.  
- Technical support requested the user's username and a screenshot to assist with the CAFAS quiz issue.  
- An initial email was sent requesting a reset of the CAFAS quiz, indicating it was showing as "in progress" without being open elsewhere.</t>
  </si>
  <si>
    <t>093e8f34-b61b-f011-998a-000d3ae8c5b6</t>
  </si>
  <si>
    <t>pMp0kj3bGMdpJqnGtuA70OGr6cyPoK0dwMIC7dnbXVIizCvqRLrODdE1XhaQBxrySewAVpogIemf6s2pTmPgEg==</t>
  </si>
  <si>
    <t>MHS-376264-B4R5N3</t>
  </si>
  <si>
    <t>The support ticket titled "MGI: Missing Report" addresses an issue where a student, Eli Hallinger, was unable to access their completed nonverbal test when logging in for subsequent verbal and quantitative tests. The test admin reported that the system reverted the student to the beginning of the nonverbal test, and there was no record of the test completion in the track completion tab. In response, technical support clarified that Eli had completed up to question 40 of the nonverbal test and suggested that the teacher ensure the student submits the final screen to proceed to the next test.</t>
  </si>
  <si>
    <t>e02883bf-b31b-f011-998a-002248b044cf</t>
  </si>
  <si>
    <t>+059iFZ43TTeHZHAI9gRJBwUgQN62CUzso1SIawfokFKPe5I1XVhAV8h8DfPixFM1cWRCOC/eKvGywabbxxuWg==</t>
  </si>
  <si>
    <t>LMS MSCEIT2 Training AE</t>
  </si>
  <si>
    <t>MHS-375540-D2F3J9</t>
  </si>
  <si>
    <t>Magenta Roads</t>
  </si>
  <si>
    <t>- Training videos for MSCEIT 2 Module 8 are being uploaded and will be available for review after 2 PM EDT the following day, with ongoing monitoring by technical support. 
- The user reported issues with MSCEIT 2 Module 8, including malfunctioning buttons and a knowledge test that fails to load, despite successful operation in previous modules.</t>
  </si>
  <si>
    <t>7d330282-a91b-f011-9989-6045bd5f147b</t>
  </si>
  <si>
    <t>pcxbYN6d5ep22TppNTpq/dms1g2zhJ2ZMfzLnaP/raEffNoLaDWITl7Qs6qD5UeIUUNXeKbY3DhHjSNt910qYg==</t>
  </si>
  <si>
    <t>MHS-376240-Z0T1F7</t>
  </si>
  <si>
    <t>- A customer reported that a Conners 4 assessment was sent to a teacher's personal email, but the link still shows a terms and conditions page. The customer requested an investigation before contacting the teacher. 
- Technical support confirmed that one Conners 4 assessment was located under the customer's account and has been pushed through for report generation.</t>
  </si>
  <si>
    <t>3147c2b8-a81b-f011-998a-002248b252e4</t>
  </si>
  <si>
    <t>2twiCauZlBp9N8twVR+otAizuDgeJDXaudE9O5bnatA2V+7vuJURc0Q7wshSDp9rseO2UFzn/5Q3Zf7xP33x4g==</t>
  </si>
  <si>
    <t>MHS-376238-M2D9B4</t>
  </si>
  <si>
    <t>- The technical support team confirmed that no submission was received for the assessment link provided, indicating that there are currently no recorded responses for it. 
- A licensed psychologist reported an issue with generating a report for a completed assessment, requesting assistance with the matter.</t>
  </si>
  <si>
    <t>e168cd11-a61b-f011-998a-002248b252e4</t>
  </si>
  <si>
    <t>PcucFivFCVtR/1cFVfQbOGz9BdkXyf1nasmars/t36EK+4Z6kiRUPtJqold8C4Oe3kuFSszfqEMhGHj/23SU7Q==</t>
  </si>
  <si>
    <t>MGI - Missing Test Results</t>
  </si>
  <si>
    <t>MHS-376232-J1B9Q6</t>
  </si>
  <si>
    <t>Technical Support advised to log out, clear cookies, cache, and browsing history, then log back in using a private browser to check for student test results that were not displaying.
The Gifted Programs Specialist reported that a student's test results were still not showing after a couple of days, despite confirming that all tests were completed.</t>
  </si>
  <si>
    <t>166a5708-f31a-f011-998a-002248b044cf</t>
  </si>
  <si>
    <t>qkZRzBTEybnOYUBcNMzdFmH+JwAVNXXK0W6UCSA595OCnqwF10MG7eapLs7fzipiZ1EFSzlAHJBEcGbI+EWI/w==</t>
  </si>
  <si>
    <t>MHS-376045-Y1B6Y3</t>
  </si>
  <si>
    <t>Steinberg Psychological Services, PLLC</t>
  </si>
  <si>
    <t>FINANCE NOTES:
PLS REMOVE USES
CPT3U1 - 15 QTY SPRU-450095
#DigitalDistribution:steinberg@steinbergphd.com</t>
  </si>
  <si>
    <t>98a07823-a21b-f011-998a-6045bd5b6fa1</t>
  </si>
  <si>
    <t>g6d0Nh6PQ/xA3qrq0BY491mcSiXSbG1G7HkgoghDmIX7D7GGVVJF9197FI6F27M4tt1v1fm/MuLhshCFl9/mgA==</t>
  </si>
  <si>
    <t>MGI + MFA-Reset</t>
  </si>
  <si>
    <t>MHS-376222-Y1F3H0</t>
  </si>
  <si>
    <t>d6a1873c-9f1b-f011-998a-6045bd5badfd</t>
  </si>
  <si>
    <t>Oc0iSwCLEmMGM41+joXQZmyivLkvl/HP4c2CxTRmKHr4ehCFCc6Zs5zFSXsSbILHba1KZoVCJ2a2ZjKykzGYbA==</t>
  </si>
  <si>
    <t>MHS-376211-K8V8Z8</t>
  </si>
  <si>
    <t>Litchfield Elementary School District #79</t>
  </si>
  <si>
    <t>Cx called because she is experiencing a lot of issues with the MAC+ platform lagging, and sometimes will be stuck loading loading for hours. 
Cx has cleared her cache and cookies &amp; restarted her PC
Advised Cx to try a different browser however Cx informed she is unable to try a new browser as she is not allowed to download a new browser page
Cx advised she is using google chrome 
Cx would like to know if there is a way to fix this issue, as Cx has asked other co-workers if they are having this issue but they informed her that they are not. - The user reported difficulty with the QR Code authentication and sought assistance on who could help with the issue.</t>
  </si>
  <si>
    <t>b458dbf8-2b1a-f011-998a-6045bd5cc3f2</t>
  </si>
  <si>
    <t>rpXhXQAlcb459jRFVYA7wqxYdDP0ThvaiugFh1gVxv7DjhwWZRszZDeXd6zwLAXNI9iPaasz2jgoQ2lN6e1QWw==</t>
  </si>
  <si>
    <t>MHS-375786-T0Z1T2</t>
  </si>
  <si>
    <t>Allen Independent School District</t>
  </si>
  <si>
    <t>FINANCE NOTES:
PLS REMOVE USES
CBRS36 - 50 QTY SPRU-449739
#DigitalDistribution:mallory.batio@allenisd.org</t>
  </si>
  <si>
    <t>edd4978b-081b-f011-998a-002248b252e4</t>
  </si>
  <si>
    <t>arwYe9v84YZq12oDc0g0kVp9FQxkA5NEFYqadgr4othHH2q1pwJPyqdEg+LyJax2eWyCkmH6zO9TtirKJkahGw==</t>
  </si>
  <si>
    <t>MGI + Student name Inquiry</t>
  </si>
  <si>
    <t>MHS-376118-C2B4B1</t>
  </si>
  <si>
    <t>e28ad737-a61a-f011-998a-000d3ae96270</t>
  </si>
  <si>
    <t>9f/+OSQfm+A1+9dQv2PZoqo5yjHtsuus4QItRRoF7WR6hMJBIHxBIdLl6onWhjTJPo/esLU58YFMCaur8z9bJA==</t>
  </si>
  <si>
    <t>MHS-375874-Q0W2D0</t>
  </si>
  <si>
    <t>Kate Potter</t>
  </si>
  <si>
    <t>The email address associated with the account has been successfully changed from katepotter@bigpond.com to kate@katepotter.com.au, with the password remaining unchanged.
The customer has requested to change their MAC+ email without filling out the Change Request Form, seeking a simpler process for the update.
The customer was advised that they may need to complete a Change Request Form and provide a letter for authorization to facilitate the email change.</t>
  </si>
  <si>
    <t>f9fe3cc2-331b-f011-998a-6045bd5e80c9</t>
  </si>
  <si>
    <t>EZjO9kzApQ7yZkjU6qbmRkOIl6eYmNpv3uVQIFa+xyn1gCLA9FM8OEF/kYVGPn1HYHBOr5EPa6n/wb0kmkd6Bw==</t>
  </si>
  <si>
    <t>MHS-376142-G5R5J4</t>
  </si>
  <si>
    <t>The customer submitted a high-priority support ticket regarding an account change request for their MAC+ account. They inquired whether the change was solely for the administrator's name or if it involved an email change. The technical support team responded by clarifying that if it is just a name change, the current admin can update it through the "Account Setting" &gt; "Manage My Assessments" section. They also requested confirmation of the current admin email and the new email if it was an email change request, noting that the change request form only includes participant names.</t>
  </si>
  <si>
    <t>bfd35981-511a-f011-998a-002248b044cf</t>
  </si>
  <si>
    <t>YTAG7v7uSYnJ/ailAllSBjAnfCS1orXfaZg2sZy+AxSTDAzQDqrokaY9nPa1AfK/b3rWjDwLGdkkqK9Pmm/+4Q==</t>
  </si>
  <si>
    <t>GIFR: Training - Learners allocation issue</t>
  </si>
  <si>
    <t>MHS-375837-M8Y4R5</t>
  </si>
  <si>
    <t>Queensland Forensic Mental Health Service</t>
  </si>
  <si>
    <t>Katherine Thornton reported an issue while attempting to allocate learners to the "Risk Assessment With Adolescents Who Have Sexually Offended" training, receiving an error message indicating that the role was invalid. The support team requested additional details, including the name of the training, the registered email address, and a screenshot of the error. After providing the necessary information, Katherine was informed that the role on the learner's account had been changed, and they were advised to try uploading the file again to allocate the training successfully.</t>
  </si>
  <si>
    <t>4a24f201-071b-f011-998c-002248b0f955</t>
  </si>
  <si>
    <t>XPu1BvFqubfIUOqIo6lD00v4z/UmGsCTWvWVRM9VXzc4HW1KU76mmDqHrQFsMW4tCJ1ZEdwRRQlY6hUzdWblYg==</t>
  </si>
  <si>
    <t>MHS-376114-B3V3Q5</t>
  </si>
  <si>
    <t>- A call was made regarding the misplacement of 30 MAS205 MASC 2 Self-Report online forms into the wrong MAC+ account instead of the designated special education MAC+ Admin account.  
- The online forms have been successfully transferred to the correct portal, allowing access to the appropriate user.  
- A new case was created to address the issue of MAC+ being used in the incorrect account, with a customer service representative set to follow up.</t>
  </si>
  <si>
    <t>c7999254-c41a-f011-998a-0022483c4a87</t>
  </si>
  <si>
    <t>sOtUnP5UBYEAtg/uVHS5OC+xAKFftnhKFwAVQTd7I33x5iAGgbTopNVtNRJWObXC1AYI/ibrKyoK8aI65Mw+Dg==</t>
  </si>
  <si>
    <t>MHS-375909-D1D3M6</t>
  </si>
  <si>
    <t>- A request was made to transfer online uses from one email account to another, specifically from aquil.imran@hupcfl.com to Shanique.yee@hupcfl.com, due to the original recipient not receiving a welcome email. 
- The online forms have been successfully transferred to the portal associated with Shanique.yee@hupcfl.com, allowing access for the user.</t>
  </si>
  <si>
    <t>87a29fb2-fd1a-f011-998c-6045bd614cf9</t>
  </si>
  <si>
    <t>DLlW6978klEsSJe8z/MkAoBCHiW3e5bMp53ok8V43EY67N7jjkeoCDV4mHrQIM9t+qzfOSot1EMmWy8kuuL6qw==</t>
  </si>
  <si>
    <t>510419b8-fc1a-f011-9989-002248af2538</t>
  </si>
  <si>
    <t>Z/QcahdgUD41M46Kr1sfyPBSRXNzEt6cK/47r54lOyyaUCCtbSxmeaDIrfsGbiceaBXHMZioOESyRIoYiiVQ0A==</t>
  </si>
  <si>
    <t>MAC+ Account Deletion Request</t>
  </si>
  <si>
    <t>MHS-376077-S8V2J4</t>
  </si>
  <si>
    <t>Lake Elsinore Unified School District</t>
  </si>
  <si>
    <t>A user requested the deletion of her account to facilitate her addition as a sub-user under another account, emphasizing the urgency due to lack of access to necessary assessments.
The technical support team confirmed the deactivation of the user's account, allowing for her addition as a sub-user under the specified admin account.
The user initially expressed the need to delete her account to proceed with the sub-user setup under the admin account.</t>
  </si>
  <si>
    <t>efdcbacc-f71a-f011-998a-6045bd5e80c9</t>
  </si>
  <si>
    <t>CZbrijoHSSTKZVyX19tht1Mf7/M7rphlByW5zUP+SUh59FlwXvTDGsFxHlu9M/vXvVqapH7DFbcQYzqO4K0G1Q==</t>
  </si>
  <si>
    <t>GIFR password reset</t>
  </si>
  <si>
    <t>MHS-376061-M5R3T5</t>
  </si>
  <si>
    <t>Canyon County Misdemeanor Probation</t>
  </si>
  <si>
    <t>A request for assistance was made regarding access to YLS training, specifically for resetting a password that was not sent via email after an attempt to reset it.
Technical support provided credentials for accessing the Global Institute of Forensic Research, including a username and password, along with a link for access.</t>
  </si>
  <si>
    <t>c3f980b2-f21a-f011-998c-6045bd614cf9</t>
  </si>
  <si>
    <t>a2mHE9orJClV0ci2b2ne1PAsYoXp7VJbFo9KQYr0eygzOelL+Qklsc1HLB8DT2TN7B7R19mYFqNf8086paHpvA==</t>
  </si>
  <si>
    <t>MHS-376043-M9P9R9</t>
  </si>
  <si>
    <t>United States Forest Service</t>
  </si>
  <si>
    <t>- A new TAP account was successfully created for the user under the email guven.cynthia@gmail.com, and a welcome letter was sent from the support team. 
- The user requested to update her TAP Admin account from her work email to her personal email due to leaving her current company to start a private practice.</t>
  </si>
  <si>
    <t>6d21dfba-761a-f011-998a-000d3a84a928</t>
  </si>
  <si>
    <t>Q6w34CUqI9aoVjeb5YRzqFI+XhVgma1f5RFjNw8ygG6FRYum9JUWu086I1JuSe3Ozn8bXWhlELZruS3pLVhhBw==</t>
  </si>
  <si>
    <t>MHS-375592-T0T1P5</t>
  </si>
  <si>
    <t>Northern Territory Department of Territory Families, Housing and Communities</t>
  </si>
  <si>
    <t>- Technical support advised the user to contact the account administrator or a user with necessary permissions to resolve access issues with YLS/CMI 2.0, as they cannot make adjustments on their end. 
- The user reported difficulties accessing YLS/CMI 2.0, specifically that the 'choose institution' option appears blank after logging in.</t>
  </si>
  <si>
    <t>699d5655-381a-f011-998a-6045bd5e80c9</t>
  </si>
  <si>
    <t>djHPlfubk/pBZnEg4EqlUqHPjF6K4YkOo21jmakp6e7kRqK0ityjIY0m1qBxPNISPCiwif++PISTXCtRiFRyJw==</t>
  </si>
  <si>
    <t>MHS-375814-V8X9M0</t>
  </si>
  <si>
    <t>Denair Unified School District</t>
  </si>
  <si>
    <t>FINANCE NOTES:
PLS REMOVE USES
CEC050 - 25 QTY
CEC049 - 25 QTY SPRU-449882
#DigitalDistribution:mpoulsen@dusd.k12.ca.us</t>
  </si>
  <si>
    <t>ae9ced97-251a-f011-998a-002248b044cf</t>
  </si>
  <si>
    <t>MbBc78cCcLRjzX0r3Y5gKCyv1y9apFWpsZkfLW+kAuFEkmUQD/E5YstC6eIwvJFlXkKToFiLB9nmZWoyYXI8ng==</t>
  </si>
  <si>
    <t>MHS-375766-R4B7F2</t>
  </si>
  <si>
    <t>Montgomery County Schools</t>
  </si>
  <si>
    <t>FINANCE NOTES:
PLS REMOVE USES
ASR024 - 6 QTY SPRU-449825
#DigitalDistribution:beth.tilley@montgomery.k12.nc.us</t>
  </si>
  <si>
    <t>bb8035ea-1f1a-f011-9989-002248af2538</t>
  </si>
  <si>
    <t>JSGUHsE2gZZHTaCnWrEkZL7jfmDQTX9E4qAamygZDE6xe4KIpxnJOZrCF8Qatxg9bO/ka39ThtD98rhD6h07jA==</t>
  </si>
  <si>
    <t>MHS-375746-X0T0N2</t>
  </si>
  <si>
    <t>Mountain Brook City Board of Education</t>
  </si>
  <si>
    <t>FINANCE NOTES:
PLS REMOVE USES
ASR026 - 400 QTY SPRU-449696
#DigitalDistribution:eversolel@mtnbrook.k12.al.us</t>
  </si>
  <si>
    <t>bc1ce4b0-e31a-f011-998a-000d3aff4299</t>
  </si>
  <si>
    <t>IYb+gStXz5wCUPP3GgPYy0WMQuk2Arg1vwzJu3tz+38OTljPoIXWABiSySOwKaKUjZjc1j6uwOVyS23l77QiBw==</t>
  </si>
  <si>
    <t>MHS-376006-D9W7R8</t>
  </si>
  <si>
    <t>The ISI certification has been successfully added to the Talend Assessment Portal account for the customer.
A request was made to add the ISI to the TAP account, noting that the certification was certified by OKA and highlighting the urgency for the assessment to be sent out.</t>
  </si>
  <si>
    <t>f2d01c31-e21a-f011-998a-6045bd5b6fa1</t>
  </si>
  <si>
    <t>3WDLehw2IYwJ9bqiEsRS3hXSiQ6zksJIYPFQk3z+NTmZaTKRHqm+2S1SUO/4/3ZFHepzT9NbgqC3l6NK4+r8wg==</t>
  </si>
  <si>
    <t>MHS-375069-M3K7R1</t>
  </si>
  <si>
    <t>Rick Weston</t>
  </si>
  <si>
    <t>- Change request form and authorization letter were received for modifications to the TAP account, leading to the merging of two cases and subsequent release to the TAP change team.  
- The TAP account username was successfully updated to rickweston03@proton.me, and users are advised to log in with the new email address.  
- A request was made to reset the login credentials due to an email change, with the previous email being rweston@twr.org and the new one being rickweston03@proton.me.</t>
  </si>
  <si>
    <t>4b3f1c85-db1a-f011-998a-002248add628</t>
  </si>
  <si>
    <t>OqC8k0JbNTASuh6a6Lb6+3kn70WMSvqLpFAbxXazPOKAKPkYAMC0mSlWjnO6BCouJY2na9YOIJnzODexH9gPng==</t>
  </si>
  <si>
    <t>MHS-375976-F4P5H7</t>
  </si>
  <si>
    <t>- A client from Lee County School District is experiencing error code 1200 when attempting to log into the NGAT system, and a screenshot of the group membership has been provided for reference.  
- The Instructional Technology Specialist has acknowledged the error code issue and will forward the information to MHS Support for further resolution.  
- The Assistant Principal initially reached out for assistance regarding login issues with the Gifted screener, indicating a persistent problem with accessing the system.</t>
  </si>
  <si>
    <t>85a57ef2-de1a-f011-998a-000d3ae96270</t>
  </si>
  <si>
    <t>GuN0A6NDdaAn/mVTRAaxOkXMMUDqmcRYy5ebGT7fZ8IX4hMR6HGolAFmP9HkFK0oi+yHpqFnLzJCHL7WvOT2EA==</t>
  </si>
  <si>
    <t>MHS-375988-J9T4Z7</t>
  </si>
  <si>
    <t>Client is able to login the account and access the needed menu options</t>
  </si>
  <si>
    <t>4a8f13b8-df1a-f011-998a-6045bd5e80c9</t>
  </si>
  <si>
    <t>ykWVDkbM/tBafEb6N+0094g5vNWm6cltZO8gdX+Ju942ltWIRWBvhjam+2y0Laa/LdG3wsLg5PJq5UhQDeK8uA==</t>
  </si>
  <si>
    <t>MAC+ Access issue C4</t>
  </si>
  <si>
    <t>MHS-374648-X6S4P6</t>
  </si>
  <si>
    <t>Jay E. Fisher Ph.D.</t>
  </si>
  <si>
    <t>5a434fdf-db1a-f011-998b-6045bd5d8a90</t>
  </si>
  <si>
    <t>A+aLTDnbAteQYGdRrKc5QYOjScZEaAr5N3oZ0V6KyEKa+izNCo1i8PhVkI4Ib1J9e/nQmncnp+ALpNMk5r9U1Q==</t>
  </si>
  <si>
    <t>MHS-375977-J0D0M1</t>
  </si>
  <si>
    <t>Dedian Group LLC</t>
  </si>
  <si>
    <t>- A new TAP account has been successfully created under the email derinda@dediangroup.com, and a welcome letter has been sent to the user. 
- The user requested to change their TAP admin email from a personal email to their company email and was advised to fill out a form for this change.</t>
  </si>
  <si>
    <t>e2bb1ff4-d61a-f011-998a-6045bd5badfd</t>
  </si>
  <si>
    <t>QELm7eHXurt3doGdzlxXki5g6LhP8bFXuW7mJclYklTKtudKTbk3HirNr2ngwOJ+vp9V5dD7Qn0Hyr0n0lqJ7w==</t>
  </si>
  <si>
    <t>Report Regeneration Inquiry</t>
  </si>
  <si>
    <t>MHS-375957-H1X9F6</t>
  </si>
  <si>
    <t>Western Govenors University</t>
  </si>
  <si>
    <t>b1fcfa33-d21a-f011-998a-000d3a84a928</t>
  </si>
  <si>
    <t>4bZ4m9EGgvH5lpZmHpAUGdoK2sZYHdqz7X/bsYVkNji5msx+fuUZHETdWqHftKWnBMh8Eqr4i08bWFMgK0jlbw==</t>
  </si>
  <si>
    <t>MHS-375594-C8T9T1</t>
  </si>
  <si>
    <t>Emily Kwok</t>
  </si>
  <si>
    <t>- A customer reported issues logging into the GEARS platform to purchase LS/CMI administrations, indicating that their password works for a different account but not for the purchase. 
- Technical support clarified that the LS/CMI tool is available through a separate platform, GEARS, and the customer does not currently have an account for it.</t>
  </si>
  <si>
    <t>25c4925b-cf1a-f011-998a-6045bd5cc3f2</t>
  </si>
  <si>
    <t>TTun09LC5+kweI0Cb0YGTwuEOUt5nbfunZEFhCsPPbr2s76iF9HZZ1bO9yyjIe8DqZP29LrhhjP9ojFccBkBxg==</t>
  </si>
  <si>
    <t>MGI + Login Issue ue MFA</t>
  </si>
  <si>
    <t>MHS-375936-N2B4W9</t>
  </si>
  <si>
    <t>Tipton R-VI School District</t>
  </si>
  <si>
    <t>ad131b67-ce1a-f011-998a-6045bd5e80c9</t>
  </si>
  <si>
    <t>9zfNVl23mviUqCBYGxZBwN6Pjk3J5twOaYFZeRKZyoplc0BEZMx49/S15luUFjBmHzi7bvJFwIaZveaTXHu4bA==</t>
  </si>
  <si>
    <t>MGI Missing Test Records</t>
  </si>
  <si>
    <t>MHS-375931-V0M5B1</t>
  </si>
  <si>
    <t>Faith Academy Charter School</t>
  </si>
  <si>
    <t>The support ticket titled "MGI Missing Test Records" was initiated by Amy Wise from Faith Academy Charter School, who reported that two students' scores for the Quantitative test showed "cbs." The issue was traced to a -9999 bug that occurred during the test, preventing the scores from being recorded properly. Technical support engaged in troubleshooting by requesting student names and numbers, and it was discovered that the test had been duplicated, with one instance being invalid due to the bug. After several communications, Serge Voloshenko confirmed that the invalid assessment was deleted, and a valid assessment was successfully uploaded. Ultimately, the records for the students were made available, and the final communication confirmed that all tests were now accessible for reporting, with one student's test still in progress.</t>
  </si>
  <si>
    <t>d2dc2915-c81a-f011-998a-6045bd5e80c9</t>
  </si>
  <si>
    <t>jaNW8vd3Nk7GMopc9WuqMrOawkrBqV6bYIufOouBTYuXUthOUAiobA7ZPKq7KGNG0tKGaNS9V9fKrG+5qCywPw==</t>
  </si>
  <si>
    <t>MAC+ Missing/Delayed Completed Assessments Issue</t>
  </si>
  <si>
    <t>MHS-375922-Q9G4Q3</t>
  </si>
  <si>
    <t>Methodist Healthcare Memphis</t>
  </si>
  <si>
    <t>The customer, April Huling, reported an issue with the MAC+ system where completed Conners 4 assessments are either missing or delayed in being received. This problem has been affecting multiple clinicians in their organization, with parents completing assessments but not having the results reflected in the system. A workaround suggested by another clinician involves having clients refresh the responses submitted page, which sometimes resolves the issue. Technical support investigated the situation and noted discrepancies in the completion dates of assessments. The latest activity involved Kristoffer Palacio-Gallenero continuing to investigate the issue, specifically focusing on whether content filtering could be a contributing factor, and inquiring if there is a whitelist that the client's IT department could implement.</t>
  </si>
  <si>
    <t>e14f804d-e819-f011-998a-0022483c4a87</t>
  </si>
  <si>
    <t>cp4cQChmAp2o4oxV3J8KqJ7AP6V1bM/I/ZUszwLa6bMjsfFJSSsOw7Oz6dj+PxViQymViK7v4bvyA+UHMuvYdA==</t>
  </si>
  <si>
    <t>MAC + Assessment Issue CAARS2 (missing completed assessment)</t>
  </si>
  <si>
    <t>MHS-375609-H5X0Z9</t>
  </si>
  <si>
    <t>221bf691-be1a-f011-998a-6045bd5b6fa1</t>
  </si>
  <si>
    <t>0hNbCwvJRCsV7fuq9ym1iKKyMgXi53W8mtZklHyJFFSwlwjrnkwzuVSxSWY1iF5Q8oKdQ6O64HBluyVkdOrqhQ==</t>
  </si>
  <si>
    <t>TAP Report generation issue</t>
  </si>
  <si>
    <t>MHS-375843-S9L2L2</t>
  </si>
  <si>
    <t>Whiteboard, LLC</t>
  </si>
  <si>
    <t>The customer, Paul, faced an issue with generating the MSCEIT 2 report, which remained in a "pending" status for over five hours. After reporting the problem, they were advised to clear their browser's cache and cookies, try different browsers, and log out and back in. Despite following these troubleshooting steps, the report continued to show as pending. Technical support suggested deleting the pending report and creating a new one, but Paul reported that this did not resolve the issue. The latest activity involved a technical support agent proposing a Microsoft Teams meeting to further diagnose the problem, indicating ongoing efforts to assist Paul with the report generation issue.</t>
  </si>
  <si>
    <t>8b1f45d5-991a-f011-998a-002248af1e49</t>
  </si>
  <si>
    <t>NylStnoGd+wyHYMwrxwPmMQtBmzL2I0Hosqj6PvB8CTN3aBE1FO/cI5fQX7sqNXYqxkpC5Ljbv/pKFVY9+Bo/w==</t>
  </si>
  <si>
    <t>MAC+ Navigation issue</t>
  </si>
  <si>
    <t>MHS-375871-Z7B0N1</t>
  </si>
  <si>
    <t>The ADHD Centre London</t>
  </si>
  <si>
    <t>213e491e-b21a-f011-998a-000d3a84a928</t>
  </si>
  <si>
    <t>ybiCc8jsjZFM4QiTCd3PvAx4DxAAy87KL8+Y5nOWT8AcKiJmBu438pUz06yQIfk/trZxFOvbYM8SbKUTULUR7g==</t>
  </si>
  <si>
    <t>Bulk Training Assigning Learners</t>
  </si>
  <si>
    <t>MHS-375885-G1B8F4</t>
  </si>
  <si>
    <t>Child and Adolescent Forensic Service</t>
  </si>
  <si>
    <t>Quote resent</t>
  </si>
  <si>
    <t>ff6703ee-a31a-f011-998a-6045bd5b6fa1</t>
  </si>
  <si>
    <t>ftGeTMysBh4lTewMxS/wFH5MPPXxokFXy4xNBadC2KFwWzo28914hd0uUSMrq1NdSWJ6kQ6k8JMXgqqjHLPIIA==</t>
  </si>
  <si>
    <t>MHS-375867-N9T6S1</t>
  </si>
  <si>
    <t>Conde S. Januário Hospital</t>
  </si>
  <si>
    <t>- Technical support requested a phone discussion to further address the USB problem related to the "New Assessment" button not being available in the MHS scoring software. 
- The customer confirmed that their IT department has granted read/write permissions for the USB key, but the issue with the "New Assessment" button persists.</t>
  </si>
  <si>
    <t>2e772dcb-901a-f011-998a-000d3ae8c5b6</t>
  </si>
  <si>
    <t>LjS69Dazcc4zWsi9FSX1h80EFIDgbBjcB2Mju5O+AlOdZEl2zM0PhN2pmrP6273Vxa8/whmlfwDiaK+Iz8RI0g==</t>
  </si>
  <si>
    <t>MAC+ CBRS Local Administration lost</t>
  </si>
  <si>
    <t>MHS-375866-V0W9G8</t>
  </si>
  <si>
    <t>- Technical Support confirmed the location of a CBRS assessment for client Amelia Paul, which is currently saved at question 153, and provided a link for access. 
- A follow-up email was sent regarding an urgent issue with a CBRS assessment for client Amelia Paul, which encountered an error after over 100 questions were completed, resulting in lost data.</t>
  </si>
  <si>
    <t>221a46be-661a-f011-998a-000d3af34634</t>
  </si>
  <si>
    <t>DYT9+9dgREojiXZjQIWjvusjj0iAvIqa9p5aakjIwC/UN507X3kt+qjlAY56sDn871SO8xaARZYx9MkZIxktSg==</t>
  </si>
  <si>
    <t>GIFR PW Reset not working</t>
  </si>
  <si>
    <t>MHS-375851-B6M8W8</t>
  </si>
  <si>
    <t>- A password reset has been successfully completed for the user, providing new login credentials for access to the training platform. 
- The user reported issues with setting or resetting their password, indicating that attempts were unsuccessful and they were redirected to the login screen.</t>
  </si>
  <si>
    <t>96e7892e-cc19-f011-998a-6045bd5cc3f2</t>
  </si>
  <si>
    <t>4BQAcXv2DTk+5kihGV+I4eEWodzHqJdmOeND40iHdE7UtsWlF3qm4qK2Kfh47jYRcMrt/ACpyjTHVKJ0132DDg==</t>
  </si>
  <si>
    <t>MHS-375604-S2C1S6</t>
  </si>
  <si>
    <t>- The request to change the login details and email address from mareemagee@hotmail.com to maree@mbmpsychology.com has been confirmed and actioned by technical support. 
- The last name change from Magee to Constantine has been updated in the system, and a Change Request form was sent for the email update.</t>
  </si>
  <si>
    <t>b3b215b3-411a-f011-998a-002248add628</t>
  </si>
  <si>
    <t>4dPLuvKnMS4vvOXPSvmKunwb9bPm/Zvf/G5e8s4MijCM/8frFOt7J1lm7r2IlK3Fqrc8Z4UrDjSoAcyrPJ4ojg==</t>
  </si>
  <si>
    <t>Account email update</t>
  </si>
  <si>
    <t>MHS-375829-Z0L4F8</t>
  </si>
  <si>
    <t>- An account email update case has been created due to an incorrect email domain used for a customer, which has been corrected to the proper domain. 
- The quote that was previously sent to the incorrect email has been forwarded to the correct email address to facilitate payment processing.
- The account associated with the incorrect email domain is to be deleted or deactivated as part of the resolution process.</t>
  </si>
  <si>
    <t>aeceecdf-331a-f011-998a-002248add628</t>
  </si>
  <si>
    <t>eVwd/ucBOinumfWzgOPDx1D+/ShurMX038oO5KSeSgTGwiTWdol7ioKi/qz1Ct/uXNZGQ+OcXa+STgOkiwOQkg==</t>
  </si>
  <si>
    <t>TAP EQ Report Generate</t>
  </si>
  <si>
    <t>MHS-373534-P9V0X4</t>
  </si>
  <si>
    <t>Justin Patton LLC</t>
  </si>
  <si>
    <t>- Technical support confirmed that a CAARS2 assessment has been located and pushed through for access, available in the Completed Assessment section of the account. Users may need to search by the client's name if it is not immediately visible. 
- Customer service provided troubleshooting steps for accessing the CAARS 2 assessment, including logging out, clearing browser cache, and ensuring the assessment was properly submitted by clicking the *Continue* button if prompted.</t>
  </si>
  <si>
    <t>6f497bce-0f1a-f011-998a-6045bd5cc3f2</t>
  </si>
  <si>
    <t>ReQf3DT2OiXxbJp29SGr+cMd9g5KvOUm7LWG630DAJjgeEupJtJl3HCDWbzx6bAQc6ewC0qRZKwkEZjgGeoZCA==</t>
  </si>
  <si>
    <t>MHS-375690-V3K8W9</t>
  </si>
  <si>
    <t>22a2047f-241a-f011-998a-6045bd5edbaf</t>
  </si>
  <si>
    <t>513MfNUO3V69aWbrGpGyHoQSinxJeAm3TUk+QE0Sxxsi3Nrm6V9QwynXGnEOlD+uQfcUlNkvnGOcZNITW4mWXg==</t>
  </si>
  <si>
    <t>MHS-375763-R2S9W1</t>
  </si>
  <si>
    <t>- A local administration of the CDI-2 and MASC-2 assessments for a client was completed, but the completed assessments could not be found, prompting escalation to the Platform Support Team.  
- Technical Support advised logging out and back into the MHS Online Assessment Center to resolve issues with missing completed assessments, indicating that responses were saved but not uploaded.  
- The psychologist reported that the assessments were administered in-office and not emailed, and expressed concern over the missing data for the client.</t>
  </si>
  <si>
    <t>41bde5b3-281a-f011-998a-000d3ae8c5b6</t>
  </si>
  <si>
    <t>aSvhM78wr76fQJkPHsqRlSN3N1l6IVZQId5bXWAzmMKdiEyCwWh/+L1dmyEKWEErC9dGxbI3nOh96orv/8NEbQ==</t>
  </si>
  <si>
    <t>MAC+-ASRS- Missing Completed report</t>
  </si>
  <si>
    <t>MHS-375777-X9B4K6</t>
  </si>
  <si>
    <t>Palm Beach County School District</t>
  </si>
  <si>
    <t>The customer, Debra Falk, reported that a completed assessment for the student Danica Clarke was not appearing in their queue, despite the teacher confirming its completion. The link provided indicated that the assessment was indeed completed. In response, technical support acknowledged the issue and confirmed that the assessment was completed on their end. They advised Debra to check the assessment by navigating to “My Clients,” selecting Danica Clarke, and then clicking on the “Completed Assessments” tab. They offered further assistance if the issue persisted.</t>
  </si>
  <si>
    <t>d0fce038-241a-f011-998a-002248b252e4</t>
  </si>
  <si>
    <t>3piHRnSbm3305185SZOtMjrMhFtpjUYhwh1NCNG0SRUV4vCwmURN0ZsWbBHQfiO6JUNew86J4eT5ModQZ3c57g==</t>
  </si>
  <si>
    <t>MHS-375695-K9J9V9</t>
  </si>
  <si>
    <t>Insight Consultants</t>
  </si>
  <si>
    <t>af8a4403-281a-f011-998a-6045bd5badfd</t>
  </si>
  <si>
    <t>twcc+sPpbWwcsDpL+6M3ixbdJ7OCkGr6NxSrsWHtMEQeqtQMC5GCx/Yd17Wg8bxDh9EpiRfSYzyybvRxAfdaJA==</t>
  </si>
  <si>
    <t>MHS-375762-S6H0V2</t>
  </si>
  <si>
    <t>Meghan Prosser Ph.D.</t>
  </si>
  <si>
    <t>- An inquiry was made regarding the inability to locate inventory associated with an order placed through a specific email account, with a request to transfer the inventory to a different email address. 
- Online forms have been successfully transferred to a new portal, allowing access for the specified user, following the closure of the previous account associated with the original email.</t>
  </si>
  <si>
    <t>245c4561-261a-f011-998a-002248af1e49</t>
  </si>
  <si>
    <t>frfrSOT1JPFuud3trlzqtz0CZ8FfnM3+KcMvxUdISaAwEVpERkxksxTJUxG3KJ/DdLFfr7/RrUDWRX1kddDuWQ==</t>
  </si>
  <si>
    <t>MHS-375691-F5W1R8</t>
  </si>
  <si>
    <t>- Adjustments have been made to the user's account, and the user is requested to attempt logging in again to check for any error messages encountered.
- The user reported receiving an Error Code: 1200 when attempting to access the MHS website, prompting a request for assistance with the MFA setup.
- The MFA for the user has been reset, allowing the user to try setting up the MS Authenticator again.</t>
  </si>
  <si>
    <t>78218532-211a-f011-998a-000d3ae8c5b6</t>
  </si>
  <si>
    <t>BMpQCYaURhQQjep1wmSeXaAazsu3Wy3c/0vi7KbWcT6Em8nTmdBIgR+LlKLZU4qiEPk1OzUAXdxYRLJkHoWiUQ==</t>
  </si>
  <si>
    <t>MHS-375751-X9N1P7</t>
  </si>
  <si>
    <t>Adriana San Millan School Psychology and Special Education Services</t>
  </si>
  <si>
    <t>- A case regarding the visibility of completed assessments has been created, and a customer service representative will reach out to assist further. 
- Technical support has requested that the user check the Completed Assessments page and provide a screenshot if the issue persists.</t>
  </si>
  <si>
    <t>b268c49a-4819-f011-998a-000d3a84a928</t>
  </si>
  <si>
    <t>zV6MGa/zhgcWbo1gcrp7qS05Wh1ANUO73pvWDaou51fePh2RL4F3OOl0chn+lZ8YlpjzQH2cZGLldxI/qTMeYA==</t>
  </si>
  <si>
    <t>MHS-375418-J9G7N5</t>
  </si>
  <si>
    <t>Monkey Mouths</t>
  </si>
  <si>
    <t>FINANCE NOTES:
PLS REMOVE USE
CPT3U1 - 1 QTY SPRU-449240
#DigitalDistribution:barip@monkeymouths.com</t>
  </si>
  <si>
    <t>a37f1e86-1e1a-f011-998b-6045bd5d8a90</t>
  </si>
  <si>
    <t>WE7G+8QYunp4ercz0OvMrdZhytC4zS86ZXawKzurbkdWXUp0rDIvjop5NCcD790tydGOafdqHiOrY/e3eOU/EA==</t>
  </si>
  <si>
    <t>MHS-375744-P3B9Z6</t>
  </si>
  <si>
    <t>The Vanessa Vershaw Group</t>
  </si>
  <si>
    <t>I meet Vanessa at a recent conference and she wants to start using the MSCEIT 2 in her practice. She qualifies for access based on her EDU. See timeline for purchase qual form. Please start a new portal for Vanessa with access to the MSCEIT 2 using the info below.
Vanessa Vershaw
63 Adelaide Terrace
East Perth WA 6004
+61 402 573 992
vanessa@vanessavershaw.com
Thank you!</t>
  </si>
  <si>
    <t>5790b789-1a1a-f011-998a-0022483c4a87</t>
  </si>
  <si>
    <t>zjsabWOQoq9uHMETjqD1e5/3XK5LiC/cg5ic6z2MeL3qXOdLeiwNDs9bHv9u0d/ID2BvJy3g5OVMDbxAWtHsiA==</t>
  </si>
  <si>
    <t>MGI District Level Report</t>
  </si>
  <si>
    <t>MHS-375729-F8X1T6</t>
  </si>
  <si>
    <t>Alamance-Burlington Schools</t>
  </si>
  <si>
    <t>Technical Support confirmed that changes were made to the system, allowing the user to attempt generating the report again after previous issues with the district report generation.
The user reported difficulties in generating a district report, while school reports were functioning correctly, prompting further investigation by the support team.
A technical support representative requested the user to clear their browser cache and provide additional details if the report generation issue persisted.</t>
  </si>
  <si>
    <t>f3c2e4bb-151a-f011-998a-6045bd5b6fa1</t>
  </si>
  <si>
    <t>R2JY33D2BI1oj3eFznplAvDgMx2HwcaawC1iZV9e2RjJv4DrZdu/A0ip/BJPTJmIjtjkF7Z2RixyeKQyYoQxZQ==</t>
  </si>
  <si>
    <t>MHS-375712-J7H6R7</t>
  </si>
  <si>
    <t>Huntsman Mental Health Institute</t>
  </si>
  <si>
    <t>- The customer reported an issue with their USB activation, receiving an error message related to connecting to the MHS website, and was asked to provide a screenshot of the error for further assistance. 
- The customer has sent photos of the error message, prompting the escalation of the issue to the Platform Support Team for further investigation.</t>
  </si>
  <si>
    <t>119dca62-131a-f011-998c-002248b0f955</t>
  </si>
  <si>
    <t>qHBmd76ocfAY/8tmSu5iPjkWUwrk/9INWpgqTriluyP3Gt5Fn+yV95TC6qHA/hrtn3DPG5U4bSndKAlKeQ3qGw==</t>
  </si>
  <si>
    <t>MHS-375703-Y9X6V6</t>
  </si>
  <si>
    <t>L' AIGS</t>
  </si>
  <si>
    <t>Please create a TAP acct for d.moulin@aigs.be and add the MSCEIT 2. This customer is an occupational psychologist. Thank you!</t>
  </si>
  <si>
    <t>31aebdc4-0e1a-f011-998a-0022483c4a87</t>
  </si>
  <si>
    <t>E+QMKnqmPDxQq9+or7XwheY5msXI3+V3vKVQWlgXkwTz2tkhSrlA4txazzK+YOW21TpMUhp4qITk5PGaWWFCmQ==</t>
  </si>
  <si>
    <t>USB + Software Issue ue (unable to generate Report)</t>
  </si>
  <si>
    <t>MHS-375642-F9V1M3</t>
  </si>
  <si>
    <t>Sabine and Associates</t>
  </si>
  <si>
    <t>d0d63703-0f1a-f011-998a-000d3ae96270</t>
  </si>
  <si>
    <t>XhVH3GKskfpNPcuP+rjashzPK094b0k8Clj2MHz8nD1fLaFrYnl+dgrojp9t3ML5TxTE3QGe326qykDc7ziHJA==</t>
  </si>
  <si>
    <t>MHS-375687-K2V4C6</t>
  </si>
  <si>
    <t>Biffa Waste Services Limited</t>
  </si>
  <si>
    <t>- Training videos are currently being uploaded and will be available for review after 2 PM EDT the following day, with ongoing monitoring by technical support.  
- Modules 6-9 have been updated, but it may take up to 24 hours for the changes to take effect, with follow-up being conducted to address any issues.  
- A user reported difficulty accessing module 8 of the MSCEIT 2 Certification Program, prompting a request for assistance to rectify the issue.</t>
  </si>
  <si>
    <t>746b1493-0c1a-f011-9989-002248b0f22e</t>
  </si>
  <si>
    <t>KcnGXWPZTvi4h1Ux4ZLMkhJZU6oseW6/98gQ51wbT794We+sMQrGCJzXiQ/lc2AjxwQp8+qO4zH/GCwvmkgMiQ==</t>
  </si>
  <si>
    <t>MAC+ ASRS Assessment Issue ae</t>
  </si>
  <si>
    <t>MHS-375679-G4Q4Y7</t>
  </si>
  <si>
    <t>Atlanta Public Schools</t>
  </si>
  <si>
    <t>http://s.mhs.com/z4AZf5
- The ASRS assessment is now available for the client, with the assessment date confirmed as April 15, 2025. Instructions were provided to generate the report from the completed assessments section. 
- A new case was created regarding a missing completed assessment, and the customer service team acknowledged the request, assuring that a representative would follow up shortly.</t>
  </si>
  <si>
    <t>a76612f8-081a-f011-998a-6045bd5badfd</t>
  </si>
  <si>
    <t>gQciqaQpbfA0NRjFOvSbzv0ZGGyHqtNSyo890EMeaDpMOorOYIC2nM1KNw51uNJ0IzUnE8MiQajFVh837G0aqg==</t>
  </si>
  <si>
    <t>TAP: Raters query</t>
  </si>
  <si>
    <t>MHS-375666-P0M9S3</t>
  </si>
  <si>
    <t>Thomas Management Consulting (TMC), LLC</t>
  </si>
  <si>
    <t>A new case has been created regarding a query about raters, and a customer service representative will reach out shortly to assist with the request.
A client inquired about identifying the names of raters who have completed rating assessments, as she can currently see only the number of completed ratings.</t>
  </si>
  <si>
    <t>f839606d-031a-f011-998a-6045bd5cc3f2</t>
  </si>
  <si>
    <t>UMIpIg6EjEdVs5te56iqcYUHd6V/o/HflbXN3/L6gzcOjfEb3iZzmvMAfFECozgu9vozXIdWJrvHztq/OSm5rQ==</t>
  </si>
  <si>
    <t>MAC+ CEC Website Issue ae</t>
  </si>
  <si>
    <t>MHS-375644-M9G1Y1</t>
  </si>
  <si>
    <t>Cornbelt Educational Coop.</t>
  </si>
  <si>
    <t>- A follow-up email from a school psychologist indicates ongoing issues with receiving multiple completed assessment notifications for a specific individual in their MHS account, which has persisted throughout the year. 
- Technical support has requested additional details to assist in resolving the issue, including confirmation of pending invitations and screenshots of the assessments page.</t>
  </si>
  <si>
    <t>2d39cbea-5219-f011-998a-000d3a84a928</t>
  </si>
  <si>
    <t>J66UcEzOw4m/xq3qfOR0SgW1etSnjtBcGqmQq4H5EQoG9cQV+wwKSZAGB2+Ls6wU6pTzOKMKkh5Rx3cUFXmTBw==</t>
  </si>
  <si>
    <t>TAP EQ 360 Report Issue</t>
  </si>
  <si>
    <t>MHS-375450-P1L8K8</t>
  </si>
  <si>
    <t>MLChoate LLC</t>
  </si>
  <si>
    <t>- The raters have been successfully moved to a newly created link for the EQ 360 assessment, facilitating access for participants. 
- A request was made for specific information regarding the assessment type, client name, invitation link, and completion date to assist further with the assessment process.</t>
  </si>
  <si>
    <t>ef912409-b619-f011-998a-000d3ae8c5b6</t>
  </si>
  <si>
    <t>KyVjkWsRXvmrXr9+ZMWU3dY1r8psgjAK/a8BYKJ1jpazUb05t82YmWsBHFXTzmsPepcEwm/i/DklR6TE043tPQ==</t>
  </si>
  <si>
    <t>MAC+ C4 Error Message</t>
  </si>
  <si>
    <t>MHS-375601-F7N7D8</t>
  </si>
  <si>
    <t>Champion Coaching &amp; Consulting</t>
  </si>
  <si>
    <t>- The customer reported an error while attempting to run a Conners 4 multi-rater report and requested assistance from customer service. 
- Technical support suggested that the customer try generating the report on a different browser to resolve the issue related to browser/cache problems.
- The customer confirmed that the suggested solution resolved the issue and expressed gratitude for the assistance provided.</t>
  </si>
  <si>
    <t>7ed0d3eb-5a19-f011-998a-002248af37ca</t>
  </si>
  <si>
    <t>Y5gxEX0cMFmcBXAZ+kJW5n+Io1CVCmVZ/hAZ+JKKwvcHyeVCkmQ1nrG63nNbXyiOHp/w080EZPTp6/dHg10F9Q==</t>
  </si>
  <si>
    <t>TAP EQ 360 Raters Not Saving</t>
  </si>
  <si>
    <t>MHS-375486-N0H6T9</t>
  </si>
  <si>
    <t>355a4453-7b19-f011-998a-002248b252e4</t>
  </si>
  <si>
    <t>8+K0JxF0UKTm69lGZeNm3XybirKn7NGoW3y50p3eF/7l37NYz1jE8faakLX8E1v7vX+Zi1+NCuIHtW5I14cbwg==</t>
  </si>
  <si>
    <t>MAC+: Conners 4 Multi-Rater - Error Generating Report</t>
  </si>
  <si>
    <t>MHS-375574-J0N1M2</t>
  </si>
  <si>
    <t>South Pasadena Unified School District</t>
  </si>
  <si>
    <t>df6c7e42-6e19-f011-998a-002248add628</t>
  </si>
  <si>
    <t>aI8A5tIine2/1eTWUud7mH/L0NQRANAvGagC/OB7E+pa1lBpbMtLTXC8WSeEu67G1hRAdrVAjnRNuc1ecboB6A==</t>
  </si>
  <si>
    <t>MHS-374146-S9V8Q0</t>
  </si>
  <si>
    <t>Abigail Knowles</t>
  </si>
  <si>
    <t>- Technical Support confirmed the need for the user account to be added as an external user in the tenant to resolve login issues related to the Talent Assessment Portal (TAP).
- A temporary password was provided to the user for accessing the Talent Assessment Portal, with instructions to ensure correct entry to avoid login issues.
- The user expressed a desire to start a new account due to difficulties accessing the existing one, highlighting the urgency of needing to use the service.</t>
  </si>
  <si>
    <t>7cf66629-6b19-f011-998a-002248b252e4</t>
  </si>
  <si>
    <t>aET3Qmz3JBSGSF1d00F6RvT3ixlHmHUKoQIAwhsSxzxOBoe7F2oecqDfLLBkxm4EuFwPZoH+l42K5fOw/Ohn1g==</t>
  </si>
  <si>
    <t>MAC+ CPT3 Website Inquiry</t>
  </si>
  <si>
    <t>MHS-375534-Q0S0F6</t>
  </si>
  <si>
    <t>- A client inquired about the possibility of uploading existing client data from USB software to a new MAC+ account, believing it would assist doctors in referencing old reports. The support team will follow up via email.  
- It was confirmed that there is no connection between the USB software and the MAC+ online portal, making data migration impossible. Additional information was provided in an attached PDF.  
- A case was created regarding the data transfer inquiry, and the customer service team is set to contact the client shortly to address their needs.</t>
  </si>
  <si>
    <t>5a4336a1-5b19-f011-998a-000d3a0c30e7</t>
  </si>
  <si>
    <t>OtzP0llUxc6HzpV4D+a/ti73QPDQ+Z+xCnzloCirgL4tgXAShV7Q2HOhLJvW9UEiKwsUbA4MDBH29HnO1teOUw==</t>
  </si>
  <si>
    <t>MHS-375488-P3G3V4</t>
  </si>
  <si>
    <t>Woodstream Wellness</t>
  </si>
  <si>
    <t>A request was made to update the MAC+ admin due to the departure of the previous admin, and the necessary change request form was provided for processing.
The email communication confirmed that a sub-user's account was successfully updated to admin status, with instructions for password management included.
Amanda Long called because their MAC+ Admin, Timothy Brannigan, timothy.brannigan@woodstreamwellness.com, is no longer with the company &amp; they need to update their MAC+ admin.</t>
  </si>
  <si>
    <t>ca1caac8-6519-f011-998a-000d3a84a928</t>
  </si>
  <si>
    <t>E7a6X2jZQw3zxNDyCLw8xt0Gx++dnd+Pu7O4U3cGKiGEgh1DljLq9V2OcGlucfud0WXbiUvlIOFspxvbkb9hDQ==</t>
  </si>
  <si>
    <t>USB CPT3 Assessment Completed</t>
  </si>
  <si>
    <t>MHS-375516-D0P8C5</t>
  </si>
  <si>
    <t>Pacific Neuropsychiatric Specialists</t>
  </si>
  <si>
    <t>- A request was made for assistance in retrieving a Conners CPT3 test that did not save on a USB, with details provided about the client and assessment date and time. 
- Multiple emails were exchanged regarding whether the save button was clicked before the screen disappeared after the assessment was completed. 
- A new case was created for the issue of the unsaved data, and the customer service team acknowledged the request and committed to follow up.</t>
  </si>
  <si>
    <t>9f73c054-0017-f011-9989-002248b2af34</t>
  </si>
  <si>
    <t>lrPja4dvRRDXU1wR882jfDIT1X+P5NxKxbwafE1amWz/3ibsMfzVn5YC5SZjDmq1dlm+tsKFj0YVswGb/BNMBA==</t>
  </si>
  <si>
    <t>MHS-375152-G6S4Q2</t>
  </si>
  <si>
    <t>Plainville Community Schools</t>
  </si>
  <si>
    <t>FINANCE NOTES:
PLS REMOVE USES
ASR023 x 9 
ASR024 x 10 SPRU-448793
#DigitalDistribution:trzcinskiv@plainvilleschools.org</t>
  </si>
  <si>
    <t>8d7a7701-3517-f011-998a-000d3ae96270</t>
  </si>
  <si>
    <t>LlpLucMfM7gtpNO0J4L837X19uFhpECbjpx5obzDN6tyQGHL3hkeZLci8tkgg4kSaUajs2OT5RzA+wcyjuFblg==</t>
  </si>
  <si>
    <t>MHS-375230-F3B9N5</t>
  </si>
  <si>
    <t>Straight Up Treatment</t>
  </si>
  <si>
    <t>FINANCE NOTES:
PLS REMOVE USES
CPT3U1 - 15 QTY SPRU-448902
CPT3U1 - 1 QTY SPRU-448912
#DigitalDistribution:christine@straightuptreatment.com</t>
  </si>
  <si>
    <t>8380e9cb-3016-f011-998a-000d3a84a928</t>
  </si>
  <si>
    <t>y0ttVfWNsuIxT+ZBtPNRWFw/r1THGiKcVAvTXYre4zH/6TojClHW1xrSyZ54aaNjtciFxQ2nIHmteoFBmE5lAg==</t>
  </si>
  <si>
    <t>MHS-374849-Y9L5G7</t>
  </si>
  <si>
    <t>Eagle Point School District 9</t>
  </si>
  <si>
    <t>FINANCE NOTES:
PLS REMOVE USES
ASR025 - 2 QTY SPRU-448376
#DigitalDistribution:tuellerd@eaglepnt.k12.or.us</t>
  </si>
  <si>
    <t>d8d60b2d-5f19-f011-9989-002248af2538</t>
  </si>
  <si>
    <t>xmRBk73BfQ2YkpAoXoWAhWtgGswJt/zshcJYLD25Qhs4T+L1WaRB9Fl2636XF0QQEbblF0NSat12/hz7hkS9CA==</t>
  </si>
  <si>
    <t>MHS-375497-Y9T7M9</t>
  </si>
  <si>
    <t>Marquette Area Public Schools</t>
  </si>
  <si>
    <t>A request was made to transfer inventory from order number ORD-515264-B1C6B5 to the MAC+ account associated with clundganzel@mapsnet.org, with a follow-up on deactivating the buyer's MAC+ account pending a response.
Confirmation was provided that the inventory transfer to the MAC+ account has been completed, and an option to delete the previous account was offered.
The customer service team clarified that there is no option to link MAC+ accounts and advised on providing the correct email ID during online purchases for direct deposits into the MAC+ admin account.</t>
  </si>
  <si>
    <t>4cbfc52c-6019-f011-998b-6045bd5d8a90</t>
  </si>
  <si>
    <t>6b4Gco2ydUqRojkSrSHw2g0LudkYcpXD2/CcUY/yvtp04juIHSK31yGtiY/6cV3l/ORrFtJ8H+iCk52qIHh8Sw==</t>
  </si>
  <si>
    <t>MHS-375502-Z1L9L2</t>
  </si>
  <si>
    <t>National Institute of Mental Health and Neurosciences</t>
  </si>
  <si>
    <t>- A Talent Assessment Portal account has been successfully created for the user with the email address pratiksha20sharma25@gmail.com, and a welcome email with login credentials will be sent shortly. 
- A request has been made to create a TAP account for the same user and to add the MSCEIT 2, confirming that they meet the required qualifications.</t>
  </si>
  <si>
    <t>363ddba3-5e19-f011-998a-002248af1e49</t>
  </si>
  <si>
    <t>bWwd1yecWgqeT74vN6uG2sJzKcvo8/Gg46yrCAQwqzwBuop37PFUO0Jh/bvuEqrylgCfa1w+sqKWcLCq9RBkgg==</t>
  </si>
  <si>
    <t>MAC+ Account Inquiry</t>
  </si>
  <si>
    <t>MHS-375109-H8D8T4</t>
  </si>
  <si>
    <t>Toronto District School Board</t>
  </si>
  <si>
    <t>- A misunderstanding regarding access to old assessments has been clarified through a phone call, confirming that the current admin can only transfer data to sub-users under their account.
- Instructions were provided on how to access client assessment data transferred from a sub-user and how to transfer clients between sub-users under the same admin account.
- The customer expressed concern about the potential deletion of old assessment data and requested to speak with someone in a senior capacity regarding the issue.</t>
  </si>
  <si>
    <t>cc1f74da-5e19-f011-998a-6045bd5edbaf</t>
  </si>
  <si>
    <t>ajHLeI3ZtEyaTZR9OFHeVMgFI2yfHnOrBBCMQ5sy5/LkS2dBGpQ2sha61AtlY5fBZuOnta/airyXqzIpW8qTGA==</t>
  </si>
  <si>
    <t>MAC+ CBRS Assessment Link Issue ue</t>
  </si>
  <si>
    <t>MHS-375496-Q2T4J8</t>
  </si>
  <si>
    <t>Montgomery County Public School MD</t>
  </si>
  <si>
    <t>- A client reported that a rater is stuck on question 109 of the CBRS Parent online assessment and was advised to reset their browser cache and cookies, but the issue persists. 
- Technical support recommended that the rater re-open the assessment link using a Google Chrome Incognito or Microsoft Edge InPrivate window to proceed with question 110.
- The client inquired about email notifications for completed assessments, and guidance was provided to check notification settings and whitelist the system's email address to avoid filtering.</t>
  </si>
  <si>
    <t>b3b5c054-f316-f011-998a-002248af1e49</t>
  </si>
  <si>
    <t>3ztZk5mfYYZahxF0ZUHpw0Po+qstq5c40ARc2J35TFnqe07GnmXumEHv7/OIYilkVxB6TC/olgMti7a9Tm69cg==</t>
  </si>
  <si>
    <t>MHS-375125-C7D0M4</t>
  </si>
  <si>
    <t>f61ca57b-5819-f011-998a-6045bd5edbaf</t>
  </si>
  <si>
    <t>l9uGwNFsZPT+Z9yXnjzzlRzRwfrNKiiyj7BG4PZ1XQLVspIr8eS4dn3m3BtE2QwkjOSsShVt9/lVMG7EgAwrcg==</t>
  </si>
  <si>
    <t>MAC+ CBRS Assessment Completed</t>
  </si>
  <si>
    <t>MHS-375475-B8T7S2</t>
  </si>
  <si>
    <t>Brain and Body Integration</t>
  </si>
  <si>
    <t>- A local CBRS parent administration was completed for a client, and confirmation was received that the answers were transferred to the Administrator. 
- Technical support confirmed that a CBRS assessment was located under the account and is now available for report generation in the portal.</t>
  </si>
  <si>
    <t>952ff434-5319-f011-998a-000d3ae96270</t>
  </si>
  <si>
    <t>jV+BSQf7oM6i7KkzRwzENYVr4aykDzyaPQDEII/CDSXMosjVssv1KyIaZ6BLH1/zSG8V2lMf2j48va7S6R68jA==</t>
  </si>
  <si>
    <t>MGI/NGAT: "no student records meet the criteria" Error</t>
  </si>
  <si>
    <t>MHS-375451-S9B9M1</t>
  </si>
  <si>
    <t>Neosho R-V School District</t>
  </si>
  <si>
    <t>The customer, Dr. Amanda Boyer, reported an issue with generating a report for Goodman Elementary, receiving an error message stating "no student records meet the criteria." The support team identified that there were several test results available for the school and suggested troubleshooting steps, including logging out, refreshing cookies, and using a private window. Dr. Boyer suspected that the issue might be due to some students not having completed all required tests. After following the troubleshooting steps, Dr. Boyer confirmed that the issue was resolved. The support team also provided details about one student who had completed the necessary tests, ensuring they were looking at the correct records.</t>
  </si>
  <si>
    <t>7461c348-4619-f011-998a-6045bd5badfd</t>
  </si>
  <si>
    <t>BQb55hh5cJIOebnEh9aCMWmikO8Vkpc45Rh0acg2VIHDW6T+BGyyXUeat0z/R1g6B9VrTicx1wn7BKmcKMm5pw==</t>
  </si>
  <si>
    <t>MHS-375409-W5F3T7</t>
  </si>
  <si>
    <t>Owen J. Roberts School District</t>
  </si>
  <si>
    <t>6578daa7-3719-f011-998a-002248ae6852</t>
  </si>
  <si>
    <t>vhvVzbFe3+6bKEiBEqPq1bJpkCvi1/vrMEGhAun0rp+u4Fqe8fzAMB7a5Pp7NsbNl7r1a49gMeRKt+6jR9uEFg==</t>
  </si>
  <si>
    <t>TAP Upload Participant</t>
  </si>
  <si>
    <t>MHS-375357-T6C7F5</t>
  </si>
  <si>
    <t>The University of Texas Health Science Center at Houston</t>
  </si>
  <si>
    <t>- An error occurred during the upload of an EQ-i 2.0 participant list, indicating that 2 out of 38 participants did not upload, but the specific participants were not identified. 
- After adjustments were made to the participant list, all 38 participants uploaded successfully, yet an error message still indicated that 1 participant did not upload, possibly due to the first line being read as a participant.
- A new case was created regarding the issue of being unable to load the participant list, and a customer service representative will follow up with the customer.</t>
  </si>
  <si>
    <t>a149ce75-6616-f011-998a-000d3a84a928</t>
  </si>
  <si>
    <t>8MHJzEF7xIbrjv3ddmL9oGtN7X9RR0lblf81xb1xkC4iT2P1e5JNbdY5SH8Q6Z4F3sYsIJWI5BkY4eHUlahE7w==</t>
  </si>
  <si>
    <t>MHS-374995-H4Q5T2</t>
  </si>
  <si>
    <t>Santa Barbara County Education</t>
  </si>
  <si>
    <t>FINANCE NOTES:
PLS REMOVE USES
CEC028 - 25 QTY SPRU-448551
#DigitalDistribution:spedtech@sbceo.org</t>
  </si>
  <si>
    <t>2ffff293-4419-f011-998a-6045bd5edbaf</t>
  </si>
  <si>
    <t>gnknTqmGZU8KiKfDMX6CrHCT+/YAVcl1a3a+ESWZ/yhr6HtyMmTkcMrSagIjhshejH6CxLWV1P3dZAWIJ9xLKQ==</t>
  </si>
  <si>
    <t>Conners 4 issue</t>
  </si>
  <si>
    <t>MHS-375400-L4B5K5</t>
  </si>
  <si>
    <t>Alta Loma School District</t>
  </si>
  <si>
    <t>505e6da9-3819-f011-998a-000d3ae8c5b6</t>
  </si>
  <si>
    <t>Ctuwmh7B06FBVpfoWpEGQQLZGyWQoMPdqvziENfTf+udUg2Un5AoUbhHEhxTU/PEZ0vAXpjpJTgIWrLgi81joQ==</t>
  </si>
  <si>
    <t>MAC+ Distributor App</t>
  </si>
  <si>
    <t>MHS-375359-G9Q4R4</t>
  </si>
  <si>
    <t>- The client confirmed they can see the Purchase Order (PO) Self-Service Option, indicating progress in their ability to manage orders effectively. 
- Technical support inquired about the client's ability to process a PO Self-Service, seeking confirmation to facilitate future transactions.</t>
  </si>
  <si>
    <t>849037e0-3519-f011-998a-0022483c4a87</t>
  </si>
  <si>
    <t>UUyR9qIvOmAofQNgTJUH/mOBClg8yps6okbNTc5kHJd1LP9gLEMkf/9F/p6uhxykHaYbLv05URHwy5tAg7cEPA==</t>
  </si>
  <si>
    <t>MHS-375353-C0K7Z1</t>
  </si>
  <si>
    <t>LaPorte Community School Corporation</t>
  </si>
  <si>
    <t>- A request was made to change the account holder from one individual to another, citing the new holder's role as head Psychologist and his existing accounts with other companies.  
- Instructions for setting up a username and password are requested to be sent to the new account holder once the update is completed.</t>
  </si>
  <si>
    <t>3201bf06-3519-f011-998a-000d3af34634</t>
  </si>
  <si>
    <t>nadiiRWZcuPZ72/QBVjfMmX8L4leztvKgc/+OBoi11PVYbQAF4pIzwza2B/FAffOAsi7bbHUJ1a1GocNTTM6Mg==</t>
  </si>
  <si>
    <t>MHS-373719-B3M3K3</t>
  </si>
  <si>
    <t>Hassan Kamal</t>
  </si>
  <si>
    <t>hkamel@oka-online.com to hkamel.consulting@gmail.com</t>
  </si>
  <si>
    <t>26154e63-2919-f011-998a-002248b12bc5</t>
  </si>
  <si>
    <t>armNyjq7hjJNKtCQBX7WXttcQcLo6FjZcRTqQ7OgPdBLXzFzHFdsEmkRr5ot4iQde/IyXWMv9CWZWgHAk8sReg==</t>
  </si>
  <si>
    <t>GEARS Log In Credentials</t>
  </si>
  <si>
    <t>MHS-375323-Y5X9Z0</t>
  </si>
  <si>
    <t>St. Clair County 72nd District Court</t>
  </si>
  <si>
    <t>7a8b61bb-3019-f011-998a-6045bd5edbaf</t>
  </si>
  <si>
    <t>Y70K7fl6I2MVIi1LbFDFaErk1sobDwyTO3Eld5qAB0v/22qMuJVUdUdISND1frgqoTUWglQ7hiaNZxNQ0ORV2Q==</t>
  </si>
  <si>
    <t>Mac+ Report issue UE</t>
  </si>
  <si>
    <t>MHS-375339-M4V1X5</t>
  </si>
  <si>
    <t>Drew Charter Senior Academy</t>
  </si>
  <si>
    <t>b1d6b95d-b418-f011-998a-000d3a84a928</t>
  </si>
  <si>
    <t>MINntdn7aryBPOPIATJhilPOE/UsAKmNyuxt5Si9qp+SZ2xRVDyH1R0CyxwiKNYvYfJXaix1G3ay6cByqIfnxQ==</t>
  </si>
  <si>
    <t>MHS-375285-Z2N7V8</t>
  </si>
  <si>
    <t>New Leaf Psychological Services, LLC - VA</t>
  </si>
  <si>
    <t>- The purchased inventory has been successfully loaded to the account associated with the email address provided, allowing access to the MAC+ platform. 
- A new case titled "MAC+ Access Issue" has been created, and a customer service representative will reach out shortly to assist with the request.</t>
  </si>
  <si>
    <t>d7a8525e-8918-f011-998a-6045bd5cc3f2</t>
  </si>
  <si>
    <t>sfxM/E2bvkTBmmoLAESXX+SUqLAenyp81pEg6zTUkY6txWgRsyOMRgx5lo7EALEkqpj72HTWT40xnOL4BThF8Q==</t>
  </si>
  <si>
    <t>MAC+ welcome email resend request</t>
  </si>
  <si>
    <t>MHS-375277-R7R9P6</t>
  </si>
  <si>
    <t>- Technical Support provided login credentials for the MAC+ Account, including a username and password, along with a link for access. 
- A request was made for fresh login details for the account associated with the email diannneillpsychology@gmail.com.</t>
  </si>
  <si>
    <t>f702ea91-4417-f011-9989-000d3aff4266</t>
  </si>
  <si>
    <t>UiO3ZVlb8xIccc5an3iyJ9FlaqGMOWlfb6r9Q0pbIiKwecS+Dqf1+aVcUJ2deeP466PhVdOvaMJK0so8LIyUkw==</t>
  </si>
  <si>
    <t>Conners-4 Technical Issue</t>
  </si>
  <si>
    <t>MHS-375234-H5G4F8</t>
  </si>
  <si>
    <t>Alliant International University</t>
  </si>
  <si>
    <t>- Technical support confirmed that the issue with administering the Conners 4 assessment was due to accessing a completed assessment link instead of starting a new one from the web portal. 
- The user clarified that they no longer needed assistance as the assignment was due, but provided details about starting a new assessment from the main page of the web portal.</t>
  </si>
  <si>
    <t>39c5ba18-3017-f011-998a-002248add628</t>
  </si>
  <si>
    <t>WSf5xRK0aMsNBGRY8dD9B4AMyVslnsGzz52zGgV6HeN9S7yrM0sWuT4d5dXJJGGFV7muu3Ivl/KXy5055Rprsg==</t>
  </si>
  <si>
    <t>MHS-375228-V1L9Y0</t>
  </si>
  <si>
    <t>Louise Bronaugh, Ph.D., LLC</t>
  </si>
  <si>
    <t>- An account under the email lbronaugh1@gmail.com was found to not have the purchased items from SPRU-448906 appearing in it, prompting a follow-up from the user regarding the issue.  
- The technical support team confirmed that the MASC2 online forms are now available in the user's portal, addressing the previous inconvenience.  
- The user inquired about the status of 25 single-use online MASC2 self-reports purchased for testing, which were not showing up in their account.</t>
  </si>
  <si>
    <t>6dbd21af-2117-f011-998a-6045bd5badfd</t>
  </si>
  <si>
    <t>gkAqLoiG/HG8NaRGvNicB5unOs0zZMpFtObWxW9OGCO9onDi/ZaVWnErZjoXqnc3xqmXXho5zEJ4VkGGt09FOg==</t>
  </si>
  <si>
    <t>MHS-375219-L0M8P4</t>
  </si>
  <si>
    <t>ABCD, PLLC.</t>
  </si>
  <si>
    <t>- The dev-ops team has fixed the assessment issue, and the generated report is now available for viewing. Technical support is available for any further questions or assistance needed.  
- An assessment related to the MAC+ CEFI report generation is now available for processing, with a specific assessment key provided for reference.  
- A new case for the MAC+ CEFI report generation was created, and the customer service team is working to address the client's needs.</t>
  </si>
  <si>
    <t>4dd6e8e2-1a17-f011-998a-6045bd5e80c9</t>
  </si>
  <si>
    <t>PmJTX/7857V9wA+TKtkc5wCgyymt5ssf4KNYPjfn+oW5Fof69JeJLNC4q5YpMNg+58K43P3mJG/eniPS307E2g==</t>
  </si>
  <si>
    <t>LMS Training Access</t>
  </si>
  <si>
    <t>MHS-374355-Z3B9B4</t>
  </si>
  <si>
    <t>- Technical support provided guidance on navigating the Learn Center for the CCL | Influence Style Indicator Certification Program, suggesting users click on the program header to access modules. 
- A user reported difficulties starting coursework and was advised to try different navigation methods within the platform, including selecting "My Courses" and switching browsers for better functionality.</t>
  </si>
  <si>
    <t>2c06779e-1117-f011-998a-002248b12bc5</t>
  </si>
  <si>
    <t>Ws4DPyIygM5upcHZlxtxsB/VD8dQqiXst/ALbL+Ys7WCVyLaasQSp1XEFTbBHW7HOkba6SiTJQrzI/NbemoYhg==</t>
  </si>
  <si>
    <t>Mac+ login issue</t>
  </si>
  <si>
    <t>MHS-372980-J3J5B3</t>
  </si>
  <si>
    <t>Southwestern Oklahoma State University</t>
  </si>
  <si>
    <t>The MAC+ admin account has been updated from a retired individual to a new user, with instructions provided for accessing the account and merging the previous account into the new one.
A request for an academic training discount was initiated, with details about the programs and assessments being offered by the new account holder.
Account change for existing training partnership</t>
  </si>
  <si>
    <t>cead5bb1-0417-f011-998a-002248add628</t>
  </si>
  <si>
    <t>WKnomD6j/xXlxLz88GLws5w2daUFFM1CPDcdznRxx++idSIOHWbTAyN0AQDe+L/CtFW5uR/35Hp+u/chbpGBLA==</t>
  </si>
  <si>
    <t>MHS-375166-V6B2D9</t>
  </si>
  <si>
    <t>Providence Care Hospital</t>
  </si>
  <si>
    <t>A MAC+ change request was submitted to transfer the administrator role from one user to another, with the necessary forms and authorization letter attached.
The account for the new administrator has been successfully promoted, and the password remains unchanged unless updated through the provided process.
The previous administrator confirmed readiness to proceed with the account modifications and attached the required documentation for the transfer.</t>
  </si>
  <si>
    <t>3306bb52-4616-f011-998a-6045bd5e80c9</t>
  </si>
  <si>
    <t>a3YKnghcN1E3xXrQtvVa2xhStHEvZ/+UNuWwAdf+BCdHUU+41iDzXBK3bUuoAClH5rSLjtWBHUrSQheY1W9tkQ==</t>
  </si>
  <si>
    <t>USB CPT3 Software Error Message</t>
  </si>
  <si>
    <t>MHS-374960-P2W7G0</t>
  </si>
  <si>
    <t>University Hospitals Health Systems</t>
  </si>
  <si>
    <t>- Technical support provided instructions to resolve a database locking issue by deleting a specific locking file and restarting the computer and scoring software. 
- A psychometrist reported an error encountered while accessing CPT-3 assessment results, indicating the database appeared empty and was needed for an upcoming clinical evaluation feedback appointment.</t>
  </si>
  <si>
    <t>3a1cfd48-fa16-f011-998a-000d3ae96270</t>
  </si>
  <si>
    <t>7FcGj5dAohU7WpckM/0W3kvovDBFUbOmzPxwCftqme1TGeMUKcRsgUm26aIfuE61n0VMVj73CWLCvVd2dUQJBQ==</t>
  </si>
  <si>
    <t>TAP  + Inventory Issue (TOKEN)</t>
  </si>
  <si>
    <t>MHS-375137-T9C2C5</t>
  </si>
  <si>
    <t>Calvetti Ferguson</t>
  </si>
  <si>
    <t>67e5e4db-fd16-f011-998a-000d3ae8c5b6</t>
  </si>
  <si>
    <t>hGrWOvxqMOOuAEXKH1S+8z0JsYos84IZSlar3Mthu/KkXxDatXJNSktaiBIwusAhUzOW9MyDSBjvmf2rEffyXQ==</t>
  </si>
  <si>
    <t>USB KCPT2 Report Generate</t>
  </si>
  <si>
    <t>MHS-375146-F9K6X7</t>
  </si>
  <si>
    <t>Diagnostic Testing Consultants LLC</t>
  </si>
  <si>
    <t>- A customer reported receiving a GECKO error while trying to print the K-CPT 2 report and requested assistance, as they do not have an IT department. They prefer a phone call for support. 
- An email was sent to the customer confirming the creation of a case regarding the USB Gecko Engine Error, assuring them that a representative will contact them shortly.</t>
  </si>
  <si>
    <t>eeec7b68-f816-f011-998a-6045bd5cc3f2</t>
  </si>
  <si>
    <t>Hw+9a17vdzGOyZ6mGeih+Nu3qb+a19lJmBuGUgIpvsM+ATfWH1+df5ufEn3ipwasNEOh0z/DYpwMylGMBx/0DA==</t>
  </si>
  <si>
    <t>MHS-374368-F3T6R4</t>
  </si>
  <si>
    <t>Northwest Lineman College</t>
  </si>
  <si>
    <t>f8aa214c-f816-f011-998a-000d3a84a928</t>
  </si>
  <si>
    <t>kzqIMeL5Op51i2cNBHCbz3GrmYcjVlhpWMUdhaL7pg0n0soWNrnfBtUOZMLpkUzVvgxcPZSOimcpQ993fIDXng==</t>
  </si>
  <si>
    <t>MHS-375107-C5C9N9</t>
  </si>
  <si>
    <t>A user reported an inability to generate a report, which has been pending for 45 minutes. Troubleshooting efforts were unsuccessful, and a request was made for a screenshot of the error.
Assistance was provided to a user on generating reports after completing the MSCEIT 2 assessment, including guidance on report content and the deletion of stuck assessments.
A case was created regarding how to generate a report, and the customer service team confirmed they would follow up shortly to assist with the user's request.</t>
  </si>
  <si>
    <t>4552bbe8-ef16-f011-998a-000d3ae8c5b6</t>
  </si>
  <si>
    <t>5DTafhqT+v5w4MW50hwLiv8o1hKXDOm2Ql+2noi7k5qzsPWp683RFOKq4gEo9UUYsOoEyy1gqEUYkMeDSgyt3Q==</t>
  </si>
  <si>
    <t>Mac+ Issues generating report</t>
  </si>
  <si>
    <t>MHS-375110-P3W0Q6</t>
  </si>
  <si>
    <t>A client completed the CAARS2 assessment, but there are issues generating the report as it still shows pending despite the link being used. Updated contact and case details have been added to the platform queue for resolution.
Technical support confirmed that the assessment has been processed and should now be available on the Completed Assessments page.
Multiple emails were exchanged regarding the CAARS2 assessment, indicating it was completed but still listed on the client's pending invitation page.</t>
  </si>
  <si>
    <t>191f16c3-f216-f011-998a-002248af37ca</t>
  </si>
  <si>
    <t>OmJR9O+tqqDRnKfMfK2lHwlOq8Csi4PUHGjOdsyvHDPfgBp6xVLkin5FqXhOqQafNHERviZcFnWFv6C3qIPe+A==</t>
  </si>
  <si>
    <t>MHS-375123-K0C1V9</t>
  </si>
  <si>
    <t>- A customer reported that they still do not have access to their purchased digital inventory and requested to move the order from one email to another, along with a request for additional information regarding the ordering process.  
- The online forms have been successfully transferred to the correct portal, allowing access for the user, with a reminder to include the Administrator account's email during checkout for proper account deposits.  
- A new case titled "MAC+ Move Inventory Request" has been created to address the customer's request, with assurance that a customer service representative will follow up shortly.</t>
  </si>
  <si>
    <t>990f9e9e-ef16-f011-998a-0022483c4a87</t>
  </si>
  <si>
    <t>3UrT0HQGY26HVL90QF7rLXUSUgpfgelajPHP2I3MoSZpzEkoSXvTzK58Cg3o8EkySerjaV/2ORLhDJhhwsuY9Q==</t>
  </si>
  <si>
    <t>MHS-373004-Y1C8H2</t>
  </si>
  <si>
    <t>- A call is being scheduled for April 14th at 3 PM Central Time to discuss the activation code issue and related software concerns, with confirmation needed on the contact number.  
- The IT team reported that the activation code is entirely missing from the "Manage Code" section, and the registry path provided does not exist, prompting a request for further assistance from the software vendor.  
- A new case regarding a USB issue has been created, and the customer service team is working to address the request for assistance with the software registration and activation.</t>
  </si>
  <si>
    <t>2c802348-eb16-f011-998a-002248af37ca</t>
  </si>
  <si>
    <t>DmW8TKw5O3fNRJJIJsKvaESUY8sc0j7ZBCBZQZh166tadH/JLo7lGUHoMI/KQS0oCn8t2skICVyXLS9IDrNFdw==</t>
  </si>
  <si>
    <t>34a9a5f5-e816-f011-9989-002248b2af34</t>
  </si>
  <si>
    <t>TyvavdllXB+AdC9AA2hSPz29KRq+l4vovgJLivHauEM6R5EVP8B9Cwl2V47NrL8QzJQI23neSdELlPubHS8uzw==</t>
  </si>
  <si>
    <t>MHS-375095-C2T6N3</t>
  </si>
  <si>
    <t>f348ae90-e116-f011-998a-6045bd5b6fa1</t>
  </si>
  <si>
    <t>HDNxdNgSVZUlMNilnXrfl3zK1Sbed/8/7eNtSqSlFZIKf2HujBYKGSHONz8frbLGdE8owsaG2JQW8rVGsk1cGQ==</t>
  </si>
  <si>
    <t>GIFR - Password Reset</t>
  </si>
  <si>
    <t>MHS-375081-W3R2J5</t>
  </si>
  <si>
    <t>Technical Support provided login credentials and instructions for accessing training on the Global Institute of Forensic Research platform.
Customer Service requested confirmation of the login-page URL and the specific training Abbey is trying to access to assist with her login issue.</t>
  </si>
  <si>
    <t>dc4e6f29-da16-f011-998a-6045bd5b6fa1</t>
  </si>
  <si>
    <t>qLp6fyO/YdY3VJD1urb0P5YpWgb6LhsVXX7NZi6eMUoEqLDLhu+LOHKxNRy7RNSFNGEYvP+p01EVnvfb65PrVQ==</t>
  </si>
  <si>
    <t>MHS-361551-V1C8C9</t>
  </si>
  <si>
    <t>Birmingham City Board of Education</t>
  </si>
  <si>
    <t>New Director Pamela Wimbish 
Pwimbish@bhm.k12.Al.US will be assuming the admin privileges of Akina Canty. 
aluckett@bhm.k12.al.us
See Account change form on account timeline.
- A new case for "MAC+ Admin Change" has been created, and a customer service representative will reach out shortly to assist with the request. 
- The requested forms have been received, and the account password can either remain the same or be reset via the forgot password option on the login page.</t>
  </si>
  <si>
    <t>c6e0d0aa-d716-f011-9989-002248b2af34</t>
  </si>
  <si>
    <t>4dSJWj7DSpJXgYe9QRBVQLEuq78503T1VhSXMDv18jdAsw1TYnBHU9sahjgBu3UkM4Umb4bwMjPvYtdlyJr0MQ==</t>
  </si>
  <si>
    <t>MHS-375063-L5Q3X0</t>
  </si>
  <si>
    <t>6cd428c5-9516-f011-998a-000d3af34634</t>
  </si>
  <si>
    <t>2agf6tIQVOTt1a7k1sHEqKxIBB8osnFcIvAeup0TAaQwlhCQFpg3blKgDIKsVbezzSyrVc1a+xQheDwoUaIL/A==</t>
  </si>
  <si>
    <t>MAC+ Assessment Usage/Balance Verification</t>
  </si>
  <si>
    <t>MHS-375012-H7Z8K8</t>
  </si>
  <si>
    <t>Telecare AU</t>
  </si>
  <si>
    <t>- Technical Support confirmed that 21 of the 30 total uses of the Conners CBRS30 have been consumed, leaving a remainder of 9, and this can be verified through the Manage Inventory section on the MAC+ Site. 
- Troubleshooting steps were provided to address the issue of missing assessments, including clearing the browser cache and trying a different browser to access the MHS assessment center.</t>
  </si>
  <si>
    <t>078549cd-7716-f011-998a-002248b252e4</t>
  </si>
  <si>
    <t>9NfKtXQ/6oWsp1jCeal0qM/TmiYKpLwa3PGSD/aEBLXdS8VsPyqrvvy65+MpHAi7t/HLNFz4RYCRotrJEQEmDw==</t>
  </si>
  <si>
    <t>Report Generation Issue-MSCEIT 2</t>
  </si>
  <si>
    <t>MHS-375017-K8L9R7</t>
  </si>
  <si>
    <t>- The business manager reported difficulty in generating a report for a client, stating that it was not appearing despite multiple refresh attempts and provided a screenshot for assistance. 
- Customer service provided troubleshooting steps to resolve the report generation issue, including deleting stuck assessments and clearing browser cache, and requested further details if problems persisted.</t>
  </si>
  <si>
    <t>770b1f93-8c16-f011-998a-6045bd5edbaf</t>
  </si>
  <si>
    <t>T6A/PX0vx9+eMDjACzxnclf5bmh+O7r9hclrgzNyaE4QlzVYcVkc2a1ZWD7x8GNj9TZPUtH/iUkyP0Yd9uEe+A==</t>
  </si>
  <si>
    <t>MAC+ return request</t>
  </si>
  <si>
    <t>MHS-375023-D0R9B8</t>
  </si>
  <si>
    <t>- A request was made to transfer 5x CEC027 and 5x CEC028 forms from one email account back to the ACER account due to an incorrect order by the customer. 
- A new case has been created for the MAC+ return request, and a customer service representative will be in contact shortly.
- The ACER support team has received the request and is currently reviewing it, with a response expected within two business days.</t>
  </si>
  <si>
    <t>2e2e241c-7b16-f011-998a-6045bd5badfd</t>
  </si>
  <si>
    <t>dphFH5qUwTWC9akGqqku0DqOkTvLo526qCq7IGihoLqr2MWP6aU/tBG/Q8x3SZajg/LQEenIoV4uB/P3YCriVA==</t>
  </si>
  <si>
    <t>Retrieving Deleted Assessments-Conners 4</t>
  </si>
  <si>
    <t>MHS-375019-N4Z6P3</t>
  </si>
  <si>
    <t>Child and Adolescent Health Service</t>
  </si>
  <si>
    <t>- A request was made for assistance in retrieving missing Conners 4 questionnaires, indicating that the admin team may have deleted the link shortly after the questionnaires were completed. 
- Technical support confirmed that they were unable to locate any stored assessments and that a re-administration would be required to capture the client's responses.
- The communication included a new email account for future correspondence regarding the missing questionnaires, hoping to locate them there.</t>
  </si>
  <si>
    <t>0e802395-6716-f011-998a-002248af1e49</t>
  </si>
  <si>
    <t>B47l5nAQed7aC/N8HGJxqOmapMVY2dVEeEjqTOJydWlNYcwri0btZxjXsyA43OosyPZZo/RTmCnp+cFofzjQWg==</t>
  </si>
  <si>
    <t>MHS-375009-B6D6L9</t>
  </si>
  <si>
    <t>Dream Wellness Psych. &amp; Counselling Services</t>
  </si>
  <si>
    <t>- The order has been reprocessed under the client's account
- A call was made regarding the failure of the CEFA03×1 to deposit under the specified email for the order, which has been forwarded to the Platform for further action.  
- A new case has been created for the MAC+ Order Deposit, and a customer service representative will reach out to address the request.</t>
  </si>
  <si>
    <t>34827112-5416-f011-998a-6045bd5badfd</t>
  </si>
  <si>
    <t>rACVRNQYOwyDR2WFzF7T19+3Vpcd5SrezKS4AEun9vY6e6rCdtTxDcAE+iNB1lpf9pTNZDcu8J+6CWszcmJ35A==</t>
  </si>
  <si>
    <t>MHS-374993-C6T1Q8</t>
  </si>
  <si>
    <t>Metropolitan Psych Associates</t>
  </si>
  <si>
    <t>- The admin account has been successfully updated to jeremy.novak@mi-psych.com following the submission of the required forms.  
- A new case titled "MAC+ admin change request" has been created to address the account change request.  
- The customer service team provided the necessary forms and instructions for changing or deleting the account.</t>
  </si>
  <si>
    <t>352431ed-4f16-f011-998a-002248b044cf</t>
  </si>
  <si>
    <t>q2CYlpJeGv3I25OHuUu+gT250AKBIAKmIF6dTumFyhn5i44HbVkgOWtTHNPUM0tR1UqJh8SMw7rdiOotpO9+mg==</t>
  </si>
  <si>
    <t>MHS-373708-T6D7H0</t>
  </si>
  <si>
    <t>LeBauer Behavioral Medicine</t>
  </si>
  <si>
    <t>- The account administrator has been successfully changed to a new email address, granting the new administrator the ability to manage client accounts and sub-users. Instructions for transferring clients are provided via a link.  
- A corrected change request form and authorization letter were submitted as attachments to facilitate the account changes.  
- The customer service team requested the completion of the MHS Change Request/Account Deletion Form along with a letter of authorization to proceed with the account changes.</t>
  </si>
  <si>
    <t>32cc5085-3f16-f011-998a-0022483c4a87</t>
  </si>
  <si>
    <t>7Bwo9lRd+wn3fDdsH1QNi+9WcOJZto0IsUvaGocU/YOjUgPiT04MO658VawSC8Qo7rnXChOXjxouua86aFaqGA==</t>
  </si>
  <si>
    <t>MAC+ C4 Send Invite</t>
  </si>
  <si>
    <t>MHS-374934-T3Z1G6</t>
  </si>
  <si>
    <t>Sarasota County School District</t>
  </si>
  <si>
    <t>- A screenshot was attached by a user who was unable to email an invitation for Conners 4 to a client, indicating a technical issue with the email invitation process. 
- A user reported difficulties in sending Conners 4 assessments, experiencing a glitch that prevented access to dropdown menus during the process, despite following the correct steps.</t>
  </si>
  <si>
    <t>f5e359c3-3e16-f011-998a-002248b044cf</t>
  </si>
  <si>
    <t>4ZmZWxKazzXOjpj2+WFMgS09NEkaKKDaWmxX3K3wD9HY9RjKI8/pPtneW5zAlL0Ig1TPoh8VLTnAgbtArDKqcg==</t>
  </si>
  <si>
    <t>MHS-374932-X1F6G2</t>
  </si>
  <si>
    <t>East Central Kansas Cooperative in Education</t>
  </si>
  <si>
    <t>- An error was reported in generating the CEFI report, indicating that the assessment may not have been closed correctly, leading to an invalid report. Assistance was requested to resolve this issue.  
- Technical support advised that to ensure a valid CEFI report, the client should complete the assessment in one session and use the "Save" button on the confirmation page.  
- Multiple troubleshooting steps were suggested, including logging out, clearing the browser cache, and trying different browsers, but the issue persisted despite these efforts.</t>
  </si>
  <si>
    <t>01978d61-4816-f011-998a-002248af1e49</t>
  </si>
  <si>
    <t>MxHMkyiaNksfCVNhGFjiIIX8JbMu+ZH5N7RJ7kdo3dUlZ8E6oPE9wLP8QBcDYfL6Iz+K/jV14EVQD11pjGnmzQ==</t>
  </si>
  <si>
    <t>MAC + Login issue ue (Ortiz Pvat)</t>
  </si>
  <si>
    <t>MHS-372335-F5R9Z4</t>
  </si>
  <si>
    <t>a8254170-4416-f011-9989-002248adad39</t>
  </si>
  <si>
    <t>zZ8alC2eCOVFwSSgDB1nPJQTL5o72+a+LOsdSKmxd0FjF8OmnOuPFwO2VvKY9y1/RbV2x4u/YinDMqeUBpoc3A==</t>
  </si>
  <si>
    <t>MAC + Account update &amp; Inventory Transfer</t>
  </si>
  <si>
    <t>MHS-374955-M5Q1T5</t>
  </si>
  <si>
    <t>New Leaf Psychology Centre</t>
  </si>
  <si>
    <t>4624f2ac-3016-f011-998a-6045bd5cc3f2</t>
  </si>
  <si>
    <t>FMyS8M1xtNkVwv82iYVOvpewq6fhXQqaFUB9g+iUPmP1EwxBmYRKQUCFZzRniXl6ClVqqgkw7mGGZzxSmZPhvA==</t>
  </si>
  <si>
    <t>MHS-374860-R9K1D2</t>
  </si>
  <si>
    <t>- The technical support team has reset the Multi-Factor Authentication (MFA) for the MGI/NGAT account and requested the user to set up authentication again using Microsoft Authenticator. 
- The user reported difficulty with the QR Code authentication and sought assistance on who could help with the issue.</t>
  </si>
  <si>
    <t>87cfdd7b-4416-f011-998a-000d3ae8c5b6</t>
  </si>
  <si>
    <t>Z+/l4zGcqoyTsCQwUmmKwxPK6vNNVTGG7oYmjxJetic5Pw10k/QV8a/9Cp68HrdjIYahfBKUiOcrDQtVtaSijw==</t>
  </si>
  <si>
    <t>TAP: Password Reset</t>
  </si>
  <si>
    <t>MHS-374838-N4S0B2</t>
  </si>
  <si>
    <t>Heather Spiegel</t>
  </si>
  <si>
    <t>A password reset was successfully completed for the TAP account, and a new password was provided to the user for access.
The user reported an error message when attempting to use a temporary password, prompting further assistance from technical support.
A survey invitation was sent to gather feedback on the support experience following the resolution of the user's inquiry.
A request was made to investigate an issue related to a client's error message, with a voicemail left and an image attached for reference. Further information is expected to be sent to other team members.
A temporary password was provided to a client for their TAP account, along with instructions to create a new password upon first login.
A client reported difficulties signing into their TAP account, expressing a need to access it for purchasing reports for clients.</t>
  </si>
  <si>
    <t>6c356c48-4216-f011-998a-000d3af34634</t>
  </si>
  <si>
    <t>4C3Eze+q+QD8c92wAXf8XNBvFFbmc+bxs72oOHrnLoK/jOHHOEVxCD/pJgH8IGr3cX8pVQMbCjLizNed62uf5A==</t>
  </si>
  <si>
    <t>MHS-371284-Q6B4K0</t>
  </si>
  <si>
    <t>Central Square Central School District</t>
  </si>
  <si>
    <t>157d287c-7815-f011-998b-6045bd5d8a90</t>
  </si>
  <si>
    <t>vIK3J4lIkiYNWQglXEafNeP+12gcxl8fbN4xdAE0X3ZF5SGYII3iBRv6zf4pq1py8CoTQ/y8Sh0kNs7iDc1FPw==</t>
  </si>
  <si>
    <t>MHS-374615-P6Y6M6</t>
  </si>
  <si>
    <t>FINANCE NOTES:
PLS REMOVE USES
ASR023 - 150
ASR024 - 150 SPRU-447979
#DigitalDistribution:Rodney.Traylor@gpisd.org</t>
  </si>
  <si>
    <t>422de0b9-3816-f011-998a-002248b12bc5</t>
  </si>
  <si>
    <t>q3his39ysDK2IxztLGpMo3Y+fwCcVCb3q9sHizM/Hq+Glj4AYsh6ubyMActbkzg3smSBF/3rz0TDbi4CDm+XTw==</t>
  </si>
  <si>
    <t>FAS Password Reset</t>
  </si>
  <si>
    <t>MHS-374875-Z2N4H1</t>
  </si>
  <si>
    <t>River Park Hospital</t>
  </si>
  <si>
    <t>- A password reset was sent to the user after their FAS account was reported as locked, but the account remains inaccessible. 
- The user's FAS account was previously unlocked, and they were informed via email about the password reset process. 
- A new case for the FAS password reset was created, indicating that customer service is addressing the user's request.</t>
  </si>
  <si>
    <t>459d0299-2a16-f011-9989-002248adad39</t>
  </si>
  <si>
    <t>aiXSYchTAalRkvFsBuF37wCFmWavZa8bF0cgpYJl2Bp98OyoE7zbCaTX8aWEmdH0q8vtSGEsmNorhypcNUeXbA==</t>
  </si>
  <si>
    <t>MHS-374846-S4J6Y3</t>
  </si>
  <si>
    <t>Uline</t>
  </si>
  <si>
    <t>- The email address associated with the account has been successfully updated, and login information including a temporary password has been provided to ensure access without issues. 
- A request was made for an initial email regarding the setup of accounts for TRAP-18 and WAVR-21, indicating that no prior communication had been received.</t>
  </si>
  <si>
    <t>b80b8559-3116-f011-998a-000d3ae8c5b6</t>
  </si>
  <si>
    <t>4OTBljXv8kQE8Xsf7ZybnO2nmdUjw0zSr0GKJPzUJynu4zPozgfW5AqBKmHgRJawjLfowCzCRJi/5Ly6wKn5SA==</t>
  </si>
  <si>
    <t>MAC+ Report issue CEFI (Report Generation)</t>
  </si>
  <si>
    <t>MHS-374866-L9F0P6</t>
  </si>
  <si>
    <t>Manhattan School District 114</t>
  </si>
  <si>
    <t>be18cf62-2e16-f011-998a-6045bd5cc3f2</t>
  </si>
  <si>
    <t>+leWilNHoBt+ilbLYmF55Ta03mf5Qr1AYX7ztmLujfe11UR7q0UXm/Ibkz72xg5eHEuKSjolTZuAi9DSUGKJEA==</t>
  </si>
  <si>
    <t>MHS-374005-Q6C9N4</t>
  </si>
  <si>
    <t>I have spoken and emailed with Diane Kutchinski at NASA about changing the email on The TAP account for Judith Sanders. Judith is no longer at NASA and they are trying to get access to EQ-i and CSI reports. They are asking to change the email on the portal from judith.sander-1@nasa.gov to janelle.holt-1@nasa.gov. Janelle isn't certified yet but they need access to the reports and can't get into the account. Janelle and one other individual are going through EQ-i cert in April and will be done with cert by end of month. Thank you - Jason
- A meeting is scheduled for April 14 at 10 AM Central to discuss the Talent Assessment Portal updates and the need for both EQI 2.0 and CSI assessments. 
- Technical Support confirmed that the TAP account associated with one email has five assessments, while another account linked to a different email has significantly more assessments.
- There are two accounts for the same individual, each linked to different email addresses, and only one email address can be updated at a time.</t>
  </si>
  <si>
    <t>7caa9a83-2c16-f011-998a-000d3a0c6032</t>
  </si>
  <si>
    <t>+D2m8EcNX7u1PrPPFKjAMIfFFQmGHvQtZfr1WHSarHT2lQzcCILi0ZtuYhFz49V3EnNowcSvl3ttrXQZ98OZYw==</t>
  </si>
  <si>
    <t>MHS-374850-J5Y2K8</t>
  </si>
  <si>
    <t>Los Angeles Unified School District</t>
  </si>
  <si>
    <t>A call was made regarding the Otis-Lennon School Ability Test (OLSAT 8), where it was reported that the session ID has expired, and there is a request to continue the test for two students who missed the first section.
An email response clarified that Multi-Health Systems (MHS) owns the OSLAT 8, but Pearson is currently supporting the application, directing the caller to contact Pearson's support team for assistance.
A new case was created for the OLSAT 8 expiry issue, and the customer service team acknowledged the request, assuring that a representative would reach out shortly.</t>
  </si>
  <si>
    <t>cc57192c-2916-f011-998a-002248b126cd</t>
  </si>
  <si>
    <t>nI3wa4/HxgafBNNWpQdDTfjoXzvJ5e8AScHXAAYXjVt6BlfxyuJH6WOw55D0g6y7ITWpfBqCMXPtZIz6NWt0WA==</t>
  </si>
  <si>
    <t>MHS-374839-Y7X4V4</t>
  </si>
  <si>
    <t>Lisa is saying that she tried the password reset link on TAP a few times and she's not getting the reset link. Please help her reset her password. Thank you! I confirmed her TAP email is larmstrong@ecisolutions.com.
Email from Lisa in timeline
- A password reset was successfully completed, and a temporary password was provided for login to the TAP system, along with instructions to create a new password. 
- An email was sent to the user confirming the password reset and providing the necessary login details for the TAP domain.</t>
  </si>
  <si>
    <t>9577529b-2716-f011-998a-000d3a0c6032</t>
  </si>
  <si>
    <t>O9IRu0jZhbN6mkVoxjWTts8Z4pT2SlnisIPnXlI1250JvB+x9NvsvgOWcIAaBQJrsbf3Af/7KuvTvjKsN0ZrFw==</t>
  </si>
  <si>
    <t>MHS-374830-V1F7M8</t>
  </si>
  <si>
    <t>- Assistance was provided for accessing GIFR accounts, confirming successful account creation and assignment of on-demand training. A code for login will be sent via email from a specified address, or a temporary password can be provided. 
- A team member reported difficulties with password changes, indicating that the expected email link for the process was not received.</t>
  </si>
  <si>
    <t>c260e880-2016-f011-998a-6045bd5cc3f2</t>
  </si>
  <si>
    <t>wLXnIXGQg8gLMxaS6gP5MZrRjjCTmrybsudY+onQkbTXwPQb01VEoYK73RiA4mMz7f+I9v+Ofbr8/RGU0NiDnA==</t>
  </si>
  <si>
    <t>MHS-374802-D4H4R7</t>
  </si>
  <si>
    <t>- Access issues have been reported for the account, with a specific error indicating that the user account from the identity provider is not recognized.
- A request was made for a screenshot of the error encountered while trying to log into the NGAT platform, and the case has been merged with another for further assistance.
- Multiple emails were exchanged regarding the login issue, including confirmation of the correct email address associated with the account and guidance on reaching out to the appropriate admin for access.</t>
  </si>
  <si>
    <t>90f0135c-2316-f011-998a-000d3a84a928</t>
  </si>
  <si>
    <t>gpBrAs+D++plk3Lz1Y+KTqdrtZ/mYhGfr0sR14ioDV58JfDfYpEo6QklmbzSabZWSpVIo+OSBKE0gwYCzPsJ5w==</t>
  </si>
  <si>
    <t>MHS-374619-T4V1H1</t>
  </si>
  <si>
    <t>de857ce6-1316-f011-9989-002248b2af34</t>
  </si>
  <si>
    <t>Hkt6/zCgNEwqTR6SfOglGVkN+zQLF9Ab0H7I7Q4HBKsjf+V3nq61auy1BJtGNDDJE8imBj2DYxkn/pE1gb4gmQ==</t>
  </si>
  <si>
    <t>MGI Test Plan Issue</t>
  </si>
  <si>
    <t>MHS-374751-B5D8Z3</t>
  </si>
  <si>
    <t>East Buchanan C-1 School District</t>
  </si>
  <si>
    <t>- Technical support has requested the user to try generating a new test plan using a Google Chrome Incognito or Microsoft Edge InPrivate browser window and to provide a screenshot if the issue persists. 
- The user reported that the test plan is still not working and expressed urgency as it was needed for screening students that morning.</t>
  </si>
  <si>
    <t>7ee8ccc5-1116-f011-998a-000d3af34634</t>
  </si>
  <si>
    <t>iMn2NKBG1DhZoRl45ws8Aq2AUO7fHLLv5T3wHuodpbjtMaJ7MPCIbPxruQMKNQ859XgzIkXpawSZv6ZTzg/9rw==</t>
  </si>
  <si>
    <t>TAP Assessment Issue</t>
  </si>
  <si>
    <t>MHS-373440-K9L2T9</t>
  </si>
  <si>
    <t>Priority Learning / WG Consulting Services</t>
  </si>
  <si>
    <t>- A user reported login issues, stating that their password was not working and they did not receive a verification email for a password reset. 
- System maintenance earlier affected the user's login, but they were advised to try logging in again as access should now be restored.
- Technical support communicated with the user, apologizing for the inconvenience and confirming that the issue was being addressed.</t>
  </si>
  <si>
    <t>4d2e5918-0816-f011-998a-002248af37ca</t>
  </si>
  <si>
    <t>IzFDAyTyershmVhaosvoyHYB64es7vwR+ls5UWnUSTRLiN5DD2PrpHbWzoTkCCZSs6s0y747kmLO1g7Q0uQ9QQ==</t>
  </si>
  <si>
    <t>MGI Cannot Login</t>
  </si>
  <si>
    <t>MHS-374742-P1R5C2</t>
  </si>
  <si>
    <t>School District of Desoto County</t>
  </si>
  <si>
    <t>3923c1fe-0316-f011-998a-6045bd5b6fa1</t>
  </si>
  <si>
    <t>ka/A2bGm2NExf4+AJco4UwdeJGA22TsfYWpLxnoDcDrE1taIN8ll3UFP32yXk8f21NtVLEHQlNtFrf2f+2rnyQ==</t>
  </si>
  <si>
    <t>MGI - Portal navigation - Meeting request</t>
  </si>
  <si>
    <t>MHS-374734-T2V7X0</t>
  </si>
  <si>
    <t>- A request was made for a virtual professional learning session to assist a team of 10 from the Desoto County school district in navigating reports and data for the NGAT screener. 
- The technical support representative confirmed the request and sought clarification on which team member would be best suited to provide in-depth knowledge for the session.</t>
  </si>
  <si>
    <t>fb45daa4-f415-f011-998a-6045bd5badfd</t>
  </si>
  <si>
    <t>qmdYVSqr04Z9f+Aei2lGqcGjk+JDQxtJqRSKCzsWUw7S0Uvqt0qiczxFDyyBSu90PvFQbO0dL+rWRZPo3HxnPQ==</t>
  </si>
  <si>
    <t>New EQ-i client unable to access their TAP account</t>
  </si>
  <si>
    <t>MHS-374722-K1N9M1</t>
  </si>
  <si>
    <t>- The password for the user with the username amlaiu has been successfully reset, and temporary credentials have been provided for setting a new password. 
- An issue was reported regarding a new user unable to access their TAP account due to an expired password reset code and a failure to receive a new code.</t>
  </si>
  <si>
    <t>62ccfbde-c815-f011-998a-000d3a84a928</t>
  </si>
  <si>
    <t>rS1OEvaP3lsSHZCQ4t7UxxV2KiTL+R2JExo3lPH9ncw860D4Q5lV+0shfRsRsdfO6O4GhB6ICokQOMQR9oCFGw==</t>
  </si>
  <si>
    <t>[PAA] Re: URGENT - Issues with accessing Inventory - MAC+ A/C shonnel.gill@health.nsw.gov.au</t>
  </si>
  <si>
    <t>MHS-374706-Q1L2M6</t>
  </si>
  <si>
    <t>- Technical Support confirmed that the functionality for sharing inventory is working as intended when settings are saved to "Share My Uses With Everyone" or changed to "Distribute Uses." 
- A customer reported that the user was unable to access the inventory despite following the provided steps and shared screenshots for further assistance. 
- Technical Support requested additional details, including screenshots and assessment information, to investigate the reported issue with inventory access.</t>
  </si>
  <si>
    <t>4bbaf68c-a915-f011-998a-6045bd5cc3f2</t>
  </si>
  <si>
    <t>eoN9c6vf+fsk9q+D+klFddjTnP8WxuxrjY6sBNc30TLhEKVZXEBePhLyGt/cXP0sfOrEkm5iWiiHFe518ADroQ==</t>
  </si>
  <si>
    <t>TAP EQ-I 2.0 Report issue AE</t>
  </si>
  <si>
    <t>MHS-372079-B4K3K2</t>
  </si>
  <si>
    <t>Regional Municipality of Durham</t>
  </si>
  <si>
    <t>A screenshot of the error encountered while attempting to regenerate the EQ-i 2.0 report has been received and escalated to the platform for further assistance.
The user was advised to generate reports one at a time from the "Create New Report" page to avoid errors, as bulk generation had failed.
A new case regarding the error in generating the EQ-i 2.0 report has been created, and a customer service representative will follow up shortly.</t>
  </si>
  <si>
    <t>af47a2e2-8e15-f011-998a-6045bd5badfd</t>
  </si>
  <si>
    <t>HauHG0FPHM4/RASlqdxFHryYjwm6P8xUYzlvIME9fcgg/WE9bvPx5RtXYj09AAB3s/XfFFCkxVGISExkT1iO4w==</t>
  </si>
  <si>
    <t>MAC+ update and moving sub-users</t>
  </si>
  <si>
    <t>MHS-374678-S8X8T4</t>
  </si>
  <si>
    <t>- The request to move sub-user accounts and their associated data from two admin accounts to a new admin account has been confirmed and actioned, with one account being unrecoverable due to its deletion status. 
- A supervisor has expressed the need to transfer school psychologists as sub-users to her account, indicating that they are currently listed under another admin account.</t>
  </si>
  <si>
    <t>8adbc885-9115-f011-998a-000d3a84a928</t>
  </si>
  <si>
    <t>Wj0sz8k4HJm8r2v5ZFAWhLAR4mqnrZjLc2YZF/L20UTr1dyE/c6zCevF/n9mXHRzPotDiGKd2mFH4kIjiKILWw==</t>
  </si>
  <si>
    <t>MAC+: Conners 4 Completed Assessment Missing</t>
  </si>
  <si>
    <t>MHS-374680-Z4J0T6</t>
  </si>
  <si>
    <t>Sanger Unified School District</t>
  </si>
  <si>
    <t>- A new case was created regarding a missing completed assessment for a client, with a customer service representative expected to follow up shortly. 
- The assessment link provided by the client currently returns data for a different client, and no saved data has been located under the assessment.</t>
  </si>
  <si>
    <t>8f9c2010-8a15-f011-9989-002248adad39</t>
  </si>
  <si>
    <t>QpduOUNte3CwEM3E2COzqev/kHAjIBp8mkeC3fJ6RWmOc2xeWpoP1AvbqAr2o5kwrVKKt5TE1ls5gNCQnS5CRw==</t>
  </si>
  <si>
    <t>MHS-374669-P1B6M3</t>
  </si>
  <si>
    <t>- A request was made to the platform support team regarding a Conners 4 self-report assessment that was completed on April 4, but the final screen is not visible on the user's MAC+ despite troubleshooting efforts. 
- Technical support confirmed that a Conners 4 Self Assessment was located under the user's account and has been pushed through for report generation, with instructions provided for accessing it.</t>
  </si>
  <si>
    <t>fcde17c8-8615-f011-998a-6045bd5e80c9</t>
  </si>
  <si>
    <t>QWtnfbRbPHE6TkX4Gix7uC7Bb1ViZCEbKKA0eBGZ0MqielqGXSUg61ZCtgl4dfPzNyoW1q6D9vB9oSx3izz/Vg==</t>
  </si>
  <si>
    <t>MAC+ CEC Purchase</t>
  </si>
  <si>
    <t>MHS-374661-L2D6T1</t>
  </si>
  <si>
    <t>Dr. Beata A. Wiktor, Inc.</t>
  </si>
  <si>
    <t>- A customer reported difficulties purchasing Conners EC forms from their MHS Assessment Center account, despite having the protocol unlocked for some time. They successfully completed a purchase from the storefront during the call. 
- Technical support confirmed that the Conners Early Childhood is enabled on the customer's portal and requested a screenshot from the Manage Inventory section to further investigate the issue.</t>
  </si>
  <si>
    <t>96d546d2-8015-f011-998b-002248b0f955</t>
  </si>
  <si>
    <t>7ccU926KKQllk7IpfnldGZhTf4dPxKcwfA/wyJOoZzZL+WLoBKQYhH5zf8e+H3Uru+T98y6osdY7wCp2kc4f+Q==</t>
  </si>
  <si>
    <t>8e5c7769-7d15-f011-998a-002248b044cf</t>
  </si>
  <si>
    <t>rtaunOMGojpzaGzkKG5saSSNJrgB7xShbZHpzbSibrjlsC1jQwYTPlG+H154sM+yIQyJkCaMpNl0nxdmD3VhbQ==</t>
  </si>
  <si>
    <t>TAP EQI Report Generate Issue</t>
  </si>
  <si>
    <t>MHS-374631-F3K8Q8</t>
  </si>
  <si>
    <t>Sandra Jones</t>
  </si>
  <si>
    <t>- A client reported an issue with generating a report for the EQ i 2.0 assessment, encountering an error after saving the template and being unable to review it. The client was advised to reset their browser's cache and cookies but was unsuccessful. 
- Technical support requested a screenshot of the issue and suggested trying to generate the report using a Google Chrome Incognito or Microsoft Edge InPrivate browser window to assist further.</t>
  </si>
  <si>
    <t>6743a1e6-7d15-f011-998b-6045bd5d8a90</t>
  </si>
  <si>
    <t>6M2WQ6FOtxjAQ2EZujgnucVXjmhfpBQ8bFCP2gNrHoPNNr8NGK/lS9dbckFldZlYaPKRpi+C5bpvKFU4xWAH6A==</t>
  </si>
  <si>
    <t>MHS-374634-Q5T6C4</t>
  </si>
  <si>
    <t>Cornerstone Family Care</t>
  </si>
  <si>
    <t>- The portal account email has been successfully updated to adool@cornerstonecare.ca, and instructions have been provided for creating a new password and updating email notifications in the account settings.  
- A request was made to change the administrator login email from chelbich@cornerstonecare.ca to adool@cornerstonecare.ca, along with a request to transfer remaining CBRS units into the Conners 4.  
- The remaining inventory for the CBRS questionnaires includes 4 for Parents, 5 for Teachers, and 5 for Self.</t>
  </si>
  <si>
    <t>b75f3f45-7c15-f011-998b-6045bd5d8a90</t>
  </si>
  <si>
    <t>N4sFPQr+caPtujot5QvkGrzTix9BvwFHwZmnHpOSRS8sbnz6diUHI0J7/6ou8pW22/uLwG3+XaXTXMmSBRPn+g==</t>
  </si>
  <si>
    <t>MHS-374628-G7B0Q3</t>
  </si>
  <si>
    <t>Stanton Chase</t>
  </si>
  <si>
    <t>Rosemary is qualified and would like to start using the MSCEIT 2. Please create a new portal for her with access to the MSCEIT 2.
Please see timeline for completed qualification form. Let me know if anything else is needed.</t>
  </si>
  <si>
    <t>e8c69cbf-7515-f011-998a-6045bd5e80c9</t>
  </si>
  <si>
    <t>d+FcIksrLneGbhIHStWkXuiSk9jOGxB5d3HMGcY+CmyyNMl8MX+i4/rfwqXov3IA04Ejf3YMRmaczkecxoN+VQ==</t>
  </si>
  <si>
    <t>MHS-374610-D4W0B0</t>
  </si>
  <si>
    <t>Hemet Unified School District</t>
  </si>
  <si>
    <t>- The administrator for the MAC+ account has been successfully updated from the old admin's email to the new admin's email, with instructions for the new admin to reset their password and update notification settings.  
- A request was made to change the account administrator due to the current admin leaving the organization, prompting the need for updated privileges for another user.  
- The customer service team requested specific information regarding the current and new admin to process the change for the organization's MHS online assessment center account.</t>
  </si>
  <si>
    <t>4549b17a-7115-f011-998a-6045bd5edbaf</t>
  </si>
  <si>
    <t>AJSULPzt2Na0GJCrxAE+4IwqYGxLmoDkN1/P+PzjD8och9N2qRmoGymQCKBxELiTYX6RG69AITrcp5VlkZGieA==</t>
  </si>
  <si>
    <t>MHS-374598-F4R3G2</t>
  </si>
  <si>
    <t>D.C. Department of Behavioral Health</t>
  </si>
  <si>
    <t>f66e6f02-5915-f011-9989-002248adad39</t>
  </si>
  <si>
    <t>M6S9ooH1SAXVrai9cGocG3zyCWqdxaUAyy5edKN5nNHDAkoZXWeVkLsBkxbX76IojkOwIwLCWS/6/SODEPOcTA==</t>
  </si>
  <si>
    <t>MHS-374488-T0D3S6</t>
  </si>
  <si>
    <t>Mission Consolidated Independent School District</t>
  </si>
  <si>
    <t>FINANCE NOTES:
PLS REMOVE USES
ASR023 - 75
ASR032 -25
ASR024-75
ASR026-50
ASR035-25
ASR027-75 SPRU-447931
#DigitalDistribution:fcruz53@mcisd.org</t>
  </si>
  <si>
    <t>f13ca253-6b15-f011-998a-000d3a84a928</t>
  </si>
  <si>
    <t>3hBK6pXV2CHKcpNjW5G19TJnFB5WIunESjLLJfQkdJBlzQzD0+BDrZr0M37y9sBzv3d1lqFVDUCPgHHv0BrE7g==</t>
  </si>
  <si>
    <t>MAC+ sub-user email change</t>
  </si>
  <si>
    <t>MHS-374581-P5T6H2</t>
  </si>
  <si>
    <t>Washingtonville Central School District</t>
  </si>
  <si>
    <t>Email changes for sub-users can be made by the support team upon receiving the full email addresses that need to be updated, along with the new addresses.
The support team confirmed that several sub-user email addresses have been successfully updated to the new domain, while passwords remain unchanged unless updated by the users themselves.</t>
  </si>
  <si>
    <t>257fe663-5415-f011-998a-6045bd5e80c9</t>
  </si>
  <si>
    <t>4PpSWokk4SCnkvOXFRye+9b5lFHx5CqsRhwpfrME4nXLDb8juW7G3VOXEkuF4MkOtqcRkmsAJjpyOVWY9h3I8w==</t>
  </si>
  <si>
    <t>MAC+ Sending / Receiving Assessments Issue</t>
  </si>
  <si>
    <t>MHS-374510-W6C4S5</t>
  </si>
  <si>
    <t>Taylor Independent School District</t>
  </si>
  <si>
    <t>- Technical support confirmed that raters do not receive confirmation of report completion other than a screenshot at the end of the assessment, and advised on email settings to ensure proper receipt of communications. 
- There is a maximum number of items that can be omitted for each Conners 4 scale; if exceeded, the scale cannot be scored, and scores will be marked as “?” due to too many omitted items.</t>
  </si>
  <si>
    <t>87d1bdd7-6c15-f011-998a-002248af37ca</t>
  </si>
  <si>
    <t>m7iUln7hqtDGrb3ozcUR77vT1XyY7Hd+QVdr0hyNgcutQEgLiRhWIoVldoGCT9DrNPKsMiley+17QH8K4vr/jQ==</t>
  </si>
  <si>
    <t>MGI login</t>
  </si>
  <si>
    <t>MHS-366815-C0Y0R4</t>
  </si>
  <si>
    <t>Lockhart Independent School District</t>
  </si>
  <si>
    <t>- A user reported issues with logging into the NGAT application, stating that password reset codes were not received in their email or spam folder after multiple attempts. 
- Technical support responded, advising the user to use the same credentials as other Microsoft products and suggested trying an incognito browser window. They also recommended contacting the internal IT team for a password reset if issues persist.</t>
  </si>
  <si>
    <t>33da3c19-5315-f011-998a-6045bd5cc3f2</t>
  </si>
  <si>
    <t>l4RncR4kwdVASwCe4bnCU8UaFdlb5nQvK+11QXnIqlrEYpr532X5uBAV3ufNrCUbei3faRLcs10JtmQ6gm95uA==</t>
  </si>
  <si>
    <t>MHS-374502-J2Y0Y5</t>
  </si>
  <si>
    <t>- A user reported issues with sending assessment reminders, stating that after clicking "Send reminders to all pending," a pop-up window appears but does not allow further action. 
- Technical support identified that the assessment links were sent outside the system, resulting in no email addresses being associated, which prevents reminders from being sent.
- The user was advised to provide additional information regarding the assessments and any potential pop-up blockers to facilitate further assistance.</t>
  </si>
  <si>
    <t>fe9bd843-6815-f011-998a-6045bd5e80c9</t>
  </si>
  <si>
    <t>f9E4wAwFrdYnmBLRz1Od4UnagOsEmOHebbR9g+k4lj4sm4qr7SuFO7ArNjL+KVgQj5T70WqwFPC9sxliI4Xw4Q==</t>
  </si>
  <si>
    <t>MAC+ Access Issue ue CAARS2</t>
  </si>
  <si>
    <t>MHS-374571-F0Z3N1</t>
  </si>
  <si>
    <t>Grand Blanc Pyschology</t>
  </si>
  <si>
    <t>139d3e99-f40e-f011-9989-002248b252e4</t>
  </si>
  <si>
    <t>+5djy6cnstBzsuYI820ObJSd3wD72eQ6XdmCokJzDJc378y8AgwtM/6ruFrTUA9bkZGHdoUxSMNhqVycopLdYQ==</t>
  </si>
  <si>
    <t>FAS Setup + PECFAS Quote</t>
  </si>
  <si>
    <t>MHS-372852-F0C3Z1</t>
  </si>
  <si>
    <t>Watch Me Shine</t>
  </si>
  <si>
    <t>dff30a4f-5315-f011-998b-002248b0f955</t>
  </si>
  <si>
    <t>t6WwSIDJrTE3xpuv5n+eqk+pro4Dn7B3wICbaE/ljRCQUhRBDrsatmjtfUCrjaIkrLEKFEcgm4EzlUNekQq9Nw==</t>
  </si>
  <si>
    <t>TAP Transferring Tokens</t>
  </si>
  <si>
    <t>MHS-374503-N2M2H8</t>
  </si>
  <si>
    <t>National Park Service</t>
  </si>
  <si>
    <t>A customer requested to transfer 13,486 MHS tokens from her account to another account, indicating that the recipient is certified in the same assessment.
Clarification was provided that an account change request form is not necessary for the token transfer, which has already been completed.
The customer expressed a desire to retain her account while transferring tokens and sought advice on whether a form is still required.</t>
  </si>
  <si>
    <t>47b2be02-5e15-f011-998a-6045bd5e80c9</t>
  </si>
  <si>
    <t>NUqRVPHyxAOS1PZF65w+3+zaZH3mRQFbLyjmgg5/Vpct9r2nTh/s7YjE8baUfeAsNNcRIaTykq/vA60tRYwehA==</t>
  </si>
  <si>
    <t>MHS-374542-C6G6S8</t>
  </si>
  <si>
    <t>- A client reported missing two Conners4 Completed Assessments that were sent on the 3rd and completed before the current date, requesting an investigation to locate and push through these assessments.  
- One Conners4 teacher assessment was located and pushed through for access, while the Conners4 parent assessment had no recorded responses and the submission was not received.  
- A new case was created regarding the completed MAC+ C4 Assessment, and a customer service representative will follow up shortly.</t>
  </si>
  <si>
    <t>928ae88e-5c15-f011-998a-002248b252e4</t>
  </si>
  <si>
    <t>ZMxqHYueoIplBU05yu8M7HPc/njWpJSCYTzqb7gA2LbH/T3850k4/kiD6TFHBdq1Jel7C8xBYmL5hZt0Qzh2Mw==</t>
  </si>
  <si>
    <t>GIFR LSCMI Account Login Issue</t>
  </si>
  <si>
    <t>MHS-374536-L6B9H5</t>
  </si>
  <si>
    <t>- A user reported that two staff members assigned to LS/CMI on-demand training have not received emails to set up their passwords or password reset emails, prompting a request for assistance. 
- Technical support advised that system emails for the GIFR site are sent from a specific email address and recommended whitelisting this domain to prevent future filtering of important emails.</t>
  </si>
  <si>
    <t>59fa9230-2615-f011-998a-002248b044cf</t>
  </si>
  <si>
    <t>jNC+g5tBXFKR2Slg44NBOi9JzTUIujSmvKNuq9WLNkJ+U1Z5AqIdpHcW0N8ZqmbIvN+QtRrO8lilEpsVh34YmQ==</t>
  </si>
  <si>
    <t>MHS-374445-B3T5C5</t>
  </si>
  <si>
    <t>Psych Hub Tamworth</t>
  </si>
  <si>
    <t>FINANCE NOTES:
PLS REMOVE USES
CEC024 - 25 QTY SPRU-447859
#DigitalDistribution:elisabethakioka@gmail.com</t>
  </si>
  <si>
    <t>d5408beb-bf14-f011-998a-0022483c4a87</t>
  </si>
  <si>
    <t>vMelXxJZlV3THnPRcHoYPYGvcAeYXnJVUr+O5NWULtiwVmymwkhB9XL7gkHkc7YveLkmGHggtqEAp9B/kQYCcg==</t>
  </si>
  <si>
    <t>MHS-374404-F2V5Z6</t>
  </si>
  <si>
    <t>Tina Gabby M.D.</t>
  </si>
  <si>
    <t>FINANCE NOTES:
PLS REMOVE USES
CEC023 - 25 QTY SPRU-447646
#DigitalDistribution:tina@tinagabbymd.com</t>
  </si>
  <si>
    <t>834f3773-4a15-f011-998a-002248af1e49</t>
  </si>
  <si>
    <t>Yc8Eq5YXpP17hYcNWzGTYANiJtvzg6pMQLi8rzk+xWBFo9QbwJmaE2cE72oV6rLHOUk4r3eYFHjQvhmMEWgQdA==</t>
  </si>
  <si>
    <t>USB Port 443: IT Whitelist information</t>
  </si>
  <si>
    <t>MHS-369628-J4H2R0</t>
  </si>
  <si>
    <t>Riverside School District  PA</t>
  </si>
  <si>
    <t>A request was made for the IP/DNS whitelist to address submission issues related to scoring software and a port 443 error. This request was initiated by a Technology Technician from a school district.
Technical support responded with guidance to whitelist specific domains and advised that internet access is only necessary during activation and registration, not for test submissions.
The issue arose due to a recent update from the web filter vendor, which affected the program's functionality.</t>
  </si>
  <si>
    <t>08e1e753-4915-f011-998a-002248b12bc5</t>
  </si>
  <si>
    <t>44k6a0VDI1Xqid7XVaIwsY78UlX6JMzrk1qFYIBJv6ECdQGFLlKEEPwO6Txsrnx81mvbMji0aF270z7oWX3tIw==</t>
  </si>
  <si>
    <t>TEST: P1 - Kiosk Application Not Opening</t>
  </si>
  <si>
    <t>MHS-374475-Y6B7X3</t>
  </si>
  <si>
    <t>c987473b-3f15-f011-9989-002248b2af34</t>
  </si>
  <si>
    <t>M7dhuhXG4jwxhdMWsMj4cUsf/rI3GOO6uaJcnrlbjisXedA2znQD8lIFO+y4AHCZKPgmwUacTbkB1t5Sw0PcGg==</t>
  </si>
  <si>
    <t>MHS-374458-B8B2P7</t>
  </si>
  <si>
    <t>Branford Public Schools</t>
  </si>
  <si>
    <t>- A request was made to verify the account usage for a user who believes they have only 5 uses left, while the system indicates 43 uses remaining. 
- Instructions were provided to reset account settings to reallocate uses, with a suggestion to check the account balance afterward. 
- The user expressed interest in obtaining a quote for additional uses and adding a new user to the platform.</t>
  </si>
  <si>
    <t>aa7b02f7-3d15-f011-998a-6045bd5cc3f2</t>
  </si>
  <si>
    <t>LlbTH8KGLqaVZ1/gsz9YqYqXu1ZPkYkEEKEin0Vcj6NFeuGH7sOu/wFTGDaxA21qj23EnevtLEljBGlzCD2uOA==</t>
  </si>
  <si>
    <t>Mac+ Conners EC comparative report issue</t>
  </si>
  <si>
    <t>MHS-374457-C3Z6Y8</t>
  </si>
  <si>
    <t>Minooka SD #201</t>
  </si>
  <si>
    <t>The client profiles were duplicated, causing issues with generating a comparative report; the profiles have now been merged to resolve this problem.
Technical support requested a screenshot of the error message from the client and confirmation that both client reports are visible on the "Completed Assessments" page.</t>
  </si>
  <si>
    <t>cdf5ad0e-0315-f011-998a-000d3a84a928</t>
  </si>
  <si>
    <t>bV8CY0VLZ5yEDAVBf79bihaObd6lWi+WC0tlBuksPjXt5QhzMC2NtpDy3zncIj4wdCStf98V/kp6dOVA2i9I8w==</t>
  </si>
  <si>
    <t>URGENT - Issues with accessing Inventory - MAC+ A/C shonnel.gill@health.nsw.gov.au</t>
  </si>
  <si>
    <t>MHS-374435-P8H2J8</t>
  </si>
  <si>
    <t>- Technical Support has provided steps for the user to follow in order to resolve the inventory access error, including specific settings adjustments in the account. 
- A customer has reported issues with running reports due to an insufficient inventory error, despite having inventory available in the account for all assessments. 
- The customer service team has reached out for assistance regarding the reported issue and is awaiting further guidance on how to resolve it.</t>
  </si>
  <si>
    <t>cc2e4862-d514-f011-998a-0022483c4a87</t>
  </si>
  <si>
    <t>2MW/s2z2p+aD0xLh1acJNx9puvXwPwWQCUNJVMu52sZB88Qj8WzNGArSgcxdxvHbrmvwl+o+czWia1yADU9HPQ==</t>
  </si>
  <si>
    <t>GIFR quiz access issue</t>
  </si>
  <si>
    <t>MHS-373939-D1P2R2</t>
  </si>
  <si>
    <t>Technical support provided login credentials for accessing the LSCMI training at the Global Institute of Forensic Research, including a username, password, and access link.
A request was made for assistance regarding potential login issues due to inactivity, indicating a need for support in accessing the training.</t>
  </si>
  <si>
    <t>d2620a12-c314-f011-998a-000d3a84a928</t>
  </si>
  <si>
    <t>F4teDoaLSU/osjRefReuMntStLHFkJNRBaX3bgrqBsKBZFRAk+TXkPpaWTtvLauPI5lDM491oxBcwwCQUjsAlA==</t>
  </si>
  <si>
    <t>GIFR-LS/CMI On Demand Training Access Issue</t>
  </si>
  <si>
    <t>MHS-374410-H1L5W6</t>
  </si>
  <si>
    <t>- The training issue reported by the user was identified as a data disconnect, which caused temporary unavailability, but it has since become accessible again. 
- The user initially faced difficulties accessing their purchased training, which appeared as completed despite not being finished.
- Customer support requested confirmation of the training name and the URL used for access to assist further with the issue.</t>
  </si>
  <si>
    <t>a898d0b0-c814-f011-998a-6045bd5b6fa1</t>
  </si>
  <si>
    <t>O17P1oX8PwCTzK1oaU2k96FB4mihqtT7V332Lj46/n/KC9fU8ucruEhG5pK761NXyr6mkl33UW2fL0eiK7JdtQ==</t>
  </si>
  <si>
    <t>MHS-374412-D5F8W6</t>
  </si>
  <si>
    <t>Knox County Educational Service Center</t>
  </si>
  <si>
    <t>ORD-514753-G5H9T2 shows the online GRS2 uses were to be pushed to tgingery@knoxesc.org.  Her account is showing zero uses.  Upon research I see that the 100 GRS2 uses went to her assistant who is not the admin on the account mcarpenter@knoxesc.org.  Taylor and Melissa have emailed me asking for assistance moving the 100 uses back to Taylor Gingery's mac+ account asap.
Here is the email request from them: Taylor is our gifted coordinator (our administrator)...I am the treasurer, therefore I placed the order using our district's credit card. I do not have an online account and do not intend to establish or use one...Please move the purchased assessments to Taylor's account.</t>
  </si>
  <si>
    <t>4defdac5-bf14-f011-998a-002248af37ca</t>
  </si>
  <si>
    <t>pdFxqdLEnxcy10jlHjE9ThWyiHuRKu6PVMolGk8OJTnrz8QwAleeXGb7PJ0smi2782QamogYXwP/SiLzVQG9Eg==</t>
  </si>
  <si>
    <t>MAC+ GRS2 Inquiry</t>
  </si>
  <si>
    <t>MHS-374403-X3G7Y6</t>
  </si>
  <si>
    <t>Muskingum Valley ESC</t>
  </si>
  <si>
    <t>- A request was made for a phone call to assist with GRS-2 reports, specifically to ensure proper data entry and scoring of sections C1 through C10. 
- Colette expressed the need for a way to enter only the Creative Thinking Ability data for GRS-2 teachers online, rather than all administration options.
- Colette reported issues with the GRS-2 data entry process, stating that it requires all data instead of just the Creativity section, and requested assistance via phone.</t>
  </si>
  <si>
    <t>e1865d4c-bc14-f011-998a-002248af1e49</t>
  </si>
  <si>
    <t>4T6iUIyXUgB4V8HEwHPwdMGEdA8X8iyvOrS5ceWEC2aGJavQ3v8BvSEcNKtpW0pXPmpSfxq0pcWzNsLKRiz0Kw==</t>
  </si>
  <si>
    <t>TAP EQi Assessment Expiry</t>
  </si>
  <si>
    <t>MHS-374394-H4T3J0</t>
  </si>
  <si>
    <t>University of Georgia Extention</t>
  </si>
  <si>
    <t>- The technical support team confirmed that the expiry of an open invitation cannot be extended and that once the link expires, it will be deleted. Only personal invitations can have their expiry updated or removed. 
- A request was made to extend the deadline for an assessment due to several participants not completing it. The requester was informed that generating a new open assessment link is the recommended solution.</t>
  </si>
  <si>
    <t>f47f6dde-b514-f011-9989-000d3a0c6e8c</t>
  </si>
  <si>
    <t>WKvYz9lgwLkEiJID2HxaMVuTq1smOh9hK7TbSLl1nwYlKUZe6YJUqJcyJWYiuC5OGuMWCnCx+CyoSjPYbDS2/g==</t>
  </si>
  <si>
    <t>USB CPT3 Report Generate</t>
  </si>
  <si>
    <t>MHS-374212-K3B8K8</t>
  </si>
  <si>
    <t>National Institute of Health</t>
  </si>
  <si>
    <t>- Technical Support has been engaged to assist with issues related to the MHS scoring application not generating reports, with specific inquiries about activation codes and error messages requested from the client. 
- The IT specialist reported that the application is not blocked by antivirus software, and troubleshooting steps include testing the application on another computer and checking for report generation activity in designated folders.</t>
  </si>
  <si>
    <t>60be1d33-ae14-f011-998a-002248b044cf</t>
  </si>
  <si>
    <t>FAztYYTTLHAxDEyb8cy9H9qmTKRus7RHeo5/hN4MBZfZLXRL+ppDT++dsaJd9ofKs7nAT7BKnJkhTnzNB2U3Ow==</t>
  </si>
  <si>
    <t>GEARS +YLS/CMI: Enquiry</t>
  </si>
  <si>
    <t>MHS-374365-J4F1N5</t>
  </si>
  <si>
    <t>CANVIS PSYCHOLOGY CENTER</t>
  </si>
  <si>
    <t>af78ecca-ca10-f011-9989-000d3af37311</t>
  </si>
  <si>
    <t>1WKKrkJoVLYnQWfzz55Jry2DBJY/GmxML3WbuwW0XiXWCv44B6m3kyuJFz+ls6RF3EwuPSB3gw3dgYuX6PeUuw==</t>
  </si>
  <si>
    <t>USB CPT3 Software Issue ue</t>
  </si>
  <si>
    <t>MHS-372882-C3V8W5</t>
  </si>
  <si>
    <t>Duly Health and Care</t>
  </si>
  <si>
    <t>- The customer activated the code but is still experiencing a gray screen issue; a screenshot has been provided, and the matter is being escalated to the Platform Support Team for further investigation.  
- Technical Support advised the customer to check with their IT department regarding USB keys being write-protected, as both read and write permissions are necessary for the software to function properly.  
- The customer was informed that their activation code has been deactivated and can now be activated on a new device, with detailed steps provided for the activation process.</t>
  </si>
  <si>
    <t>94c95584-a314-f011-998a-6045bd5edbaf</t>
  </si>
  <si>
    <t>Tk2H2eGQcqobumI2ML8h1plfHLED5byxT3qeTCOGxfuiYJBnpmBAGC7TzgeJkymL69oVpaHqqZUFDM2C9KkKCg==</t>
  </si>
  <si>
    <t>MHS-374346-Z0K6K9</t>
  </si>
  <si>
    <t>Ashley Heiner</t>
  </si>
  <si>
    <t>- A report was made regarding trouble logging into the PdPvts app, indicating ongoing access issues for the user.  
- Technical support requested confirmation of the PdPVTS license activation on the MAC+ portal and asked for a screenshot if the issue persists.  
- The user confirmed that their login credentials work for the portal but not for the PdPvts application, which had previously functioned for about a month.</t>
  </si>
  <si>
    <t>3795dc17-cb13-f011-998a-6045bd5edbaf</t>
  </si>
  <si>
    <t>mrLNfr4MiStlmBk1WbBfPE9xSt/g6zGfyMuQ+H8dr2Kg1DWuxtwx7qUzhxti+pezB5AcQNOeq5dYQVJn3qOgtA==</t>
  </si>
  <si>
    <t>MHS-373315-B6Y0F0</t>
  </si>
  <si>
    <t>Bakersfield City School District</t>
  </si>
  <si>
    <t>FINANCE NOTES:
PLS REMOVE USES
ASR028 - 250 QTY 
#DigitalDistribution:brownco@bcsd.com
---------------------------------------------
Hi, I have a customer who has a frozen budget until July, and she ran out of ASRS forms. They have excess shorts and would like to transfer them to long forms. She is beyond our refund timeframe. She requests to transfer 250 ASRS 6-18 (Teacher /Short) to 150 ASRS 6-18 Teacher and 150 ASRS 2-5 Parent. Although we usually don't do this, this district poses a unique situation. 
Please let me know if this is something we could help accommodate them with.
I reached out to Tamara, and she offered approval. The district is Bakersfield City School District, and the MHS Assessment Admin is brownco@bcsd.com Thanks!</t>
  </si>
  <si>
    <t>ce0892ce-c713-f011-998a-6045bd5edbaf</t>
  </si>
  <si>
    <t>zWt0GNk3H068Y3O5Yxo9H5Ha26/jE78eWTrtD27dsAVN8iKs5gEIJexoaFH/NeYpfBYHsowH2ByMTTiYy6o5Kw==</t>
  </si>
  <si>
    <t>MHS-374003-G7B6X5</t>
  </si>
  <si>
    <t>FINANCE NOTES:
PLS REMOVE TOKENS
TOKENS 760 QTY SPRU-447067
#DigitalDistribution:rwernick@gmu.edu</t>
  </si>
  <si>
    <t>f019754d-9914-f011-998a-002248af1e49</t>
  </si>
  <si>
    <t>wx7BheNdYTb1nlfjZibXPGYqlCyrk0H/kW6AEQtVfYX7MXSt5Au5arhA8l15KS1gnYDgNwr6Vy7hD/kwC22OoA==</t>
  </si>
  <si>
    <t>GIFR: PAI training login issue</t>
  </si>
  <si>
    <t>MHS-374306-J2F9Q6</t>
  </si>
  <si>
    <t>Behavioral Health Network</t>
  </si>
  <si>
    <t>The password for the user account associated with the email address has been reset, and new credentials have been provided for access to the training platform.
The user reported issues logging into their profile for PAI training, indicating that the username and/or password were incorrect.</t>
  </si>
  <si>
    <t>b856e697-9414-f011-998a-000d3ae8c5b6</t>
  </si>
  <si>
    <t>E9AC4A7p222L6KH2dKn1vAdlEcT0ZwaMaAXaWGhjsstzuveA4pXpXLUSi4dDM+kNZdSauYAek4Kd9J7UywR5JQ==</t>
  </si>
  <si>
    <t>MAC+ - Ortiz License Inquiry</t>
  </si>
  <si>
    <t>MHS-374266-H6L9N9</t>
  </si>
  <si>
    <t>Shaker Heights City School District</t>
  </si>
  <si>
    <t>d95b27bf-9114-f011-998a-6045bd5b6fa1</t>
  </si>
  <si>
    <t>PZ/nPqWspqByJrDRsaBq1OkyRnmAA/1zYTN8GS5ZC6dhZUvraE3sYS3TuHD+KGZpkigSnQISSqAA5qpVnY0dlg==</t>
  </si>
  <si>
    <t>MAC+ C4 Inventory</t>
  </si>
  <si>
    <t>MHS-374275-J7K5M7</t>
  </si>
  <si>
    <t>- A reimbursement for one usage of Conners 4 has been processed to the account due to a reported duplicate charge for a client, with an apology for any inconvenience caused. 
- An inquiry was made regarding a client's claim that one of her C4 assessments consumed two uses, prompting a request for a list of clients who consumed uses in April.</t>
  </si>
  <si>
    <t>29f4802b-9614-f011-998a-002248af37ca</t>
  </si>
  <si>
    <t>FiZ00jeHhmdQ+tanrLPch0GwYqjorki8jlh1GHZESmgSpY9b7jbGjQMysHgEGSmXcE6YHb7nVTd6j/Wb9Qi5ng==</t>
  </si>
  <si>
    <t>MHS-374293-G3Z2L4</t>
  </si>
  <si>
    <t>Florida State University</t>
  </si>
  <si>
    <t>- A case has been created regarding a tone issue with the CATA USB, and a customer service representative will be in contact shortly to assist with the matter. 
- The user reported that the CATA assessment is not playing the low tone correctly after the high tone, and they require assistance to resolve this issue.</t>
  </si>
  <si>
    <t>32a97e4e-9314-f011-998a-6045bd5cc3f2</t>
  </si>
  <si>
    <t>K3gw+gdoKqMdK09D9PXWAzPNGFs+pUq8ugQRI5s4VAazp1IZGGVRhbqZsptLLajbaA/r7jFd0wQbpOFtkukZEg==</t>
  </si>
  <si>
    <t>MHS-374281-B2K8K0</t>
  </si>
  <si>
    <t>Lead with Vitality</t>
  </si>
  <si>
    <t>- A new TAP account has been successfully created for the user under the email connect@kristenjwitte.com, with a welcome letter sent from noreply@mhs.com. 
- A case titled "TAP Email Change" was opened to address the user's request for an email change, and a customer service representative will follow up shortly.</t>
  </si>
  <si>
    <t>b32b9868-9414-f011-9989-002248b2af34</t>
  </si>
  <si>
    <t>V996+9MapmkUa6rDYO83N/0yOpp7bVTfZz7o698iuiuFbWEfjx15vC4JBwuBaLcEp31QmY3phB1Yicx0s6P4MQ==</t>
  </si>
  <si>
    <t>MAC+ PVAT Login</t>
  </si>
  <si>
    <t>MHS-374287-D7Z0T6</t>
  </si>
  <si>
    <t>- A user reported being unable to log into the PVAT application despite having a license enabled by their admin, and requested urgent assistance due to an upcoming assessment. 
- Technical support confirmed that the PVAT is enabled on the user's account and offered to resolve the issue over a phone call. 
- A new case regarding the MAC+ PVAT login issue was created, and the customer service team indicated that a representative would contact the user shortly.</t>
  </si>
  <si>
    <t>26fe05ef-8c14-f011-998a-002248b252e4</t>
  </si>
  <si>
    <t>OV0MVv2mVyz51KOy3Bm6YdCxSYMHq3f+5sC16bqx0cUGYYYyUWrRjmvLYeLm6sgxOfaXmsguWEzsk2qbFCl+4Q==</t>
  </si>
  <si>
    <t>MGI Access Issue: MFA</t>
  </si>
  <si>
    <t>MHS-374261-J7M9N7</t>
  </si>
  <si>
    <t>The Multi Factor Authentication on the account has been reset, and the user will need to set up the authentication method again upon logging in.
A request was made for access reset due to inability to log in, sent from an educational institution's email address.</t>
  </si>
  <si>
    <t>fe016733-7b14-f011-998a-6045bd5b6fa1</t>
  </si>
  <si>
    <t>kRi5P+sZpuN5THZXgpWeyhKtfBxp6DoTuNT0Uesx6AR721Ws3hfeL1ILfJcuckp8c1cYYYKGm28yxf0H4mN1Ag==</t>
  </si>
  <si>
    <t>MGI : NGAT Missing Test Inquiry &amp;MFA Issues</t>
  </si>
  <si>
    <t>MHS-374039-W5J4M9</t>
  </si>
  <si>
    <t>The account for a user has been fixed, and Multi-Factor Authentication for another user has been reset, with a request for them to log in and report any issues.
A user reported difficulties with Multi-Factor Authentication, prompting technical support to investigate the issue and request additional information.
Technical support confirmed the reset of Multi-Factor Authentication for a different user, advising that they will need to set it up again upon their first login.
The MFA for the account under StephanieAS@LeeSchools.net has been reset, and she will need to set it up again upon her first login.
A new case titled "MGI: MFA Issues" has been created to address the MFA sign-in issues reported by a staff member.</t>
  </si>
  <si>
    <t>f06f3dab-8114-f011-998a-6045bd5badfd</t>
  </si>
  <si>
    <t>zWSvlx81ErGiNwA5l4SRw+vvnl7TDg6TbEFMjngeqy//PvZqf8s82PUQOE12ukjDpb+gUyXciyh4HqT7AlMsQQ==</t>
  </si>
  <si>
    <t>MHS-374223-J4D8Q3</t>
  </si>
  <si>
    <t>- Kori Tracey's MFA has been successfully reset, and upon logging in, they will be prompted to set up a new device. 
- A request was made to reset Kori Tracey’s MHS authenticator/MFA due to access issues with the MHS gifted screening link.
- Technical support was engaged to address a recurring issue with accessing the MHS gifted screening link, indicating a workaround may be available.</t>
  </si>
  <si>
    <t>b74a1aaa-dd13-f011-998a-6045bd5edbaf</t>
  </si>
  <si>
    <t>y0gCUB+oK+ooPYTGPFk3f+59PV9G5wkF4RpFyVBPuotrdSsKVOfxftAeUPmToQ6jEUDQJghFSVSCHFKYROg32g==</t>
  </si>
  <si>
    <t>MHS-373744-X3T2X5</t>
  </si>
  <si>
    <t>Lindale Independent School District</t>
  </si>
  <si>
    <t>FINANCE NOTES:
PLS REMOVE USES
ASR024 - 150 QTY SPRU-446566
#DigitalDistribution:hailam@lisdeagles.net
PO# 072390
QUO-532901-X4S3Y0
ORD-515263-Z3X5V1
ORD-515263-Z3X5V1</t>
  </si>
  <si>
    <t>3433d615-7914-f011-998a-002248b252e4</t>
  </si>
  <si>
    <t>icALJmzNj9gPr/VhDpnTHMergX+rXwWP8D9+HphlPVC9EDa1h6jYObPjdxq19fRgvGtP45YG022AGj7xruBVwg==</t>
  </si>
  <si>
    <t>FAS JIFF Assessment Issue ue</t>
  </si>
  <si>
    <t>MHS-374202-D9Q5Z2</t>
  </si>
  <si>
    <t>Surry Department of Youth and Family Resources</t>
  </si>
  <si>
    <t>- A client was conducting a JIFF assessment that was interrupted, and there is a need to regain access to continue the assessment. 
- Technical support provided instructions for continuing the JIFF assessment, emphasizing that it must be done within 24 hours to avoid starting a new assessment. 
- A new case was created regarding the interrupted client setup, and a customer service representative will follow up shortly.</t>
  </si>
  <si>
    <t>ea1b5625-3014-f011-998a-6045bd5cc3f2</t>
  </si>
  <si>
    <t>mIWQg2nViEnUp6yh82GDbMlHX1hnkaQciJAI/ZOVJ1WJaMkcx1cMrNN69CbeZVVQvw6aPIOCna6L3TAlrTRybg==</t>
  </si>
  <si>
    <t>MAC+ CAARS2 Stuck on Pending</t>
  </si>
  <si>
    <t>MHS-374167-G6S4M5</t>
  </si>
  <si>
    <t>- The Dev-ops team has successfully located and fixed the issue with the stuck CAARS report, and it is now ready for report generation on the completed assessments page. 
- The CAARS assessment for client Sylvia Green is now completed and available for processing, with the relevant details provided in the communication.</t>
  </si>
  <si>
    <t>38cd24d6-5014-f011-998a-6045bd5edbaf</t>
  </si>
  <si>
    <t>trWRxgomooZgwaYXhf7HA3jmdkKkUGfugGa7p9xWh3Mlae59A7E/++SL14uUlQgLl+wEXfZum/rt8yTulKW5Cg==</t>
  </si>
  <si>
    <t>EQ 360 Invitation</t>
  </si>
  <si>
    <t>MHS-374173-W0X5H2</t>
  </si>
  <si>
    <t>37f86368-1f14-f011-998a-6045bd5b6fa1</t>
  </si>
  <si>
    <t>sSXdCg2xjzhooDm/81C8f4eXMBoz4V06CkGLglng1V3vrSSrxS04IdajBiu4kfprGoPhwpapmNDvbDgiy7YyZA==</t>
  </si>
  <si>
    <t>Expiration for 360 - Self Assessment is Completed</t>
  </si>
  <si>
    <t>MHS-374145-D6Z3J5</t>
  </si>
  <si>
    <t>Rachel Verlik</t>
  </si>
  <si>
    <t>- The customer inquired about changing the expiration date for a completed EQ360 assessment, specifically for raters, as the current date is set for April 10 and needs to be moved to April 17. 
- Technical support advised that the assessment link can only be edited or reactivated for participants with a status of Pending or Expired, and provided instructions for the process.</t>
  </si>
  <si>
    <t>42706fd4-f613-f011-998a-002248add628</t>
  </si>
  <si>
    <t>U/mexh1XpjEBM1Wn7PUyhnXXCfr+FqHCNEJ7PmI4ZB0bx5+6SWxpGWR4QlL9zNucF2LmAkFdMRMi/5/2PaMNMA==</t>
  </si>
  <si>
    <t>MAC+ MASC2 Report Generate</t>
  </si>
  <si>
    <t>MHS-374131-J3P3W7</t>
  </si>
  <si>
    <t>MemorialCare - Memorial Health Services</t>
  </si>
  <si>
    <t>- Technical support is currently investigating account issues related to report generation and has advised the client to disable and re-enable the tool in their account settings as a troubleshooting step. 
- The client has reported persistent difficulties generating MASC2 reports across multiple devices and browsers, indicating the issue is not isolated to a specific client or assessment.</t>
  </si>
  <si>
    <t>da677bbe-f113-f011-9989-000d3a0c6e8c</t>
  </si>
  <si>
    <t>eUyNCBonBAbPKVz6VcPvjZbU+WDx3rYVUJ+vFosptf54A3cBjEqJxfaq8BAEvkVr0VJvUWQgfNwdTXos83Siwg==</t>
  </si>
  <si>
    <t>MHS-374125-X2D9M4</t>
  </si>
  <si>
    <t>Port Washington Union Free School District</t>
  </si>
  <si>
    <t>- A request was made to the platform support team to investigate an issue related to testing data. 
- Technical support confirmed that the verbal test for a student with ID 20212015 has not been attempted and the access code was never used.</t>
  </si>
  <si>
    <t>88370974-ee13-f011-998a-6045bd5edbaf</t>
  </si>
  <si>
    <t>PbR2AFm1rCmwTe+9fFfEZ9qKKhuU3jpxqhCBObzS+BX/xVRI9yoOwp39OPDdVVfT/NCMtM7YTuSoR7ak2RZyFQ==</t>
  </si>
  <si>
    <t>MHS-374118-H0C3P2</t>
  </si>
  <si>
    <t>School District 42</t>
  </si>
  <si>
    <t>6d07c917-cb13-f011-998a-6045bd5badfd</t>
  </si>
  <si>
    <t>W8M7rEe7Tje77T7JTuNC/URSiUm4mzgUL9nOUBP5xAx0Ac2vukD70ag1f8JNqRzhkm/yNApQe4nZD2TAsu8FCw==</t>
  </si>
  <si>
    <t>MHS-374011-X7C5X7</t>
  </si>
  <si>
    <t>Center for Alternative Sentencing &amp; Employment Services (CASES)</t>
  </si>
  <si>
    <t>- The LS/CMI On Demand Training has been successfully reassigned from one staff member to another, with confirmation received from technical support. 
- A request was made to reassign the LS/CMI training due to difficulties in managing the assignment through the site.</t>
  </si>
  <si>
    <t>c7aaeb21-eb13-f011-998b-002248b0f955</t>
  </si>
  <si>
    <t>Fy/BldHYBpFpi3n+C/gIOwozH6dHlsmgmb1xtxC1CdBmpFabfF6vrVeFyfJfjLNBLack0NRd046RDexIPPJuDQ==</t>
  </si>
  <si>
    <t>MHS-374112-J3Z1L6</t>
  </si>
  <si>
    <t>UMass Memorial Health</t>
  </si>
  <si>
    <t>- The username and email have been successfully updated to jonenciawood@live.com, allowing the user to log in with the new email and existing password. 
- The user is advised to reset their password using the 'Forgot Password' option to access the updated account. 
- A request was made to change the username and email to facilitate the use of the organization's email for the sub-user account.</t>
  </si>
  <si>
    <t>3548bbd1-e313-f011-998a-002248b044cf</t>
  </si>
  <si>
    <t>dfs1+z4bqWsBcD7mTSYSaXdJ37+vqMtIN++tOYqrdOmThEM5WOLBJKhb63An5LKN9Cci9I7cTzrhOAuPUqNUEA==</t>
  </si>
  <si>
    <t>MHS-374098-K7P2C1</t>
  </si>
  <si>
    <t>Bonsall Unified School District</t>
  </si>
  <si>
    <t>b5cb1d03-e313-f011-998a-000d3af34634</t>
  </si>
  <si>
    <t>HKcGXw90EQoc9WU71aQWg80/YgPk7yZ3EbMJcg5nwWgPrDsFoNkPhz2eXd1J28bxxCYB57rWtB0ptqWM87qJJw==</t>
  </si>
  <si>
    <t>MHS-374096-V9L3W1</t>
  </si>
  <si>
    <t>Eon Educational Services</t>
  </si>
  <si>
    <t>- A client reported that a teacher completed the ASRS rating scale twice but did not have access to either completed assessment. The client was guided to check for the assessments under their account, but they were not found. 
- Two ASRS Teacher assessments were identified, with one showing as incomplete and the other having resolved issues, now available under the client's portal for processing.</t>
  </si>
  <si>
    <t>ba6978eb-e013-f011-998a-002248af1e49</t>
  </si>
  <si>
    <t>IKfyrt5o0FQb/3J1ZF4c809RYPLKp/8lVEUov0eV4QTqu2FlP2JJovSnjx3DufEYNMGajgJVzx421MlV+rRAxA==</t>
  </si>
  <si>
    <t>MHS-372610-G9H8W4</t>
  </si>
  <si>
    <t>JAY STEELE</t>
  </si>
  <si>
    <t>7e47bc0a-dc13-f011-9989-000d3a0c6e8c</t>
  </si>
  <si>
    <t>8Ow9HQlk+5ICBVyh2TsNTvmR92Wot9XHLrrJhdx/YdQtcoRHpZUeSH2M2eCaNFbbhhwOnpatbloA8RS6BZlnfg==</t>
  </si>
  <si>
    <t>MHS-374069-X7K1Y3</t>
  </si>
  <si>
    <t>Kanawha County Schools</t>
  </si>
  <si>
    <t>- A client is unable to send reminders due to the absence of a "mail" symbol next to their name in the MAC+ account, and a screenshot has been provided for reference. The issue has been escalated to the Platform Support Team.  
- Technical support advised that emails were not linked to the assessment when initially generated, and recommended generating new email invitations to avoid issues. Alternatively, the assessment link can be manually sent.  
- An email was received from an external sender, indicating caution regarding the source of the message.</t>
  </si>
  <si>
    <t>6e466f20-a411-f011-998a-002248af37ca</t>
  </si>
  <si>
    <t>fS+QGshGcdEYs7fcpnjoEJ10i/4qhrXkCqHfn9s9p6at8jGoTto5Q7vNkgiXDZiQftu1C8mEXt2OayGwK3eK9g==</t>
  </si>
  <si>
    <t>MHS-373815-S2S1W0</t>
  </si>
  <si>
    <t>Westside Pediatric Clinic, P.C.</t>
  </si>
  <si>
    <t>gkempler@westsidepediatrics.com
tmcgowan@westsidepediatrics.com
- The MAC+ account has been successfully updated to a new email address, and instructions have been provided for logging in and updating the Notification Email. 
- A request was made to change the account holder in the MHS account due to a provider no longer being with the practice, with a follow-up on how to proceed.</t>
  </si>
  <si>
    <t>1ad2092e-5311-f011-998a-6045bd5cc3f2</t>
  </si>
  <si>
    <t>zhCrQ4sZNGNxobEj3vxpS0aeyVU1i076LQbB83cAO4+JtDDAdQ+vmuEsyvsBQbxeofpcyTZEOIq+G+ueFLe/zA==</t>
  </si>
  <si>
    <t>MHS-373658-Z7N3D4</t>
  </si>
  <si>
    <t>- The transfer of GRS 2 uses from one user to another has been confirmed, and the online forms are now accessible by the new user. 
- A request for confirmation of the order number for the transfer was made, with a specific order number suggested for verification.
- A new case for the MAC+ Transfer Uses request was created, indicating that customer service is actively addressing the inquiry.</t>
  </si>
  <si>
    <t>efce8a76-db13-f011-998a-0022483d5210</t>
  </si>
  <si>
    <t>2kDGCyntmWgKCLNDx22tLGpuZgn+ZiQMbfonv5c0VcZDRgvWlY3wim/3jsEX757S7XLVN25zQso37R0az+xcuA==</t>
  </si>
  <si>
    <t>TAP + inventory Transfer (Tokens)</t>
  </si>
  <si>
    <t>MHS-374068-X5Y2W7</t>
  </si>
  <si>
    <t>Had email exchange with Falon and other team members last week. Falon has requested a transfer of tokens from Falon.R.Hughes@uscis.dhs.gov to Anna.G.Dor@uscis.dhs.gov. Attaching email exchange in timeline. Please transfer the tokens as requested, given both are certified and work for the same organization/agency. Thank you!</t>
  </si>
  <si>
    <t>d1181470-d813-f011-9989-000d3a0c6e8c</t>
  </si>
  <si>
    <t>5M1MEWwB9/lTmQYh88VtNxPWkGprN6rptZf55YMpN9Q59ZLoaOqDSsXrCcA0Ce3ru1xIOidfHSJseNAT5v5cCw==</t>
  </si>
  <si>
    <t>MHS-374056-Y2V6K7</t>
  </si>
  <si>
    <t>Asa R Aramburo, LCSW</t>
  </si>
  <si>
    <t>- Technical Support confirmed that once an invitation email has been sent, it cannot be edited. A new invitation must be created for the correct email address. 
- Multiple inquiries were made regarding the ability to edit an observer's email address to resend an invitation for completing an assessment.</t>
  </si>
  <si>
    <t>3afe182f-b813-f011-998a-6045bd5edbaf</t>
  </si>
  <si>
    <t>b7Vc7qzpNLQYWeIFLCsFS48d6Zqk7Q4YmBd/9jy4tHTAlSrbK/dQyxnCpGaSdytvywmaAfQu5vAg/1vW4DiFdg==</t>
  </si>
  <si>
    <t>0f0844d1-b013-f011-998a-000d3af34634</t>
  </si>
  <si>
    <t>+49TeWPHBcficMCzsT/HC2kQPpVhYpG/Y3hDX6kN1d5vlEX54zkZJfN2niU8UxkKSfp4rZF9x/uYX/7NRr1CoA==</t>
  </si>
  <si>
    <t>MHS-373927-Z8B0D0</t>
  </si>
  <si>
    <t>Vitalite Health Network</t>
  </si>
  <si>
    <t>- The MAC+ account email for the user has been updated to the correct address, Marie-Claire.Losier@vitalitenb.ca, following issues with receiving emails and login errors. 
- A password reset was issued for the MAC+ account, but the user continued to experience login issues due to an incorrect email address initially provided.
- An Account Change Request Form was sent to the user to facilitate the update of their account information.</t>
  </si>
  <si>
    <t>0f3dcbd7-d313-f011-998a-000d3ae8c5b6</t>
  </si>
  <si>
    <t>K0vsGeJvBMtPTNk9gUyshx3pEQH5jpCmFWqHpse6iSPK9GHhp78eslciYK1jvZ6yVUKcl4M/RfjjTMcAkzin0w==</t>
  </si>
  <si>
    <t>MGI + Access issue ue</t>
  </si>
  <si>
    <t>MHS-374045-T5K4D8</t>
  </si>
  <si>
    <t>222184e0-d213-f011-998a-002248b044cf</t>
  </si>
  <si>
    <t>/8cR9hhS2LmFaDxoo+IEQMWAO8Yr5YMW3Twqm++tWY2XDAq5Ur3F0F9BI5Bp9Xbx2JOmCRyQMCNVO3x9q9CvGw==</t>
  </si>
  <si>
    <t>18b87538-d113-f011-998a-000d3ae8c5b6</t>
  </si>
  <si>
    <t>g3trtZR6jmQoDvET51zaXLEaxg1sPes2oxXbc8rs4qu1UCVUwCjSWV6SkRHhWOY6sdO8jpK7AO1mLSHKstG5wg==</t>
  </si>
  <si>
    <t>MAC+ Email Invitation Issue</t>
  </si>
  <si>
    <t>MHS-374037-D2V5Z2</t>
  </si>
  <si>
    <t>The Platform Support Team assisted a client in attempting to send an email invitation for Conners 4, but the assessment displayed was Conners 3. The client was advised to refresh the browser and log back into the MAC+ account, yet the issue persisted.
Technical Support provided instructions to enable Conners 4 on the MAC+ account, guiding the client to access "Account Settings" and toggle the assessment to enabled, ensuring it would appear under "My Assessments."</t>
  </si>
  <si>
    <t>408b825e-cb13-f011-998b-002248b0f955</t>
  </si>
  <si>
    <t>w85NpHRQJuuwtsPuU5oiZXc1/OfzBrCmEGwWk+5lwyZjn4RuAvF/Zrcu98ewJwwG5x8izxgfBevA0quFbMGVPw==</t>
  </si>
  <si>
    <t>MHS-374014-M9D0C9</t>
  </si>
  <si>
    <t>- A request was made to change the TAP username and email from Colin.McCarthy@umassmemorial.org to mccarthy8541@gmail.com to facilitate adding Colin as a sub-user for the organization's MU account. 
- An email was sent detailing the request to update the TAP username and email, confirming the new username as mccarthy8541@gmail.com.</t>
  </si>
  <si>
    <t>40564794-c613-f011-998a-6045bd5e80c9</t>
  </si>
  <si>
    <t>GCZ3RUbEtcq9vOAYy0D52KJZX81eOAGa5RRFMNWcwd0I74UAGI9lFGmP8eDnwa21tM7I0gVkcB8P+AuFxkkZEw==</t>
  </si>
  <si>
    <t>MAC+ PdPVTS Login Issue ue</t>
  </si>
  <si>
    <t>MHS-373997-K9B1M7</t>
  </si>
  <si>
    <t>Austin Neuropsychology PLLC</t>
  </si>
  <si>
    <t>- A user reported being able to log into MAC+ but unable to access the PdPVTS app, requesting assistance from the support team.  
- The technical support team informed the user that their MAC+ account does not have an active PdPVTS License, as the previous license expired on April 5th, 2024.  
- A case was created regarding the login issue, and the customer service team acknowledged the request, assuring the user that a representative would follow up shortly.</t>
  </si>
  <si>
    <t>509afddd-c313-f011-998a-6045bd5edbaf</t>
  </si>
  <si>
    <t>XFDHDuDTGAZ9ZIUq+82++UjRXx2VGyH3x7/ehxz2YsdXxnD+VgoQZQIddsJ1hHwA3oOptRq2zB1H6iHXxbp18Q==</t>
  </si>
  <si>
    <t>TAP EQi Report</t>
  </si>
  <si>
    <t>MHS-373986-G4N9M3</t>
  </si>
  <si>
    <t>DLMPathways</t>
  </si>
  <si>
    <t>- A user reported issues with printing an EQi 2.0 report, specifically that the cover page and page 4 are not printing despite being visible on the screen. The user has tried multiple printers and regenerating the report. 
- Technical support recommended downloading and using Adobe Free PDF Reader to view and print the report, as it is strongly advised for optimal results.</t>
  </si>
  <si>
    <t>f5294437-c113-f011-998a-0022483c4a87</t>
  </si>
  <si>
    <t>Z3S5BG7grSES8ELahnXxBqQtqoQaonr/cDmNNfMmsRmQ309QTKWK1PNdzHdCVe8KdO7m9vEG+YmHJiG00U1UJw==</t>
  </si>
  <si>
    <t>MHS-373978-V6D9L7</t>
  </si>
  <si>
    <t>Lotus Bloom Psychology, PLLC</t>
  </si>
  <si>
    <t>ashley@lotusbloompsychology.com
ahouchin@lotusbloompsychology.com
- A request was made to delete the email account ashley@lotusbloompsychology.com and change the email address associated with the account ahouchin@lotusbloompsychology.com. 
- The account associated with ashley@lotusbloompsychology.com has been successfully deactivated, and the MAC+ account has been updated to the new email address.
- A customer service case for a MAC+ change request has been created, and a representative will contact the requester shortly.</t>
  </si>
  <si>
    <t>1fa50a63-b213-f011-998a-002248af37ca</t>
  </si>
  <si>
    <t>QZnV4Ik7bgVKZt0jC+GL26zWKO2UimxT7UmfEvDhB1onK5aGOf6xhOZpO0uFo92HBu7T2NX5rtDJoDv0qKkeIg==</t>
  </si>
  <si>
    <t>MHS-373935-P6R3R1</t>
  </si>
  <si>
    <t>Dallastown Area School District</t>
  </si>
  <si>
    <t>The inventory for order ORD-515744-H6R1L6 is to be transferred to the account of one individual, while the account of another individual is to be deleted due to an error, with a confirmation code provided.
Confirmation was received regarding the inventory transfer request, indicating that the order has been successfully transferred and the erroneous account has been deactivated.
A new case for the inventory transfer was created, and a customer service representative will be in contact to assist further.</t>
  </si>
  <si>
    <t>0cd992d9-bb13-f011-998a-002248b12bc5</t>
  </si>
  <si>
    <t>6zebwlSpSEMwVR85nnKpJffu2RAhwwbC2Dz/DBARsHH6neXDLQyPPZk6t5i1M6UrmXe0zUbU12R1CdLNCitOgw==</t>
  </si>
  <si>
    <t>MHS-373969-K1L2G5</t>
  </si>
  <si>
    <t>19f2c6df-b813-f011-998a-000d3ae8c5b6</t>
  </si>
  <si>
    <t>vGzJv6sLSjvX5NxoNwLt4oqTNHdZMHWoK402GEtON0ZuXNdZfCiyLitILqKfHBdY2vnjSAXs9KhJLaiqzHOklw==</t>
  </si>
  <si>
    <t>MGI: NGAT Missing Reports</t>
  </si>
  <si>
    <t>MHS-373953-Q5T5T4</t>
  </si>
  <si>
    <t>North Little Rock School District</t>
  </si>
  <si>
    <t>A new case regarding missing reports for the NGAT assessment has been created, and the customer service team is actively working on the request.
Technical support has requested the names and student numbers of students missing results, along with the completion dates of their tests, to assist in the investigation.</t>
  </si>
  <si>
    <t>8f54056e-ba13-f011-998a-002248b252e4</t>
  </si>
  <si>
    <t>hKO3vm2h/PMpBM2BW1Xmj4hMfID20tRBXPH2ZXfpv2gxKFX4XAiXZftWCyly/4tgPGqxS1yhHZpIlrfIXrhkWw==</t>
  </si>
  <si>
    <t>MHS-373962-B2Z8N2</t>
  </si>
  <si>
    <t>280c4744-b513-f011-998a-000d3ae96270</t>
  </si>
  <si>
    <t>rh/DFc1L88C03f9hP8X/r8aNReG1tK9jvcU5LL6kGlTAmD7PtKXg5hU5UismEDFJKkOGIyYwEklRInox3MmJ2A==</t>
  </si>
  <si>
    <t>MHS-373947-R7W1Y0</t>
  </si>
  <si>
    <t>Children's Specialty Group Developmental</t>
  </si>
  <si>
    <t>06e2be18-b413-f011-998a-6045bd5badfd</t>
  </si>
  <si>
    <t>hj75ee7lVknVoORYFMrCbF1isYbZ/bc5Ynxz19bOwDu7XaF236y0GG5T2djHY4s4r5vh/6KBLg2HLQNSxb6sSA==</t>
  </si>
  <si>
    <t>GIFR log in issue</t>
  </si>
  <si>
    <t>MHS-373938-V4L9R1</t>
  </si>
  <si>
    <t>Technical support provided login credentials for the Global Institute of Forensic Research, including a username and password, to assist with account access for training purposes.
A request was made to platform support to address difficulties encountered in setting up the GIFR account, specifically regarding an error message when attempting to create a password.</t>
  </si>
  <si>
    <t>1a57f72e-8013-f011-998a-6045bd5edbaf</t>
  </si>
  <si>
    <t>kg5mf3IH+itNqyih8QGfMasiKHU+g8SCYSE4Tr8i8J7LertwTSyCaDa0cZiIEdoun2QR0eYQQrl0Tn2ysUhEhw==</t>
  </si>
  <si>
    <t>Pearson Royalty Portal- A New Online Service</t>
  </si>
  <si>
    <t>MHS-373902-G3B4Y5</t>
  </si>
  <si>
    <t>Pearson Assessments USA</t>
  </si>
  <si>
    <t>95e5f905-4c13-f011-998a-002248af1e49</t>
  </si>
  <si>
    <t>Az7zb4WIM+tdvrkkMcwXTHJFjK0oAT/NEkOhhJj0x9ynV2CKIo6SMC8cVmOb7khTRFb9cyAmQe/tRz1OdDyMJg==</t>
  </si>
  <si>
    <t>MHS-370328-W5S6H0 - INC000002442915 - CCC_Core_ Pathways: user is not able to open menu items</t>
  </si>
  <si>
    <t>MHS-373883-D8K2D5</t>
  </si>
  <si>
    <t>567e3e0e-5912-f011-998a-002248af1e49</t>
  </si>
  <si>
    <t>Mt6sUTAIjl4qcms+fhCwmjaBomIBS94T+m7Ka+HAGFwUElf1P33sl84Pg2/2W6uFctW7lTNidkOeF07atc/tpA==</t>
  </si>
  <si>
    <t>Completed assessment showing pending</t>
  </si>
  <si>
    <t>MHS-373850-B8D1F6</t>
  </si>
  <si>
    <t>Dr. Axford and Associates</t>
  </si>
  <si>
    <t>- Customer service requested confirmation on whether the completed assessment can be found in the client's account and asked for additional information if it cannot be located, including a screenshot of the issue for troubleshooting. 
- A technical support representative inquired if a phone call was still needed to assist with the assessment issue, suggesting scheduling options due to time zone differences.</t>
  </si>
  <si>
    <t>f2bc6c10-7e12-f011-998a-6045bd5b6fa1</t>
  </si>
  <si>
    <t>Gb72nU79QeAvFFtSGlMPq1EFQDJZyVZbluxwfVJPB//UKMmRs8NQM3KHPQLznwzY361WTUe+kZ4XBDMo9AO2OA==</t>
  </si>
  <si>
    <t>MAC+ Report generation</t>
  </si>
  <si>
    <t>MHS-370883-X7G6R3</t>
  </si>
  <si>
    <t>Laurie J. Smith, M.S., CAGS, PLLC</t>
  </si>
  <si>
    <t>- The issue with the ASRS scoring system was resolved, and the user expressed appreciation for the assistance received from technical support. 
- The user reported significant difficulties with the ASRS scoring system, stating that the system failed to save data and generate reports despite multiple attempts.</t>
  </si>
  <si>
    <t>2943a9e1-3b12-f011-998a-002248b12bc5</t>
  </si>
  <si>
    <t>PFTHHo+0+XSpRksKTMqro0zzaRIAEag5z8qoM6jXELp+ScbD+pUUJLw2Azx8icJWooyq8iiHdjytS6k2CflhYw==</t>
  </si>
  <si>
    <t>MAC+ Report Generation Issue - CEFI</t>
  </si>
  <si>
    <t>MHS-373844-H9L3C6</t>
  </si>
  <si>
    <t>Deerfield Public Schools #109</t>
  </si>
  <si>
    <t>- A survey invitation was sent regarding a recent interaction with customer support, encouraging feedback to improve services and support experience. 
- Technical support provided troubleshooting steps for a report generation issue, advising to clear browser cache and cookies, and to attempt report regeneration again.</t>
  </si>
  <si>
    <t>1c27093f-b711-f011-998a-6045bd5badfd</t>
  </si>
  <si>
    <t>0iNtj4VLo/+OptmqteIMRZ1SS0/MptZ9EQ5mqYDHia9GbYknkZyhXiTN4vBx/FaFfoKLufgmz1qyRCPe8HqgLg==</t>
  </si>
  <si>
    <t>MAC+ Assessment Issue ue C4 (Missing Completed Assessment)</t>
  </si>
  <si>
    <t>MHS-373727-W8X1D3</t>
  </si>
  <si>
    <t>- Technical Support has confirmed that the completed assessment should be available under the specified sub-user account, and assistance is offered if issues persist. 
- The customer has been advised to search for the client's name and ID to locate the missing assessment, and a screenshot of the results may aid in the investigation.</t>
  </si>
  <si>
    <t>1ba463d3-8411-f011-998a-6045bd5cc3f2</t>
  </si>
  <si>
    <t>IV5FAPRG4Sc+N1Wa7ThC6XlzDVu62FQKCV69rb7wW/Oy9GQgfvMTtyTZA6YoJkXzB7+SJiC6kwtLTuvcu5PkNw==</t>
  </si>
  <si>
    <t>MHS-373757-R0N3M4</t>
  </si>
  <si>
    <t>a8d692c7-9411-f011-998a-6045bd5b6fa1</t>
  </si>
  <si>
    <t>BJHVV8XuzYFowS4nePKmO3Jrf2sTQ45fwKddaYpFW4nBvVxR9Kecb+uSoRsWPY+1rrN1SGLJh0zrsOfMtgwY/g==</t>
  </si>
  <si>
    <t>MAC+ Account Access</t>
  </si>
  <si>
    <t>MHS-373795-N4D1P7</t>
  </si>
  <si>
    <t>I need to see if we still have an account with you all to enter our Connors 4. I used to handle this, changed positions, the person that took this over left our agency and I am trying to figure this out.
NOTE FROM DALEN: Looks like the (old?) admin may be sierra.bracken@pawnee.org</t>
  </si>
  <si>
    <t>7c9c9f5b-8e11-f011-998a-6045bd5cc3f2</t>
  </si>
  <si>
    <t>Au1nHrNKgvHw2lvWrRO0FVoT2/aKQvotZSJQo8FFQ0T3Ula205YBls52xpEcLmB3pK4OCqvqqQGZujbz15sGxQ==</t>
  </si>
  <si>
    <t>MAC + Report Issue ue CEFI (Report Generation)</t>
  </si>
  <si>
    <t>MHS-373775-X8N0D3</t>
  </si>
  <si>
    <t>ba3fa9b4-8911-f011-9989-000d3af37311</t>
  </si>
  <si>
    <t>EzwJlDaOXYOem67cV9cJPsm8IGdbpHcZSk93e0zSId8zGbgLDCZJybpIy4k6qhmnLzdOPhjXe5EV6qX2f/KCzQ==</t>
  </si>
  <si>
    <t>MAC + Access Issue ue (Ortiz PVAT license)</t>
  </si>
  <si>
    <t>MHS-373770-G5F8F1</t>
  </si>
  <si>
    <t>5f70ad2d-780a-f011-bae3-0022483c4a87</t>
  </si>
  <si>
    <t>mPgb72OajocP7OryyWs9st6lYsYDjCglO5qpp1/ah/mEpeysrsKTdhNtGPrxuChl+P5rzkwno241mLI4vzSFsw==</t>
  </si>
  <si>
    <t>MHS-371889-Q3Z9V8</t>
  </si>
  <si>
    <t>A new TAP account has been created for the email training-resourcesd@inpo.org, granting access to the EQ-i 2.0 and EQ 360 for the user, who is certified under a different email address. A welcome email has been sent to confirm access.
Follow-up discussions indicated that creating a new folder for organizing participants is sufficient, eliminating the need for a new TAP account when working with different teams or organizations.
The user inquired about setting up the EQ-i 2.0 portal for a new leadership cohort, specifically requesting guidance on creating a separate login section to keep assessment reports organized.
Customer wants to register TAP under owensjc@inpo.org
Also, requested a copy of EQi certification.
Updated the case timeline and sent to CCL2.</t>
  </si>
  <si>
    <t>a9071d97-8211-f011-998b-002248b0f955</t>
  </si>
  <si>
    <t>QUZyyeK2jquWUv5Z9/5QiKmt9Bhc0W5djCSgA7QQvPHUozuaPsgBhV4uxnPGetKJaSbDP0pER+Mql/K5/FNAqw==</t>
  </si>
  <si>
    <t>MHS-373753-S4G9Q2</t>
  </si>
  <si>
    <t>International Leadership of Texas</t>
  </si>
  <si>
    <t>FINANCE NOTES:
PLS REMOVE USES
ASR032 - 53 QTY SPRU-330031
#DigitalDistribution:kmartin3@iltexas.org
---------------------------------------
Exchange request (1x)
Please issue credit for $250
Sales to process order for 50 x ASR027 ($5.00ea)
credit to be generated from removal of 53 x ASR032 purchased on SPRU-330031 ($4.75 value)  MAC+ acct kmartin3@iltexas.org</t>
  </si>
  <si>
    <t>5846023f-7a11-f011-998a-002248b044cf</t>
  </si>
  <si>
    <t>RuZRvyzFw62IMTRboSR6V1rOLhfHtxNrvTWS2yyh+prv08/gS8B2bMRAzJSQMh7DsJyuWKUxOKV6BdKADULS9w==</t>
  </si>
  <si>
    <t>MHS-373735-P2Y5Y8</t>
  </si>
  <si>
    <t>e21a4d1c-8411-f011-9989-000d3af37311</t>
  </si>
  <si>
    <t>asctOSzuHJFc59UGBeUUH4Vd7qmVA0eKe38YysADJ97GySCjdvGViUVOM1Zr8LDBbNXWdx3loxQmCkHzGCnfaQ==</t>
  </si>
  <si>
    <t>MHS-373750-V7T0B6</t>
  </si>
  <si>
    <t>Rebecca West Ph.D.</t>
  </si>
  <si>
    <t>An account has been created for the email rwest@westpsychologicalservices.com, and an ASRS order has been processed, with a welcome email sent to grant access to the MAC+ site.
The customer reported not receiving a verification code for a password reset and was advised on how to purchase and create a MAC+ account.</t>
  </si>
  <si>
    <t>5dcefc84-6e11-f011-998a-000d3a84a928</t>
  </si>
  <si>
    <t>ZcIxnjcvTsZfcP6XpwXjuw9K601vgOyEvo/BxxEtFUBtFfY/ADBuMAsvEyptlYEVD/mN6Lo7A9flqE4CuidrvQ==</t>
  </si>
  <si>
    <t>MAC+: Completed Assessment not showing</t>
  </si>
  <si>
    <t>MHS-373710-G1Q9S0</t>
  </si>
  <si>
    <t>A request was made for assistance in locating a test record for a Conners 4 self-report assessment that was completed but cannot be found, with a follow-up email sent to gather more information about the assessment.
The client confirmed that the assessment was administered on-site, with responses entered live during the evaluation, and provided their email for account verification.
An account update indicated a duplicate was created in error due to over 60 contacts sharing the same email domain.</t>
  </si>
  <si>
    <t>8175e5e2-8211-f011-998a-6045bd5badfd</t>
  </si>
  <si>
    <t>h36fXizid2srpQbcWh1FArvqcMA+5j36i1AalKCRZjVllYC6ymfNVQU7a+89bTq3IHqP1Kah8EtLbYyH/CTjgA==</t>
  </si>
  <si>
    <t>MHS-373739-B2S7Q8</t>
  </si>
  <si>
    <t>Riverbank Unified School District</t>
  </si>
  <si>
    <t>The email address for the Mac+ account has been updated from ggarcia@riverbank.k12.ca.us to abuchanan@riverbankusd.org, and instructions for resetting the password have been provided.
A request was made to change the email and password for the MAC+ account due to the previous admin leaving the district without sharing the password.</t>
  </si>
  <si>
    <t>dab1ccf5-7511-f011-9989-002248b12bc5</t>
  </si>
  <si>
    <t>sDG49epkS5kZrNe7ZwmTVdgqV+ro4G/zG/12OhycB5VUczXD0E6iC7YoBWwSsHHbLlnq3gM5iEzXvMogBw1W6w==</t>
  </si>
  <si>
    <t>MAC + Assessment Issue ue CEFI (Missing completed assessments)</t>
  </si>
  <si>
    <t>MHS-373726-S0K7T4</t>
  </si>
  <si>
    <t>Northwest AEA</t>
  </si>
  <si>
    <t>4252bd47-7f11-f011-998a-000d3a84a928</t>
  </si>
  <si>
    <t>haRKwws1l2innAOBRJN31+Ft4JQGVvHOk0dKToQNSxEuzMomtPC+QaYBWpE9bzBIjwZXR3Q9AXpIxak3Pr9TzQ==</t>
  </si>
  <si>
    <t>TAP MSCEIT 2 request to add</t>
  </si>
  <si>
    <t>MHS-373747-S6F1Z4</t>
  </si>
  <si>
    <t>Training Werks Inc.</t>
  </si>
  <si>
    <t>The MSCEIT 2 certification has been successfully added to the TAP account of the individual who completed it.
A request was made to add the MSCEIT to the TAP profile, accompanied by a certificate of completion.</t>
  </si>
  <si>
    <t>392f26ae-df0f-f011-9989-002248b12bc5</t>
  </si>
  <si>
    <t>Ba+yDPkyUd/1+wyyZUWuWWhO90axTORoul1l/1pBuIaCwRrt455QAlxNMDCYddVhDpJiPLXXMS/CGw7q5ca7CQ==</t>
  </si>
  <si>
    <t>MHS-373087-Y5D9S5</t>
  </si>
  <si>
    <t>Ottawa Psychological Hlth Ctr</t>
  </si>
  <si>
    <t>FINANCE NOTES:
PLS REMOVE USES
CATAUI - 15 QTY SPRC-66747
#DigitalDistribution:ceasy@rogers.com</t>
  </si>
  <si>
    <t>fe4472fc-c310-f011-9989-000d3af37311</t>
  </si>
  <si>
    <t>ZKIfSA5Tw/GynFoujzEoFV0JDsPKD5YhmaUj9iS1KSRZwvZb01q3NhY+W1rvSLVlMS3T8ViYoE7yL2gZrXFWZw==</t>
  </si>
  <si>
    <t>MHS-373576-D3B5W2</t>
  </si>
  <si>
    <t>Sherry Simon</t>
  </si>
  <si>
    <t>FINANCE NOTES:
PLS REMOVE USES
CBRS35 - 1 QTY
CBRS33 - 6 QTY SPRU-446060
#DigitalDistribution:s.simon@bex.net</t>
  </si>
  <si>
    <t>01ec70f6-5f11-f011-998a-6045bd5b6fa1</t>
  </si>
  <si>
    <t>huSKmUzkUhg145R+6pH0QFr48vxehCSc1QOgWBG3RuXtvqVE7A4cXZnBgoRbFY9iXxMYylDR2PCgVMaB8B3kYA==</t>
  </si>
  <si>
    <t>MGI- MFA Reset</t>
  </si>
  <si>
    <t>MHS-373684-M2P7H3</t>
  </si>
  <si>
    <t>Parkway School District</t>
  </si>
  <si>
    <t>Multi-Factor Authentication (MFA) has been reset for the email address aharfst2@parkwayschools.net, and the user is required to sign in and set up the authentication method.
MFA for the email mgoetz@parkwayschools.net has also been reset, with instructions to log out and log back in to set it up again.</t>
  </si>
  <si>
    <t>8298eac6-7411-f011-998a-000d3a84a928</t>
  </si>
  <si>
    <t>3fFpUPzogJkG/sbcqlkPlxEQqm8dyeZhLfgBy5Hfi4Rsa6rHWnu2rQQ+d4FuTifEC8hTklSmMaxShIIlPLoF8w==</t>
  </si>
  <si>
    <t>b6096efa-5b11-f011-998a-6045bd5cc3f2</t>
  </si>
  <si>
    <t>S5JGjdOD01Pl6OgwtWadQCn1yj2ohpa6VDG6gH0rLW2jTP+YAFPWl335eCR1G5w1TWGFl5xW7YYPB+TgUqpemg==</t>
  </si>
  <si>
    <t>MGI - NGAT - Unexpected Error</t>
  </si>
  <si>
    <t>MHS-373673-H3D2P2</t>
  </si>
  <si>
    <t>A user reported issues logging into their account, experiencing a loop back to the login page after attempting to set up security information, and urgently needs access due to an upcoming testing deadline.
Multiple communications indicate that the user has encountered errors during the login process, including "unexpected error" and "incorrect password," and has not received password reset codes via email.
Technical support has confirmed that the user needs to reach out to their IT department for password resets, as they do not manage passwords for the user's account.</t>
  </si>
  <si>
    <t>d4509b33-6e11-f011-9989-000d3af37311</t>
  </si>
  <si>
    <t>uSn10lSzm5UJ0+mlNh2eeCD4MIS+fjEuXWDz9bZP62EplZ4Uk6C3UWfk2Pu3aS7i20L0DDdMJxylLhIDbuXCLA==</t>
  </si>
  <si>
    <t>MAC+: Missing Client's Data (ASRS)</t>
  </si>
  <si>
    <t>MHS-373709-Y2C4V2</t>
  </si>
  <si>
    <t>Downey Unified School District</t>
  </si>
  <si>
    <t>A new case regarding missing client data for Matthew Vera was created, and the customer service team is addressing the request.
Technical support advised checking the "Completed Assessments" tab in the client's account to locate the report and suggested resetting the browser's cache if issues persist.
Melissa Ashton reported that completed assessments for Matthew Vera are not appearing in her account, despite having sent multiple questionnaires.</t>
  </si>
  <si>
    <t>41d993d3-5a11-f011-998a-002248af1e49</t>
  </si>
  <si>
    <t>xKVZJhVQdaKooPxvK6VapoRJT+Hb4Q+YKyFANSlr8ryiZmUeq0HFgnhYHPx1fYFV0pl1kXGtYXwoBylaAwTdqg==</t>
  </si>
  <si>
    <t>MGI + Access Issue</t>
  </si>
  <si>
    <t>MHS-373672-C4M4Z8</t>
  </si>
  <si>
    <t>Alamo Heights Independent School District</t>
  </si>
  <si>
    <t>fd158c26-5c11-f011-998a-000d3a84a928</t>
  </si>
  <si>
    <t>IKeB2qULP+WJlgg3bCrsKeoB0G3+579QFafL9UOyOqgWhKbY3SmTWAyx2Btb4Lie3qbC6wLaZ5z65/ldonJkfw==</t>
  </si>
  <si>
    <t>USB + Software Issue ue (activation)</t>
  </si>
  <si>
    <t>MHS-373674-F5S1Y1</t>
  </si>
  <si>
    <t>140dac88-5511-f011-998a-6045bd5cc3f2</t>
  </si>
  <si>
    <t>ZUGDCpExMeYrJZWwMj3hXn7EAZjrTk+if2ydbpeClk7wmmxeNdPr+U/3FQkTvkt8/28dyXNvAFsotgCSdqHApg==</t>
  </si>
  <si>
    <t>MAC+ Conners Self Report-Missing Completed Assessments</t>
  </si>
  <si>
    <t>MHS-373548-D4M5D8</t>
  </si>
  <si>
    <t>West Chester Area School District</t>
  </si>
  <si>
    <t>d72437b7-c510-f011-998a-000d3a84a928</t>
  </si>
  <si>
    <t>cYVY9tBXiNuEd9Q7YaIT/pYRohWZRHq9yZ9jVX9MOq2POYdvhZunhxrQkAsf9ErgF7kGTD7NegUlmsUDMocgFg==</t>
  </si>
  <si>
    <t>GIFR Setting up an institution</t>
  </si>
  <si>
    <t>MHS-373577-N0W2C4</t>
  </si>
  <si>
    <t>MG &amp; Associates</t>
  </si>
  <si>
    <t>The user has been designated as the super admin for the institution Maeva Grzes, allowing them to switch between institutions upon logging in.
There is a limitation on the GEARS site that prevents merging accounts and allows only one super admin per institution.
The user expressed a desire to consolidate accounts under one corporate account for Maeva Grzes and Associates, seeking super admin privileges for both users.</t>
  </si>
  <si>
    <t>4f00f044-3711-f011-998a-002248af1e49</t>
  </si>
  <si>
    <t>96L5jpntSq/F9/bncFvTeaJ+FM8HUEcVX7jt3dmsV4IXnoSCsudYdQQ57M1WasIUzxhPTY0q7Pbvwf8P0oBSfQ==</t>
  </si>
  <si>
    <t>Error message when completing the Sales AP</t>
  </si>
  <si>
    <t>MHS-372839-M3F2M2</t>
  </si>
  <si>
    <t>- The dev-ops team identified that the error during the submission of the Sales AP assessment was caused by the database connection closing prematurely, preventing timely submission. The assessment is now available for report generation. 
- A specific issue was noted where a participant completed the assessment but did not save it before the database connection closed, leading to an expired session error when attempting to resubmit.</t>
  </si>
  <si>
    <t>cf501c72-cf10-f011-998a-002248af1e49</t>
  </si>
  <si>
    <t>HIBr7IrmyKQQDzh7Vc8npb5rGSyQwIfWYWXlGB4bARTXEVH+5uTFSD1ejCDrByXPg8Dr07CKgA76d2C89weZtA==</t>
  </si>
  <si>
    <t>MHS-373594-W0M4F6</t>
  </si>
  <si>
    <t>Clare Gladwin Residential Education School District</t>
  </si>
  <si>
    <t>- Two Conner's 4 assessments have been located under Joann's account and processed. She can access them by logging in, navigating to the "Completed Assessment" section, and generating the report. If they’re not immediately visible, she can search using the client’s name. For any questions or further support, she's encouraged to reach out.</t>
  </si>
  <si>
    <t>12529cbb-c810-f011-998a-002248af37ca</t>
  </si>
  <si>
    <t>RyVCi7xghifpBmxTslIfp/v7cqiX7Gh/Q61ksZdDDpGscvdK9ww8/dOBDMDgA16SAi+ZDpjJEA3iAr0gU/Xg0A==</t>
  </si>
  <si>
    <t>MAC+ Assessment issue CEFI</t>
  </si>
  <si>
    <t>MHS-373580-Z6X8G4</t>
  </si>
  <si>
    <t>Hoffman Learning Center</t>
  </si>
  <si>
    <t>a8c02b2c-c310-f011-998a-002248afb5c4</t>
  </si>
  <si>
    <t>eyx/ueRUgvNRJLWjorR3X1CbFBTJ5UlTy85C95KHAchKiI85zjz/nfi79j0aBCHLCQlrPrwPW7GIYn5cH5LRPA==</t>
  </si>
  <si>
    <t>MHS-373572-Y7P4T1</t>
  </si>
  <si>
    <t>Southlake Regional Health Centre</t>
  </si>
  <si>
    <t>367fe980-a610-f011-998a-6045bd5cc3f2</t>
  </si>
  <si>
    <t>NsgtROhIJnwyv7Mn1r4aiWPKiYW2HX75fLt17gbFOtGW26NER3gGk3lqOwb4uZk+0pdP6MMiPDxh+TwjQ+H7cw==</t>
  </si>
  <si>
    <t>MHS-373484-M9B1S7</t>
  </si>
  <si>
    <t>Ujima Psychological Services, PLLC</t>
  </si>
  <si>
    <t>FINANCE NOTES:
PLS REMOVE USES
CPT3UI - 15 QTY SPRU-446067
CPT3UI - 1 QTY SPRU-446078
#DigitalDistribution:jmcclain@ujimapsych.com</t>
  </si>
  <si>
    <t>f9e75672-f40f-f011-998a-002248af37ca</t>
  </si>
  <si>
    <t>5YpPEKLgB9L+mnKL51uJvbPm3iHS2SnWLSGgaY6Yrv4/DlRYdWO2bQbCc7hdSePapC1WpsWUJYGZ/P+xkJ5xMg==</t>
  </si>
  <si>
    <t>MHS-373287-G8P2H1</t>
  </si>
  <si>
    <t>Granite School District</t>
  </si>
  <si>
    <t>FINANCE NOTES:
PLS REMOVE USES
ASR026 -15 QTY
ASR027 - 15 QTY SPRU-444810
#DigitalDistribution:elopes@graniteschools.org</t>
  </si>
  <si>
    <t>b2385a56-430e-f011-998a-000d3a84a928</t>
  </si>
  <si>
    <t>2PifRzRPWKSQB80v9TnPBxI/jBT1BnDMr4DzrRFGz1eAKFQue8Y6SDKIu4bb4pPGk9TnX2rkSs8DtSvSVwFa6g==</t>
  </si>
  <si>
    <t>MAC+ Transfer Inventory</t>
  </si>
  <si>
    <t>MHS-371885-R2V1V7</t>
  </si>
  <si>
    <t>Driscoll Children's Hospital</t>
  </si>
  <si>
    <t>b3ff0381-bc10-f011-998a-000d3ae96270</t>
  </si>
  <si>
    <t>pdgob/57oRkietxcDJGFHYY5hn6JrBk8Tl+qpWbU8scMnLmWSlkNDQ8AZvG7vABSJ2p+PvjqL+ENBSJ295RzSg==</t>
  </si>
  <si>
    <t>MHS-373557-Z5K7C0</t>
  </si>
  <si>
    <t>Laurel School</t>
  </si>
  <si>
    <t>- A user reported issues with reminder emails being malformed, where placeholders are shown instead of student names. Guidance was provided on sending links manually to address the issue. 
- Technical support requested a screenshot of the problematic reminder email and suggested reverting email templates to default settings to resolve the issue.</t>
  </si>
  <si>
    <t>b2062a22-b710-f011-998a-6045bd5e80c9</t>
  </si>
  <si>
    <t>YskCx0Jln5Ytz0CWOHqZh+ytTDA3KaJ91rnz3apfIA1++MIMLlvI9pGshmFw1rj+S1/2DVHq6H3yla9sXIuDHA==</t>
  </si>
  <si>
    <t>MHS-372946-B7L1C9</t>
  </si>
  <si>
    <t>Indiana Department of Health</t>
  </si>
  <si>
    <t>9514f8a6-b310-f011-998a-002248add628</t>
  </si>
  <si>
    <t>e/noSTh9gMPCJKzITqTvZx5knwzSN4Yoe+++yhbkYQ8Y671m3HhzeP6oUP+cgNkE7X3LgFERCE6jtophtvHmhw==</t>
  </si>
  <si>
    <t>TAP EQi Assessment Completed</t>
  </si>
  <si>
    <t>MHS-373524-N1L8H2</t>
  </si>
  <si>
    <t>- Technical Support located the assessment under the user's account
- Client called in looking for an EQi 2.0 assessment</t>
  </si>
  <si>
    <t>f8ed67e1-ae10-f011-998a-002248b1d006</t>
  </si>
  <si>
    <t>O7bwT48Qng7Z5Z8jHMw1dKIrQcE3Jaik1qOwk6o4Pz4r+JFh11ALRJkRZoGEUP2AhZOW60bF1Go875rxIVudZA==</t>
  </si>
  <si>
    <t>MAC+ Assessment issue ue (ASRS completed assessment missing)</t>
  </si>
  <si>
    <t>MHS-373516-Q8Q5X8</t>
  </si>
  <si>
    <t>Montgomery County Intermediate Unit 23</t>
  </si>
  <si>
    <t>c4a35bb2-af10-f011-998a-000d3af34634</t>
  </si>
  <si>
    <t>GM4jVvL6FeQiWk1GfkKescng1XctU5tuirWd3FIMKco8je3LMmAwKK+hDCok7eCXAD9Ur/Hq3E6dKQyo/5nNUA==</t>
  </si>
  <si>
    <t>TAP + Login Issue ae</t>
  </si>
  <si>
    <t>MHS-373435-Y6N3V8</t>
  </si>
  <si>
    <t>Derek Poarch and Associates, LLC</t>
  </si>
  <si>
    <t>f7188491-ad10-f011-998a-000d3a84a928</t>
  </si>
  <si>
    <t>SYmO2Cy0yLG2aOc1ytj4LwEyIXa0xZLR5A9AZE88goh6vIFgAYCNY8rNmb8TmNzQIespn3YoD8CSKq16XedF0A==</t>
  </si>
  <si>
    <t>MAC+ ASRS Spanish Forms</t>
  </si>
  <si>
    <t>MHS-373513-N7D3C6</t>
  </si>
  <si>
    <t>- Confirmation was received that all necessary forms are now accessible, following a follow-up communication regarding the issue.  
- Technical support has requested clarification on the error message encountered when attempting to send an email invitation, specifically regarding the selection of options.  
- A new case was created addressing the inability to access Spanish forms, and a customer service representative will reach out for further assistance.</t>
  </si>
  <si>
    <t>fae64d4b-ac10-f011-998a-6045bd5badfd</t>
  </si>
  <si>
    <t>SC+3Y9sqCMgqgu5FjLeYvphoI7AjRPGLoK+9c8QjlsbKJn2f+3Sb2XTsdhhf4ZcJINrdo/GXedUQPicN30oeiQ==</t>
  </si>
  <si>
    <t>MHS-373477-N2B1M0</t>
  </si>
  <si>
    <t>Greenhouse Therapy Center</t>
  </si>
  <si>
    <t>2740c243-aa10-f011-998a-000d3ae96270</t>
  </si>
  <si>
    <t>y0HJfNav4LOzD4Zy1HDCME0jgYZ7ZMy9RjZCS6VXM1whqiiCkAMzHr5OQ+95GyA6RwgnXMT7OXgRX+pPV0BPgw==</t>
  </si>
  <si>
    <t>MHS-373498-G4G7G0</t>
  </si>
  <si>
    <t>- A test plan was created for the Verbal and Non-Verbal assessments, but there are concerns regarding whether a student actually completed both tests, as indicated by conflicting reports in the system. 
- Technical Support is investigating an issue where a student timed out of a Quantitative test while it was paused, with records showing a forced save before the pause was logged.</t>
  </si>
  <si>
    <t>7f50ec10-aa10-f011-998a-002248af37ca</t>
  </si>
  <si>
    <t>ugwR/zbsj2fLJ3aXJO1vygp2+a9wRD8zYRIO1aMBJDq6TCyx74SQH1tCidelGXdI22lCDrXsWBB9FfsvXcUErw==</t>
  </si>
  <si>
    <t>MHS-372953-Y4H7J8</t>
  </si>
  <si>
    <t>Georgia State University</t>
  </si>
  <si>
    <t>- Technical Support called the client at 230pm and was able to successfully transfer the database over the phone. 
- Client called because they're unable to see the client database after the transfer.</t>
  </si>
  <si>
    <t>ed7ac2c2-a810-f011-998a-002248af1e49</t>
  </si>
  <si>
    <t>DZAm4PP7fbJmC/NSNcixBctXZHNBEry6UazClYq89v9El3tmazYIZ+4JsPBzIHToUKitDKrv91O0H1RkiF8cIA==</t>
  </si>
  <si>
    <t>MHS-373494-D4W5Z9</t>
  </si>
  <si>
    <t>- Technical Support investigate and there were no responses recorded for the C4 Assessment. 
- Client contact us inquiring about a missing C4 assessment</t>
  </si>
  <si>
    <t>c7739da7-7b10-f011-998a-002248b044cf</t>
  </si>
  <si>
    <t>TqxzA04xEgFQrqzqRG13jDggQ9A9JmLmjZqEIpoPE7WT98tc5rXNv+aySHPT1kS67cQcxBLyMsQ/sJr/tgLCPA==</t>
  </si>
  <si>
    <t>MHS-373392-G4M3N4</t>
  </si>
  <si>
    <t>- The technical support team confirmed that there is no saved data for a specific assessment, necessitating a re-administration due to the assessment not being started properly. 
- The dev-ops team has successfully located and fixed issues related to assessments, advising that if an assessment appears as pending despite being completed, they should be contacted for further assistance.</t>
  </si>
  <si>
    <t>997f06ab-420b-f011-bae3-6045bd5e80c9</t>
  </si>
  <si>
    <t>TtURdzyXPeFRNxEh60Usg++2Hl8ZyuW2negS84kNfySaQdeUiZzt6V4IovY5iys8xBy29w0GdU2XN+tFgBx0nA==</t>
  </si>
  <si>
    <t>MHS-372161-C4F3H6</t>
  </si>
  <si>
    <t>Yeshiva University</t>
  </si>
  <si>
    <t>- The MAC+ admin has been successfully updated from the previous administrator's email to the new administrator's email, following the submission of the corrected change request form. 
- A request was made to confirm the structure of the previous administrator's account, specifically whether it included both an admin account and a sub-user account.
- Documentation was requested to be updated with the new administrator's email and the previous administrator's email to facilitate the change.</t>
  </si>
  <si>
    <t>d265c25c-a210-f011-998a-000d3ae96270</t>
  </si>
  <si>
    <t>UF8g8tRPcHLQSeezCRk/WomY2zTS+EVID/TI30cYaiS4jpsm0Xz2FPFiXUdvqaXT4Cf125ecJb0j/RLrfNv4tg==</t>
  </si>
  <si>
    <t>MAC+ MASC2 Assessment Completed</t>
  </si>
  <si>
    <t>MHS-373470-Z1S1F5</t>
  </si>
  <si>
    <t>Durham Catholic District School Board</t>
  </si>
  <si>
    <t>- Technical Support was able to locate the MASC2 assessment and push it through submission. 
- Client contacted us and wasn't able to locate a local assessment</t>
  </si>
  <si>
    <t>96de4362-a110-f011-998a-6045bd5cc3f2</t>
  </si>
  <si>
    <t>D9FTnldfZ+jwkDAt3cf45y82OUQYihSDbmCKHCIEGRsUWRCZNI/qhe5E2oiyvta61XM4hBWcE703DcnK2q1RfA==</t>
  </si>
  <si>
    <t>MHS-373465-J2J7P6</t>
  </si>
  <si>
    <t>InTrek Inc.</t>
  </si>
  <si>
    <t>b2f0d4d6-9f10-f011-998a-000d3af34634</t>
  </si>
  <si>
    <t>ArzCFMNpIUAVMB3K4HmNgiqWQJRZmAk7voZSh8tf+Hvzc1o4e+m0WTooMphfYKMGEvZE8UrzcGeAiLWaSx/UnA==</t>
  </si>
  <si>
    <t>MAC+ MASC2 Report Download</t>
  </si>
  <si>
    <t>MHS-372915-W2X7S8</t>
  </si>
  <si>
    <t>Elaine M. Swenson, M.A., LLP</t>
  </si>
  <si>
    <t>- Technical Support explained that the MASC2 is only available in PDF format at this time.  Confirmed with CCL2
- Client contact us and wanted the MASC2 in word document.</t>
  </si>
  <si>
    <t>2ed5ba70-760e-f011-9989-002248b12bc5</t>
  </si>
  <si>
    <t>p8ytLF3aWDepCA++96IRwvULcZSLl0bjnVleG0ezBUGklrrikEOUmFrFXMzE5wieUXnE/VJ6JDhj+lH3Wv6YKQ==</t>
  </si>
  <si>
    <t>MHS-372795-X5W8Q0</t>
  </si>
  <si>
    <t>Genesis Counseling Center</t>
  </si>
  <si>
    <t>- Technical Support replied to the client's questions about client database.  Its located on the HD of the computer.
- Client assume they lost all database since the usb key was reformated</t>
  </si>
  <si>
    <t>c86aa680-9810-f011-998a-0022483c4a87</t>
  </si>
  <si>
    <t>eWKNWWyzwyyo3Jq7CTxPQ0uXRalYpVjoV3bh+F7wYstZnkavOaf+hGl2lUdTGWlkSvQ+VSqotb48RSFNGzGpyQ==</t>
  </si>
  <si>
    <t>TAP Account Login Issue ae</t>
  </si>
  <si>
    <t>MHS-373439-M6W0V3</t>
  </si>
  <si>
    <t>- A user reported being unable to log in to the TAP system, indicating a potential system-wide issue, which was also experienced by two other practitioners.  
- The Talent Partner Coordinator suggested trying to log in again, as the issue was reported to have been resolved.  
- The user confirmed that the resolution worked, expressing gratitude to the team for their assistance.</t>
  </si>
  <si>
    <t>885fea57-9a10-f011-998a-6045bd5e80c9</t>
  </si>
  <si>
    <t>uRJ3Qed0IAVCKZ0A5S9e4uplr1QxrKNIuBGpiKbfq2gvblJR30ONr2xKiPqsO+aklmNgCLKpAUqDJHS01mAwEQ==</t>
  </si>
  <si>
    <t>MHS-373444-D9W2R6</t>
  </si>
  <si>
    <t>Infrastructure Ontario</t>
  </si>
  <si>
    <t>- A system maintenance on the TAP site affected user logins, but users should now be able to log in normally. The password reset function is also operational, allowing users to receive reset emails correctly. 
- A user reported issues with the password reset process, stating that they did not receive the reset email after using the "forgot password" link.</t>
  </si>
  <si>
    <t>3600b913-6510-f011-9989-002248b252e4</t>
  </si>
  <si>
    <t>qnRxN/ps4RBKIvM31yR402CwAgmkcBGnn/7/40TX8V0Ab/fZhSW9GmAknFajr+tbtlld+HDMRGEYlDJg+bej5g==</t>
  </si>
  <si>
    <t>TAP ISI Send Invite</t>
  </si>
  <si>
    <t>MHS-373381-G8M5V7</t>
  </si>
  <si>
    <t>SOAL</t>
  </si>
  <si>
    <t>- The website experienced scheduled maintenance that temporarily affected login and password reset functionality, but these issues have been fully resolved, and the site is now operating as expected. 
- A notification was sent to a user requesting them to log in to the portal at their earliest convenience to continue with their tasks.</t>
  </si>
  <si>
    <t>d97c27ce-9810-f011-998a-000d3a84a928</t>
  </si>
  <si>
    <t>1i5hcoeJhlvY0t7Tm3G8DfjTm3L20aG17C1ZcnZ4zWFLvcDzqkLOg1Matm7QD+su3iA82+gucM9R8tnhI6GKZA==</t>
  </si>
  <si>
    <t>MHS-373433-S3W9N0</t>
  </si>
  <si>
    <t>M &amp; T Bank</t>
  </si>
  <si>
    <t>b386ca35-9810-f011-998a-002248add628</t>
  </si>
  <si>
    <t>9SJOC/K47lnzRR78GMBC81Z1jQAGsEDwAOL41m9SXn2jBZ2ZmH2rX5B6M+//PjYqWqT1eNjR3Z0234aD9C9gtg==</t>
  </si>
  <si>
    <t>MHS-373438-Z0S2H7</t>
  </si>
  <si>
    <t>Breaking Bounds LLC</t>
  </si>
  <si>
    <t>- The login issue on the Talent Assessment Portal (TAP) has been resolved, and the site is now fully operational, allowing users to log in at their convenience. 
- A request was made for assistance with resetting a password for an MHS account, as the verification email was not received.</t>
  </si>
  <si>
    <t>8667fc61-9610-f011-998a-6045bd61d659</t>
  </si>
  <si>
    <t>vjmpG76XTaJopDvDE/3u6RaRQvq0sAsoncdejcetWFJkgbLnE5oJtwhO9nG5Pxo9ZfVZzxyzKiPr+h689NCOWw==</t>
  </si>
  <si>
    <t>TAP +  Login Issue ae</t>
  </si>
  <si>
    <t>MHS-373430-J5N3N3</t>
  </si>
  <si>
    <t>4a693a31-9510-f011-998a-002248b044cf</t>
  </si>
  <si>
    <t>2K/PQko2bqdi6eChk9QPKQF6tDeqbhC4AM/2/qssqWOPuB4j0JQ1EVZCiaLqbuS8OWzCYl/Q0QdnPihn6VrD8A==</t>
  </si>
  <si>
    <t>MHS-373428-L2K9G1</t>
  </si>
  <si>
    <t>Pecos Consulting</t>
  </si>
  <si>
    <t>- The customer reported issues accessing their TAP account due to being directed to a different sign-in page, prompting a high-priority escalation to the Platform Support Team. A screenshot of the login error was provided for reference.  
- Technical Support responded with a link for the customer to log into their TAP account, apologizing for the inconvenience and expressing appreciation for their cooperation.  
- The customer shared multiple emails detailing the login issues, including a screenshot showing the different sign-in page encountered compared to previous access.</t>
  </si>
  <si>
    <t>4a3bf8a9-9410-f011-998a-002248add628</t>
  </si>
  <si>
    <t>NBIgZJM0ab6n7icp2ZYJtnaIVvKF7p/qhP0IFeduoUsPeYiX16dRRF85YXhDyLKSV4olP613FbinmiTDK+/+jA==</t>
  </si>
  <si>
    <t>MGI Account Login Issue ue</t>
  </si>
  <si>
    <t>MHS-373424-B1K6B3</t>
  </si>
  <si>
    <t>Affton School District</t>
  </si>
  <si>
    <t>- A request was made for access to the MGI platform due to forgotten password credentials, as the user has not accessed it since last fall. 
- Technical support responded, advising that the MGI/NGAT system requires Microsoft account credentials and recommended contacting the organization's IT team for password reset assistance.</t>
  </si>
  <si>
    <t>369b836c-9210-f011-998a-002248af37ca</t>
  </si>
  <si>
    <t>H1wIN5mBPxl/NL6rzk+E+Kp3EVQTX+8ihHB8Fjwib+4H5OojYL8tr7fbukv0gr+nVtgwaxye160Egqh9lKHyyw==</t>
  </si>
  <si>
    <t>MGI: Unable to add user</t>
  </si>
  <si>
    <t>MHS-372892-S6D8P5</t>
  </si>
  <si>
    <t>A timeout issue prevented the full completion of an account, requiring manual creation by the support team. Instructions for managing user permissions were provided, including steps for removing users and adjusting permissions.
The user was successfully added to the system, and permissions were updated. However, there were ongoing inquiries about deleting a user or their permissions, indicating further needs for account management.
The user was successfully added to the app, but an error occurred due to a 2-minute timeout limit, which led to the removal of the stakeholder record despite the user being correctly added on Azure.
A fix was implemented, requiring the user to provide necessary permissions to add users, contingent on having access to the user hub.</t>
  </si>
  <si>
    <t>bab2e27f-9110-f011-998a-6045bd5b6fa1</t>
  </si>
  <si>
    <t>2DsWSW7Faa2lOojma8PE+JrTBR+ucaT0KLscnTiJfULpcs1Fd7YkOZcE/0O/ze6dw7qxmuQQMujsY9TMNiO92g==</t>
  </si>
  <si>
    <t>MGI - Access Issue</t>
  </si>
  <si>
    <t>MHS-373418-M7H2S3</t>
  </si>
  <si>
    <t>bd7d5474-9010-f011-998a-0022483c4a87</t>
  </si>
  <si>
    <t>Z/kBXzZ7fgsHfUQzIOafJDltX5M2JsYTr8GXGZ1ujr5O8OOH2VYDAQPLIkKr4gZL+xAbTtf+zk+vVxl3x8Zo5Q==</t>
  </si>
  <si>
    <t>ASRS Assessment Link Inquiry</t>
  </si>
  <si>
    <t>MHS-372011-L2F8W6</t>
  </si>
  <si>
    <t>Vandyke Upper School</t>
  </si>
  <si>
    <t>- Technical Support advised that the assessment link was created by a specific account and recommended contacting that account to create a new link for further assistance. 
- Kathryn Coad reported that the questionnaire was stuck on question 13, preventing the completion of questions 1 to 13, and requested a new assessment link.</t>
  </si>
  <si>
    <t>aadd2efc-8d10-f011-9989-000d3af37311</t>
  </si>
  <si>
    <t>65TxPiexZ9H9CXahgRGQjmasnJdPcPMDqcHkaVMWHivkdoXc/sg64qsuzwVdXUS7YMozg3zIuHP9sQIBM8urGA==</t>
  </si>
  <si>
    <t>MAC+ KCPT2 Administration</t>
  </si>
  <si>
    <t>MHS-373180-D9K5P5</t>
  </si>
  <si>
    <t>- A customer expressed frustration regarding issues with the KCPT-2 Online Assessment, specifically with omitted responses and administration difficulties, and requested a phone call for assistance. 
- The customer service team was informed of the customer's ongoing issues and was asked to arrange a call back on an urgent basis to address the concerns.</t>
  </si>
  <si>
    <t>3cf733eb-8810-f011-998a-002248b044cf</t>
  </si>
  <si>
    <t>JQlNxsDZoD9QCgbxdrHaV4A+/5RIYYk+bCKTzQD1nfCkGnbb7+rMzJLihhLyp6o2v1sOy2eM2tS0VlqkFzJ26Q==</t>
  </si>
  <si>
    <t>MHS-373401-X0F9C8</t>
  </si>
  <si>
    <t>Catalina Ostetrico</t>
  </si>
  <si>
    <t>- A request was made to deposit online assessments from a specific order to a designated email address.  
- Confirmation was received regarding the order, indicating that online assessments would reflect in the MAC+ inventory within 24-48 hours.  
- An inquiry was made about locating a recent order of 15 CPT3 units, with a specific order receipt number provided for assistance.</t>
  </si>
  <si>
    <t>d3492e6b-8810-f011-998a-6045bd5cc3f2</t>
  </si>
  <si>
    <t>jX2P2i4g60W0c4CN9sbr4xFrB9NyDZmRb2Go9MQ6V7ciJetrC1oNNSl8pMLF1h4sFNhnx97kEXMv375I62H+lA==</t>
  </si>
  <si>
    <t>MGI - Unable to Log On</t>
  </si>
  <si>
    <t>MHS-372249-J5J7P5</t>
  </si>
  <si>
    <t>Effingham County Schools</t>
  </si>
  <si>
    <t>Technical Support advised a user to try logging in using a private browser and the link from the welcome email after resolving a previous login issue experienced by another user from the same district.
A user requested a new link to join a training session scheduled for 10 AM due to ongoing login issues, indicating urgency for resolution before the training.</t>
  </si>
  <si>
    <t>f74aabdc-3a10-f011-998a-000d3af34634</t>
  </si>
  <si>
    <t>5oCjy0Mud7eupjJOouN5Q+mTm4iUWEs9UzVKwYDeL6qr8AKVRB+oU4HsnHkhYLTOnE8IRqzX/0kUFF4yp3Xp1g==</t>
  </si>
  <si>
    <t>Software Inquiry</t>
  </si>
  <si>
    <t>MHS-373364-F3Z5N7</t>
  </si>
  <si>
    <t>Casey Grammer School</t>
  </si>
  <si>
    <t>- Technical Support informed that the KeyMaths 3 program is Pearson's software and advised contacting Pearson's support for assistance, as it is not supported by MHS. 
- There are ongoing issues with the KeyMaths-3 program installation, including missing access codes for ER Level 1 and blank files for ER Level 2, rendering the purchased program unusable.</t>
  </si>
  <si>
    <t>6cae5ff2-2d10-f011-998a-000d3a84a928</t>
  </si>
  <si>
    <t>7Cf6378jYScr+erJ8bnCu2xPiRpoRM8xSCiCF6c/zWrv/QyLWa2KqVmBc7yxcRhldJPWZO5JznL0YuhrEWOKZw==</t>
  </si>
  <si>
    <t>MHS-371683-Y7C7T5</t>
  </si>
  <si>
    <t>MHS-373361-N3D2M1</t>
  </si>
  <si>
    <t>e1857722-1910-f011-9989-002248b252e4</t>
  </si>
  <si>
    <t>jD97tcPQoAWWhXHCBa4/21hjV3R3VBz7GWtBa0zTFHnVjscXr+9SCioaDG+HtVwR/qsSJXBWWFuAqhLfa30bGQ==</t>
  </si>
  <si>
    <t>GEARS Account Login UE</t>
  </si>
  <si>
    <t>MHS-373353-X6Q2L8</t>
  </si>
  <si>
    <t>Emily Gurievsky</t>
  </si>
  <si>
    <t>6c547a88-1810-f011-9989-002248aea813</t>
  </si>
  <si>
    <t>VCOH1VSeTRBAHLVo3KTCtOlZRBw2BdPsVwTnHcp2dGayiLnDRHoM1lNaLhCofPv9U3/Ur4WkvPHXtFKviM5HvA==</t>
  </si>
  <si>
    <t>MHS-373352-J6Q9D6</t>
  </si>
  <si>
    <t>- The inventory transfer issue was successfully corrected, with the inventory moved to the correct account and the one used returned to the original account. 
- A request for urgent assistance was made regarding a customer's inventory that had not been received since March 28, indicating a mix-up in account transfers. 
- The customer service team reported that a transfer intended for one account mistakenly went to another, prompting a request to retrieve the incorrectly transferred item.</t>
  </si>
  <si>
    <t>6498dcd8-0710-f011-998a-002248add628</t>
  </si>
  <si>
    <t>WBFeXeGP6/WMtmWsVtFvt7wkwahHN7+JaOLTa0NZORzSg2zREBXCnL8oXkk/XZ21FqqdcUuNo+Uq4mQieelicg==</t>
  </si>
  <si>
    <t>GEARS Account Permission</t>
  </si>
  <si>
    <t>MHS-373332-G2D6F5</t>
  </si>
  <si>
    <t>Matthew Johnson</t>
  </si>
  <si>
    <t>- A permission issue with the account under California SARATSO was identified, preventing the user from transferring a client to the correct reporting county. The user is advised to verify permission levels with SARATSO.  
- The user requested assistance to change their location and edit their LSCMI evaluation to reflect a different county, as the system displayed a "forbidden" message during the attempt.</t>
  </si>
  <si>
    <t>13eb3253-0310-f011-998a-6045bd5badfd</t>
  </si>
  <si>
    <t>96/NVV6a/U2X8xWUB5DSWTod8YGP7x0gEyQ7iMFId7c7krwZcF7Qx6tJZ06JeF001dBOrj7bvWzxt46Uu4jGdA==</t>
  </si>
  <si>
    <t>TAP + Access issue ue EQi 2.0 (assessment)</t>
  </si>
  <si>
    <t>MHS-373322-X0G9P8</t>
  </si>
  <si>
    <t>Public Services and Procurement Canada</t>
  </si>
  <si>
    <t>a4ca7ff0-fd0f-f011-998a-000d3ae96270</t>
  </si>
  <si>
    <t>EBzSQIbEDyJKaRbQ7dQTlvwrMNFY37JHsD2q6uIuDL8dyjWEWUbqPshT+SrR74da5uXGK2Pu8Q/nYsbzqS3gfQ==</t>
  </si>
  <si>
    <t>TAP Report Generate</t>
  </si>
  <si>
    <t>MHS-373311-J9H6B0</t>
  </si>
  <si>
    <t>Agriculture and Agri-Food Canada</t>
  </si>
  <si>
    <t>- Nathalie is experiencing an error when attempting to generate the EQ-i 2.0 report, despite not using any prohibited symbols. The error is highlighted in red.  
- Technical support identified that the issue may be related to a special character in the participant's name and advised updating it to a specific name format.  
- Nathalie reported that the system does not proceed to the next step when clicking the blue NEXT button during the report generation process.</t>
  </si>
  <si>
    <t>c191af88-f80f-f011-998a-000d3af34634</t>
  </si>
  <si>
    <t>RkPvkodT/Y7xcamT9KzhTxy9lNNvQC6KaQkNxjruCYoA1+fA8SfQmSWY2Gz5guwQTwLfNX9JsUuyCK4IDlmtKw==</t>
  </si>
  <si>
    <t>MGI + NGAT Assessment issue (Q)</t>
  </si>
  <si>
    <t>MHS-373297-W6D4H0</t>
  </si>
  <si>
    <t>c512a98f-f40f-f011-9989-002248aea813</t>
  </si>
  <si>
    <t>G8HBBYpdib7clKC+dfpDoY7T7k8UYdpJJw1e0lSFrUzKSnCquJ+eWi0H4u+xWMTaQJ6o8Uhswvzyk+kmvh1kYw==</t>
  </si>
  <si>
    <t>USB CPT3 Multi</t>
  </si>
  <si>
    <t>MHS-372751-B2B2X9</t>
  </si>
  <si>
    <t>University of Missouri</t>
  </si>
  <si>
    <t>- The activation code KD64-5A4BC0-62E6 was previously sent, but only one user can log in at a time, causing issues for multiple users attempting to access the software simultaneously. 
- The USB codes have been deactivated, allowing for reactivation on a new device, but users are still experiencing difficulties with the multi-user license functionality.
- Technical support has been engaged to address the activation issues, with requests for further information to ensure the multi-user license operates correctly.</t>
  </si>
  <si>
    <t>0e54e085-f10f-f011-9989-002248b12bc5</t>
  </si>
  <si>
    <t>Nwk84HK/8jUzHzs11lVuH3yWJEKS9X40S5+BPTcGfwAaPv7grxwtIISMkOEsztZxepU26QYbBtADPfTL9rggPw==</t>
  </si>
  <si>
    <t>MHS-373278-X5B1T0</t>
  </si>
  <si>
    <t>Denver Public Schools</t>
  </si>
  <si>
    <t>- The MAC+ admin has been successfully changed from one email address to Genevieve_Lyeth@dpsk12.org, allowing the new admin to access the portal and create a new password.  
- The previous account manager for Denver Public Schools has requested the change of account management to Genevieve Lyeth, effective before their departure on April 15th.  
- Instructions were provided to update email notifications on the portal account after the admin change, ensuring the new admin receives relevant communications.</t>
  </si>
  <si>
    <t>91ff0d66-f00f-f011-9989-000d3af37311</t>
  </si>
  <si>
    <t>Ar5L3GoLX6PpqZrNG4u1TH8uE7KBzIv0r0k/OycA4/u9cUkx8IO3uD8Qsxg18R6Fnpli7mYbOao8cO0jxnFYXg==</t>
  </si>
  <si>
    <t>MAC+ Assessment Issue C4 ( missing completed Assessment)</t>
  </si>
  <si>
    <t>MHS-373273-J7C2X4</t>
  </si>
  <si>
    <t>315131c3-de0f-f011-998b-6045bd5d8a90</t>
  </si>
  <si>
    <t>KoNjr48CxD9rof5xd/HS3Yc1xg71z/gFOJEon1sET25Oq5LXDuv5JUqMeM8s1qjRA9D/ZDNXKrUO7P7a17bo+w==</t>
  </si>
  <si>
    <t>MHS-373229-G5T3T0</t>
  </si>
  <si>
    <t>Please change MAC+ account to  mhsassessments@dcsdk12.org
- The completed Change Request Form from the School District was located, requesting the change of the district admin account email from sacrawford@dcsdk12.org to mhsassessments@dcsdk12.org. 
- The MAC+ admin account has been successfully updated to mhsassessments@dcsdk12.org, with instructions provided to use the Forgot Password feature for login verification.
- A new case titled "MAC+ Admin Change" was created to address the request, with assurance that a customer service representative will follow up shortly.</t>
  </si>
  <si>
    <t>aa8faf43-e20f-f011-9989-000d3af37311</t>
  </si>
  <si>
    <t>azahaFZFhKqZn9n1VNuKoTfZ7t+7ie9PYjTCmfdtdy/m0gP01I9y8ZMsjiQFDjvhbEowwcthgfs7uHU7d2XjBw==</t>
  </si>
  <si>
    <t>MHS-372779-C8X2V1</t>
  </si>
  <si>
    <t>Leading Challenges</t>
  </si>
  <si>
    <t>FINANCE NOTES:
PLS REMOVE TOKENS
TOKENS 11000 QTY - SPRU-444996
#DigitalDistribution:hando@leadingchallenges.com</t>
  </si>
  <si>
    <t>63c78106-d20f-f011-998a-002248af1e49</t>
  </si>
  <si>
    <t>4hdb6WJ1DDSQhWL+MRX+fuCfvdT0lWgiZcKCU68mBZKqxAEaSg3Py1KApRr4YMUYw2S12Cyvo061Tt/R2aryOw==</t>
  </si>
  <si>
    <t>MGI NGAT Account Issue 1102</t>
  </si>
  <si>
    <t>MHS-373179-F2M8P0</t>
  </si>
  <si>
    <t>- An email was sent requesting assistance to schedule a testing session for NGAT, indicating a login issue that occurs after 30 seconds of being logged in. The testing session is scheduled for the following day at 8:15 AM.  
- Technical support responded, advising to contact the MGI admin to re-add the user's account to the system and to accept the invitation sent to the email for sign-in.  
- An annotation noted an Error 1102 issue, which is likely related to the login problem mentioned in the email.</t>
  </si>
  <si>
    <t>408f6cf7-df0f-f011-998a-000d3ae96270</t>
  </si>
  <si>
    <t>Gzfme80lOZD4eMAaMLXJPr5Q2P7Lee4qpycbFhyQZ8BUBkEG1HWCtD0doG54UIhNlmISrt2x3kH4dcfVs7Jecg==</t>
  </si>
  <si>
    <t>MHS-372772-B0M3J4</t>
  </si>
  <si>
    <t>Massachusetts General Hospital</t>
  </si>
  <si>
    <t>- An escalation to the Platform team is underway to assist with sending the cSetup.exe update file, as the customer is unable to download it due to a potentially blocked link. 
- The customer service team is preparing to replace a CPT3 Multi-Login USB device for the customer at no cost, pending confirmation of details and shipping information.</t>
  </si>
  <si>
    <t>9270f91e-df0f-f011-998a-002248add628</t>
  </si>
  <si>
    <t>vc7BXfcl/o4pklwli+HcVJ1CEQfMUob5434KRMDnDB4VQno7LpwsDenjT7LyeF8wXFWr1MDxGOBtmPiOsiNZFA==</t>
  </si>
  <si>
    <t>MHS-373230-P3K0X3</t>
  </si>
  <si>
    <t>Bridgeton Public Schools</t>
  </si>
  <si>
    <t>- An error occurred during the NV test, causing students to be kicked out and not complete it, with all responses omitted. A new test plan is recommended for these students to retake the test.
- The "-9999" bug has been identified, affecting multiple districts, where students see no questions during the test. A new access code is required for them to take the test again.
- The issue has been logged for further investigation, and the QA team may be asked to look into it, as it has been reported multiple times from different districts.</t>
  </si>
  <si>
    <t>e360176b-d50f-f011-998a-6045bd5edbaf</t>
  </si>
  <si>
    <t>Cnz2UIWxhtlsnD0fQjIrTfih/7xFJkgqvFY8euig72sBSbFo+OP4HaNQDErCv2fkcEy3yrhCjeeqa2Ky7dRagA==</t>
  </si>
  <si>
    <t>MHS-373194-V0V8R3</t>
  </si>
  <si>
    <t>- A distributor reported ongoing issues with a sub-user not receiving password reset emails despite multiple attempts to reset the password for the account. 
- Technical support suggested that the user may need to check with their email provider regarding potential filtering or blocking of reset emails.
- The distributor has been manually resetting the password by temporarily changing the email address associated with the account, which is not an ideal solution.</t>
  </si>
  <si>
    <t>6f344077-d60f-f011-998a-002248add628</t>
  </si>
  <si>
    <t>h4qHqVkvx8jbt903krCv5aMiGhuXPtOlywV8j8dtL4azCBNpNBnH3kcjkjDJhP6miKy3gYlWGdCyXC6Z95MQrw==</t>
  </si>
  <si>
    <t>MAC+: Change request form</t>
  </si>
  <si>
    <t>MHS-373195-H0H5B7</t>
  </si>
  <si>
    <t>Epworth</t>
  </si>
  <si>
    <t>- The account associated with the email jcoulter@epworth.org has been successfully updated to eps@epworth.org as confirmed by Technical Support. 
- A request for account deletion or change requires completion of a specific form along with a letter of authorization on the organization's letterhead.</t>
  </si>
  <si>
    <t>844e95ac-d80f-f011-998a-000d3a84a928</t>
  </si>
  <si>
    <t>uVtnNziBSuyhM8nOrwwnWwxtP/tf4tEWZqDo34nl8WNTrwA6qfm76awA84/2nhTZzKnRGp9XC76vgbOek/QEMg==</t>
  </si>
  <si>
    <t>MHS-373205-B0B6M6</t>
  </si>
  <si>
    <t>Lynden School District 504</t>
  </si>
  <si>
    <t>4706361c-5b0e-f011-998a-000d3a84a928</t>
  </si>
  <si>
    <t>yrsq93dhIOJihK2sEDSViwc3GexTmPHI80NlgIHuegp4vC+eeHV/bAOU8TgSKirWwXJ5QVI/ryqspvYX2fMkOA==</t>
  </si>
  <si>
    <t>GIFR Account Login Issue ue</t>
  </si>
  <si>
    <t>MHS-372719-T5X5H5</t>
  </si>
  <si>
    <t>OIC of America</t>
  </si>
  <si>
    <t>- Technical Support provided a password for the GIFR account to assist with login issues, advising the user to update their password upon successful login. 
- The MHS Public Safety Team confirmed the creation of a GIFR account and provided instructions for logging in, including the username and a link to the login page.</t>
  </si>
  <si>
    <t>346e18de-410f-f011-998b-6045bd5d8a90</t>
  </si>
  <si>
    <t>YUP/8VyEyH3TV/KmbrkMjoV/w2mgy/nXkGXZ036uRNe+7T84z+n8oi1JICzGDmLaG7p+YD+dUjmtpQdOubXzxA==</t>
  </si>
  <si>
    <t>MHS-373075-K9G6R8</t>
  </si>
  <si>
    <t>The Malone Group LLC</t>
  </si>
  <si>
    <t>FINANCE NOTES:
PLS REMOVE TOKENS:
TOKENS 30 QTY - SPRU-445466
#DigitalDistribution:sharon@themalonegrp.com
-----------------------------------------
SPRU-445466
Client entered the wrong token amount.  They only wanted 114, but entered 144.  Is it possible to refund the difference of $30?</t>
  </si>
  <si>
    <t>7b90f755-7a0e-f011-998a-6045bd5badfd</t>
  </si>
  <si>
    <t>isjsRB/4zj7F36E/WmiwqAMqznnr+V3Y/wO5rTog14D9RgYUdDOxLGuoNm3V7yhyST/BzQQx7kl21MSRgyOVpQ==</t>
  </si>
  <si>
    <t>Return - PLS REMOVE USES</t>
  </si>
  <si>
    <t>MHS-372803-Z0F5X9</t>
  </si>
  <si>
    <t>Douglas Education Svc.Dist.</t>
  </si>
  <si>
    <t>FINANCE NOTES:
PLS REMOVE USES
ASR023 - 25 QTY SPRU-439107
#DigitalDistribution:Anela.Plunkett@douglasesd.k12.or.us
- A refund for the order has been processed, and it may take 1-3 business days for the credit to appear on the user's statement. 
- The user inquired about receiving a document verifying the credit once the full refund is processed, as requested by their business office.</t>
  </si>
  <si>
    <t>c4c3621e-6e0e-f011-9989-002248b252e4</t>
  </si>
  <si>
    <t>V5dlpES6Uoi3PxA+q5evev7++gQFY0IbKmK/4lWid2zrnLUeBjEhBNEjLAVRgZdXuDv/kurSliRYbJc9RuxSIQ==</t>
  </si>
  <si>
    <t>a605f478-240f-f011-998a-0022483c4a87</t>
  </si>
  <si>
    <t>zTKRhuLn9zYvPCynSkQHqpXg0u8TG5PG/0Ko+bdhzl3y5UWnypM3sjFGH4yfj2HUcdBIk97F0goGnHXs/6i/TQ==</t>
  </si>
  <si>
    <t>MHS-372987-Y0Y9Q3</t>
  </si>
  <si>
    <t>Sarah Becker</t>
  </si>
  <si>
    <t>FINANCE NOTES:
PLS REMOVE USES
GFR771 - 1 QTY SPRU-444597
GFR773 - 1 QTY SPRU-444598
#DigitalDistribution:sbecker2015@gmail.com</t>
  </si>
  <si>
    <t>98e57719-1c0f-f011-998a-000d3af34634</t>
  </si>
  <si>
    <t>4bkMpySQNU6h85XQHvmOH74T+XX9PiUqR9vjE94HVH/WbS87ww2RPEh5ASAazTiSvIHLAqAsrCFIu4eXc/XJSA==</t>
  </si>
  <si>
    <t>MHS-372963-S1Q6M6</t>
  </si>
  <si>
    <t>University of Louisiana at Lafayette</t>
  </si>
  <si>
    <t>FINANCE NOTES:
PLS REMOVE USES
CATAUI - 15 QTY SPRU-445311
#DigitalDistribution:joseph.salande@louisiana.edu</t>
  </si>
  <si>
    <t>23ce2af5-cb0f-f011-998a-000d3ae96270</t>
  </si>
  <si>
    <t>EbM7QRneXGxFxxTjuE78pWSljpRFpGj3PQmtz26k2QXkfkiWcxnQc5cucaV9DUhUfb5eMexapPPWGRNjnX/LsQ==</t>
  </si>
  <si>
    <t>MHS-371563-L7D4B5</t>
  </si>
  <si>
    <t>Ghislaine Gaudet-Castonguay has been promoted to the admin user for the MHS Assessment Center account, taking over from the previous admin, and her account credentials remain unchanged.
A request was made to transfer the admin role to Ghislaine, as the account would be better managed by a psychologist within the school district.</t>
  </si>
  <si>
    <t>f55a2071-c10f-f011-998a-000d3af34634</t>
  </si>
  <si>
    <t>x0OxQ5AZbzxi26pJe5JeCYEfXr5/J9GCix3Tl22ZbX0rGLVUtv1XMEq826dOaMMaJAFrkt0e4AnI/1BuSo+oAQ==</t>
  </si>
  <si>
    <t>GEARS Account Inquiry</t>
  </si>
  <si>
    <t>MHS-373131-V9Z9Q5</t>
  </si>
  <si>
    <t>Conasauga Mental Health Court</t>
  </si>
  <si>
    <t>- Instructions were provided for the admin to set up an email invitation for a sub-user to register a GEARS account, including links to helpful videos.</t>
  </si>
  <si>
    <t>97ab02cd-bf0f-f011-9989-000d3af37311</t>
  </si>
  <si>
    <t>xh7FEfftwPZpcmh57gM+ziNrvkxSFFYd7IGeCdc8+WcvDgbRxH/T41yXuPuDpxeVlu7NkoJm8HPj4sYHnq4Pmg==</t>
  </si>
  <si>
    <t>password reset</t>
  </si>
  <si>
    <t>MHS-373129-B4Q5V2</t>
  </si>
  <si>
    <t>- A GIFR learner account has been created, and the user is required to create a password and complete their profile to access the account and courses. 
- Technical support requested a copy of the email received by the user to investigate an issue related to password reset.
- The user reported an issue with resetting their password, indicating that their email was not recognized during the process.</t>
  </si>
  <si>
    <t>b91c203a-3a0f-f011-998a-002248b044cf</t>
  </si>
  <si>
    <t>EvLrA37yOBZ9Q5gkGHZTdRY0GDMi57F+uZ4SbLYPm4BEn1BlNC/M0r78csVSI3mj/0gonOy6ZJGMEv/IFYdRmw==</t>
  </si>
  <si>
    <t>MAC+: Conners 4 Report Generation Issue</t>
  </si>
  <si>
    <t>MHS-373058-F9B1Q2</t>
  </si>
  <si>
    <t>- The technical support team has fixed the assessment issue, and it is now available for report generation. Assistance is offered if further questions arise. 
- The completed assessment for the Conners 4 Teacher report is now available for next steps, with a link provided for access.</t>
  </si>
  <si>
    <t>dbcdff66-bc0f-f011-998a-000d3a84a928</t>
  </si>
  <si>
    <t>4FaUtBQBTVddoxVEgwdKvK2TPnKprl33zSxJQALzzQ0E8bK9CZr1ZGthcrQAJvf/JV3ByczN32IM2zsimlXd0Q==</t>
  </si>
  <si>
    <t>MHS-372958-Z2R4B4</t>
  </si>
  <si>
    <t>- A technical support representative provided instructions for downloading and setting Adobe as the default PDF viewer to resolve an issue with generating reports. 
- The customer reported that after updating the software, the error persisted, indicating a problem with the report generation process, while data export as .XLS was still functional.</t>
  </si>
  <si>
    <t>de1c6b0a-bd0f-f011-998a-6045bd5cc3f2</t>
  </si>
  <si>
    <t>Mn5H1HjZSRT1FIYMlFasLvnx18eeyzJCnGNyEnBr3b7Ty4DOdLwhNuwpgongQXY/Oz3aBjsUN94aU+7GcMk/wA==</t>
  </si>
  <si>
    <t>MAC+ Account Update (missing assessments)</t>
  </si>
  <si>
    <t>MHS-372920-Y2K5K4</t>
  </si>
  <si>
    <t>- The MAC+ admin account has been successfully updated from the current admin to another user, with instructions for the new admin to use the Forgot Password feature for access. 
- A new case for the MAC+ account change has been created, and a customer service representative will reach out to assist with the request.</t>
  </si>
  <si>
    <t>74d0eb86-690f-f011-998a-000d3af34634</t>
  </si>
  <si>
    <t>xXso+abSi5q++g6GS9q1u6FCq2UUxOYhpqPArw13njDu52jqLjwqMqs2JuvnCZCpQMzXEHbcWOA5rvnRdw5r2A==</t>
  </si>
  <si>
    <t>TAP Assessment received by wrong participant</t>
  </si>
  <si>
    <t>MHS-373091-P0Z0R1</t>
  </si>
  <si>
    <t>44344acd-2b0f-f011-9989-002248b252e4</t>
  </si>
  <si>
    <t>MXUSX+PEe4E+rufnbT0nah9D/UF8BxpjVQWAgNzxr8SdXjrX1Ln9kP95Nsg1U2vbyVcTUaZLowLR7wGp9Wx+eA==</t>
  </si>
  <si>
    <t>MAC+ C4 Completed Assessment stuck on Pending</t>
  </si>
  <si>
    <t>MHS-373013-B1W2V9</t>
  </si>
  <si>
    <t>Tuscaloosa City Schools</t>
  </si>
  <si>
    <t>- The Dev-ops team has fixed the assessment issue, and the assessment is now available for report generation in the completed assessments section.  
- Multiple emails addressed issues with the Conners 4 Assessment, which was showing as pending despite being completed by the client.  
- A request for information was made to assist with the assessment link, including participant details and completion date, to resolve the visibility issue.</t>
  </si>
  <si>
    <t>e0cc4a77-760f-f011-998a-000d3af34634</t>
  </si>
  <si>
    <t>7TxfQd8htooTJk2jZ9f1CT/8Lll5H/NGSV1PK9yMyGFwY1mnPvHpDO3hZkMQTMd5H82pEDWxY07b250hVEjl2A==</t>
  </si>
  <si>
    <t>MAC+ Account issue UE Remove MAC+ account</t>
  </si>
  <si>
    <t>MHS-373095-W0B3D7</t>
  </si>
  <si>
    <t>Aerial View Psychology</t>
  </si>
  <si>
    <t>d8ddad1c-470f-f011-9989-000d3af37311</t>
  </si>
  <si>
    <t>xGm/iafWQzpw7HUcVA8SkWkKP+l7OZXtFbM3ycN3QKI/Fzyqfz63Hv2DMcqJeOZMhpmqreCVC5T54M4m6yOmpg==</t>
  </si>
  <si>
    <t>INC000002451673 - CCC_Core_ Unable to review Conversations in Pathways</t>
  </si>
  <si>
    <t>MHS-373077-H9T6N3</t>
  </si>
  <si>
    <t>1c353f7d-3f0f-f011-998a-002248b044cf</t>
  </si>
  <si>
    <t>WYFzexqODTL0utOT+vw8lzWAzXL0mkvAQz11XI7SZSX7Aqnl5s2eCKTVd1NOBtFnLw/F1lu0a5zfHKmcfqi0tw==</t>
  </si>
  <si>
    <t>MHS-373070-L0G6V2</t>
  </si>
  <si>
    <t>Our Lady of the Lake University</t>
  </si>
  <si>
    <t>- Confirmation is needed regarding whether the assessment details shared by the customer originated from their TAP account, as the assessment was completed by the participant on 3/24/2025. Assistance has been escalated to the Platform for further support.  
- Technical Support confirmed that the assessment link was sent from the Talent Assessment Portal and provided instructions for checking the participant's email address associated with the assessment.  
- The participant completed the EQ-i 2.0 assessment in 9 minutes and 38 seconds, with responses now available for scoring and reporting.</t>
  </si>
  <si>
    <t>75e8fceb-360f-f011-998a-002248af37ca</t>
  </si>
  <si>
    <t>o76CfRpBmylOqkQknRGk40Ij9FUoa5DsVnbHCRo2qha7mC9gr0+cOZFaIbym61ajmnqYSuniBFGiFI1QZ1i/7w==</t>
  </si>
  <si>
    <t>MHS-373052-B5H5X4</t>
  </si>
  <si>
    <t>Central Penn Education Assoc.</t>
  </si>
  <si>
    <t>- A Conners-4 assessment has been located and pushed through for access in the Completed Assessment section of the account, allowing for report generation. Users are advised to search by the client's name if it is not immediately visible. 
- The user reported that a Conners-4 scale completed by a student is not appearing on the MHS platform despite being submitted, and requested assistance in recovering the file or guidance on whether the student needs to redo the assessment.</t>
  </si>
  <si>
    <t>9339fef4-2d0f-f011-998a-6045bd5edbaf</t>
  </si>
  <si>
    <t>rrwtNUh/Px/qBXfQzy8y5E5OQu0omKU1kC3LATxqozmzfl18ZfHHi8QQ89nVm0FRRv+1B0HJYEK+gYML3gDPqg==</t>
  </si>
  <si>
    <t>TAP + Assessments transfer</t>
  </si>
  <si>
    <t>MHS-373019-X0D4P0</t>
  </si>
  <si>
    <t>Hire Edge Consulting</t>
  </si>
  <si>
    <t>40d3f0d4-290f-f011-9989-000d3af37311</t>
  </si>
  <si>
    <t>7738hVDkRkVNQ7IAC1u5+lq9C8nohiQRLBLOj7jz88tbAhXNyOD4h3lWUdbanypvHS8yVdj0DL85++o6XImFSA==</t>
  </si>
  <si>
    <t>MHS-373006-L3B3T7</t>
  </si>
  <si>
    <t>LE Psychological and Behavioral Health Services LLC</t>
  </si>
  <si>
    <t>- The customer has confirmed that the online uses for the order are intended for the MAC+ account associated with the email drleatman19@gmail.com, and a request has been made to transfer these uses from lj_davy@yahoo.com.  
- A failed order was received, and it has been confirmed that the online uses should be allocated to drleatman19@gmail.com. The order has been submitted for processing.  
- A new case has been created for the customer's request, and a customer service representative will be in contact shortly to address the needs.</t>
  </si>
  <si>
    <t>ec2d6364-0b0f-f011-9989-002248b12bc5</t>
  </si>
  <si>
    <t>7bDjwGCrN1xNl7S32QgMJBgsLFlu9bAqcpGpoyZCnhUL8OPzMb/ZFVZMpc7ZrpafCjwfkWPNS3OaRp8rLkdJWg==</t>
  </si>
  <si>
    <t>MHS-372908-X8K0V9</t>
  </si>
  <si>
    <t>- Technical support confirmed that welcome emails cannot be resent and advised users to utilize the "Forgot Password" feature for login assistance, while recommending whitelisting the sender's email address to avoid filtering issues.  
- Multiple requests were made to resend the TAP welcome email to a specific user, indicating that customer care no longer has access to these emails for resending.  
- A user was identified as needing assistance with their MHS TAP login, prompting a request for the welcome email to be resent.</t>
  </si>
  <si>
    <t>8a4aba7e-230f-f011-998a-0022483c4a87</t>
  </si>
  <si>
    <t>X4t7xptmCN55552CwsDpxEenHhntaQpx7HSj15F6o2mjrSFEZEYz36PJ1hTwKcKcIZY2eRVUOnyzo/CK63CoEg==</t>
  </si>
  <si>
    <t>Storefront Payment Issue</t>
  </si>
  <si>
    <t>MHS-372985-Z2G2Z1</t>
  </si>
  <si>
    <t>MHS-373075-K9G6R8
- A refund of $30 has been confirmed, and 30 tokens will be deducted from the account, allowing the user to proceed with generating their report. 
- The user reported issues purchasing tokens from their TAP account, receiving an error message during the process.
- The customer service team has been actively troubleshooting the payment link issue, requesting screenshots and suggesting alternative devices for payment attempts.</t>
  </si>
  <si>
    <t>41e37b4e-220f-f011-998a-000d3af34634</t>
  </si>
  <si>
    <t>+G6f7MqszVhj3QXCyxQ7/ddFpkoo4ISu2PeJYjOogD+09QZO4BiuK/GjgcG16qh5+8Ln1VGeo9Tazu4o7/Siiw==</t>
  </si>
  <si>
    <t>MAC+ C4 Assessment Completed Link Issue ue</t>
  </si>
  <si>
    <t>MHS-372978-K3B6M3</t>
  </si>
  <si>
    <t>- A case titled "MAC+ Missing Assessment" was created to address the issue of a missing Conners 4 assessment, and a customer service representative will follow up shortly. 
- Technical support confirmed that the Conners 4 assessment should now be visible on the Completed Assessments page, following a request for assistance.</t>
  </si>
  <si>
    <t>c4497c55-200f-f011-998a-6045bd5b6fa1</t>
  </si>
  <si>
    <t>5wGHIlMXtmgetlZLcq/A+ou6wlxGyHnkGtfqQpH814zBmFHeWvb9EHDxNehVxAwr1p/qIq2Wflh72FLCcWKNiw==</t>
  </si>
  <si>
    <t>MGI NGAT Content Filtering</t>
  </si>
  <si>
    <t>MHS-372971-J1L5H8</t>
  </si>
  <si>
    <t>- A request was made for collaboration with the IT department at Park City School District to address content filtering issues that affected student testing, specifically regarding a student who only completed the instructions on the test date. 
- Multiple students experienced similar issues with their tests, raising concerns about fairness as they had already seen the test content. An immediate solution suggested was for the affected students to retest.</t>
  </si>
  <si>
    <t>42af79d2-210f-f011-998a-002248b044cf</t>
  </si>
  <si>
    <t>+mndjgxmUGjNJx2yI1v3Xp70kriFHsr/w1ZQDv7TWsmSqQtHLHJqvcyQLReTYFRoZbcSfoRyfYGBFA6RDmOGfQ==</t>
  </si>
  <si>
    <t>MHS-372977-C5B6Z8</t>
  </si>
  <si>
    <t>Clearfield Area School District</t>
  </si>
  <si>
    <t>- The MAC+ account associated with the email ID ericksons2104@clearfield.org has been reactivated, and the user can utilize the "Forgot Password" feature on the MAC+ site to receive a verification code for login.  
- A new case regarding the MAC+ account issue was created, and the customer service team is actively working to address the request.  
- The customer expressed a need for a separate admin account for a different set of students/clients, indicating the importance of account management for their operations.</t>
  </si>
  <si>
    <t>1f9ad293-1b0f-f011-998a-000d3af34634</t>
  </si>
  <si>
    <t>9e/36H6EX9OPRBKL8BTzWqiCHy46rrjykylcbVJRQZlfb3ZUVxz4tl8viW/nKo1EafD4LAYKG0eVjizJm2jBfA==</t>
  </si>
  <si>
    <t>MHS-372961-R7W8F2</t>
  </si>
  <si>
    <t>Anthony Wayne Schools</t>
  </si>
  <si>
    <t>http://s.mhs.com/Mt83ZpN
http://s.mhs.com/Rj37WsS
http://s.mhs.com/Yw59Ejn
- A call was made to address the issue of two ASRS Teacher assessments and one ASRS parent assessment being marked as pending, despite confirmation from teachers that they were completed. Links were requested to verify the status. 
- Technical support advised that the assessment links sent did not have the necessary email envelope attached, which is required for proper submission. They recommended resending the links manually to avoid future issues.</t>
  </si>
  <si>
    <t>a0c731cd-120f-f011-998a-002248add628</t>
  </si>
  <si>
    <t>UT6Y59nkaABa3uEGvqrq0NxjZg8j66rB6Y30mmean4WrslHhsUvWP4SQE8JhkOS6b3Uotk9f1jUKLMtqBVrX3Q==</t>
  </si>
  <si>
    <t>MHS-372930-N8H1V0</t>
  </si>
  <si>
    <t>Greenwich Public Schools</t>
  </si>
  <si>
    <t>- The customer has provided details regarding a MAC+ issue, which has been escalated to the Platform Support Team for further assistance.  
- Instructions were sent to the customer for troubleshooting website access issues, including clearing cache and cookies in Google Chrome.  
- A new case was created for the customer regarding the visibility of a completed MAC+ assessment, and a customer service representative will follow up shortly.  
Stacy called in as a client completed the assessment but she is not able to see them under completed assessment and when she checks the link it shows completed she have already tried logging out and login but that does not work, have asked for more details so we can proceed with further investigation</t>
  </si>
  <si>
    <t>7e4d5701-130f-f011-998a-6045bd5e80c9</t>
  </si>
  <si>
    <t>8U7BLcnnrZzTvoiKfPiPoBk7wuO7nEaOAAfesVX/SwuxYADKeJUOEIDqKGIQlXPpbCWRib7mnieMh/cKzdIOxg==</t>
  </si>
  <si>
    <t>MAC+: Report Issue</t>
  </si>
  <si>
    <t>MHS-372931-Z5N3D4</t>
  </si>
  <si>
    <t>CHAS Health</t>
  </si>
  <si>
    <t>A customer reported issues with generating reports using the Conners 4 product, specifically experiencing varying lengths of reports, ranging from 4 pages to 24 pages, and expressed a preference for the longer reports.
Technical support clarified that the shorter ADHD index reports are only 4 pages long, while the full Conners 4 assessment consists of 115 questions, which explains the length difference.</t>
  </si>
  <si>
    <t>9c1688ff-100f-f011-9989-002248aea813</t>
  </si>
  <si>
    <t>23JShTFNHEeHktXQW8bWwnbG7waiJHuTXvn0sg6YhgpuyBKJVPvQImnX/LlVz1YxbYgcxMsiII+abE4TDueVJw==</t>
  </si>
  <si>
    <t>MHS-372926-Y5K2T0</t>
  </si>
  <si>
    <t>Pacifica School District</t>
  </si>
  <si>
    <t>f42be510-110f-f011-998a-0022483e4b70</t>
  </si>
  <si>
    <t>ay7xvAYOWC0b+XfTDqrN5GYr7qWLXQC7nm/C3YAbm8RPocaImBdlct1uKhsTWW8h3Kw8t2JhKK5uDSKS4zSWpw==</t>
  </si>
  <si>
    <t>MHS-372927-X0Q5D1</t>
  </si>
  <si>
    <t>Park Forest - Chicago Heights School District 163</t>
  </si>
  <si>
    <t>- A request was made for the OLSAT to be available in Spanish, as the settings revert to English despite attempts to change them. 
- A case was created regarding the issue of the OLSAT test not displaying in Spanish, and a customer service representative will follow up.
- MHS clarified that while they own the OLSAT 8, Pearson is currently responsible for providing support for the application.</t>
  </si>
  <si>
    <t>cfa9da67-060f-f011-9989-000d3af37311</t>
  </si>
  <si>
    <t>ZWUs3Tiq26E3Bw7sR5NxQBqBwurNrn3jP8UO3bacOriL0+etRYYkGGRQiZOhg269eQtMjyR/sv+6TMwhvBf8Vg==</t>
  </si>
  <si>
    <t>MAC+: Conners 4 Assessment Stuck on Pending Invitation</t>
  </si>
  <si>
    <t>MHS-372889-J9V3N7</t>
  </si>
  <si>
    <t>Coastal Neuropsychology, LLC</t>
  </si>
  <si>
    <t>- The technical support team confirmed that the assessment issue was investigated and resolved, allowing access to the completed assessment in the account. 
- A customer reported that the Conners 4 assessment was showing as pending despite being completed, prompting multiple requests for assistance to resolve the issue.</t>
  </si>
  <si>
    <t>f2a1d650-0f0f-f011-9989-002248b252e4</t>
  </si>
  <si>
    <t>fUlJqh8CkGvObg4juB2kut0/RDogxCE1AT7PnWd9N5+EJC0j8dXupBUhZcQ+T8e3SviMv9ELkXjg0cKRICc0mQ==</t>
  </si>
  <si>
    <t>8d41eb5b-090f-f011-998a-6045bd5edbaf</t>
  </si>
  <si>
    <t>5YIfc3JmBgXkEu6mTx5p5Ftw9TWOfiAJ08eKsdQ+Q4bjoxm+FH4aoqE1hQj4QjWqtju2zQa7d1ON+fI7bDVMpg==</t>
  </si>
  <si>
    <t>TAP EQ Report Issue ue</t>
  </si>
  <si>
    <t>MHS-372900-B2K4R4</t>
  </si>
  <si>
    <t>Ei Collaborative</t>
  </si>
  <si>
    <t>- A client took the EQ-i 2.0 Leadership Assessment on March 21, 2025, and a Leadership Report was generated, but the Client Report has been pending for 1-2 weeks and shows an incorrect date of December 23, 2024. 
- Technical support clarified that the "Pending" status refers to a different assessment link that has not been completed, and recommended deleting the pending assessment link to avoid issues.</t>
  </si>
  <si>
    <t>18fa3464-070f-f011-998a-0022483c4a87</t>
  </si>
  <si>
    <t>EuPO09jxJk+/bg8BSToxWuTgf4QMypoYJITQOgACPJdHL+c+VgvgXxc1RQNisQmsKUkiP/D8X6/l6M3XacHbYg==</t>
  </si>
  <si>
    <t>b9771d82-f80e-f011-998a-6045bd5b6fa1</t>
  </si>
  <si>
    <t>xk30BDrSBKeFGVeV+fo40kTtjvyJcQNL+dLTzVGv9aebnDKeVPUDGufa2dCni5pR1KucprXfeY9V+PpfVMjFPw==</t>
  </si>
  <si>
    <t>MAC+-CAARS 2-Transfer inventory</t>
  </si>
  <si>
    <t>MHS-372861-X7V8V3</t>
  </si>
  <si>
    <t>Bethel Olentangy Psychological Services</t>
  </si>
  <si>
    <t>- A request was processed to transfer the inventory of CAARS 2 from an incorrect online account to the correct account associated with the email 4949bops@gmail.com. 
- Confirmation was sent regarding the processing of the request, indicating that order SPRU-433126 has been moved to the specified email address.</t>
  </si>
  <si>
    <t>2daece00-f30e-f011-9989-002248b12bc5</t>
  </si>
  <si>
    <t>WKdv/BtWv60gO0lT0YYZEav5td5BK7V5KzyAe++rNi56cAwZllpvv/XZjfSloyrjhU5uYpwK4VVv8xUeJ+L4VA==</t>
  </si>
  <si>
    <t>MGI Login Issue</t>
  </si>
  <si>
    <t>MHS-372848-X6J7S8</t>
  </si>
  <si>
    <t>acf7bc9d-280e-f011-998a-002248ae5a9a</t>
  </si>
  <si>
    <t>vG5039JIeeNDiIqWUM++3lW92V36dnzlp0I24LWKhDFZGImxErUnw5lZMULL8XkP//1rgT1r0aLI/yOI+vWUNg==</t>
  </si>
  <si>
    <t>MHS-372577-G9C6Z3</t>
  </si>
  <si>
    <t>The Joseph Whitaker School</t>
  </si>
  <si>
    <t>A case regarding the Conners 4 completed assessment has been created, and a customer service representative will follow up shortly to assist with the request.
The assessment link has not been completed yet, and the email invitations are managed by another individual, not the technical support team.
You sent us a Conners 4 questionnaire on 26.3.25 for Louis Inman DOB 25.2.2010.  I think was  completed by Kate Newcombe in November 2024. Can you please check?</t>
  </si>
  <si>
    <t>9287379c-b60e-f011-998a-002248af1e49</t>
  </si>
  <si>
    <t>BNhAsmAIU8dbuKhEURDz/0DiuQdgOtwGTU9gqhw84uRszIbavhWUXxUqgcgGt19NCdEk/Cpz1g1aD5QmuCKQbg==</t>
  </si>
  <si>
    <t>MAC+ Cannot open Generated Report</t>
  </si>
  <si>
    <t>MHS-372818-W0Y1G3</t>
  </si>
  <si>
    <t>International Community School</t>
  </si>
  <si>
    <t>Anna reached out to address having issues in viewing completed Assessment. She upon click on ''view Assessment'' nothing was displayed.
Updated the case timeline and sent email with instructions to troubleshoot and advised to try again, and if the problem still persist then asked to provide a screen shot.</t>
  </si>
  <si>
    <t>771c7903-ad0e-f011-9989-000d3af37311</t>
  </si>
  <si>
    <t>hEuA0tjTPgkoa/Gm+uwZc+G7sNf9/rC+Jp1+9yvL3PdGq8S7xNI1oXfwnI7/moiOAHk9bowZOXjha6P4fmYftA==</t>
  </si>
  <si>
    <t>MAC+ Continued Issues logging in</t>
  </si>
  <si>
    <t>MHS-372826-K2M6S7</t>
  </si>
  <si>
    <t>Maple Leaf Psychology &amp; Allied Health</t>
  </si>
  <si>
    <t>- Technical support has reset the password for the account and made changes to the back-end to address ongoing access issues reported by the user. New login credentials have been provided. 
- The user has experienced multiple password resets and continues to face difficulties logging in, indicating a potential systemic issue with the login process.</t>
  </si>
  <si>
    <t>70941afd-a30e-f011-998a-6045bd5cc3f2</t>
  </si>
  <si>
    <t>USODeumUz1KBAlwKO1EyXzcUjlz1Nl+6SwkIfoGM0iOUhhLkxdB5lNqBci1AvCB3aLIZsNtIT77AL7YOIF/NBw==</t>
  </si>
  <si>
    <t>CCC_Core - Unable to load Pathways - REQ000001785817 - MHS-371683-Y7C7T5</t>
  </si>
  <si>
    <t>MHS-372823-C7C4S0</t>
  </si>
  <si>
    <t>Thomas Avalos</t>
  </si>
  <si>
    <t>7b741dd2-780e-f011-998a-000d3ae8c5b6</t>
  </si>
  <si>
    <t>5pv6Je8atudKKpk/415sg6PQqOFd9fApsBP990ZF3eUOUtIyJItexm6hAuoCmXxjZhapHnSahVkcuuhAhVhtug==</t>
  </si>
  <si>
    <t>MHS-372799-Z0G0P1</t>
  </si>
  <si>
    <t>- An error occurred due to a missing Reservation Student field when adding a record to the dataverse, which has since been fixed and pushed through for client verification. 
- The root cause of the issue with the missing NV test was identified as a change in the SourcedId for the 1R integration, affecting older tests with outdated student IDs.</t>
  </si>
  <si>
    <t>55c51467-770e-f011-998a-000d3af34634</t>
  </si>
  <si>
    <t>YVaUvR+F+2meix1aBYOIvla9JMdGLfpc2mCOzmAKfdv7e40KFxi0icQwictjk/FIEOx+KGZQPaoPX772atFVSg==</t>
  </si>
  <si>
    <t>MHS-372798-K6Q8T9</t>
  </si>
  <si>
    <t>Stakeholders Coaching</t>
  </si>
  <si>
    <t>- Technical Support  called the client and ask a couple more questions. Client said, the participant wasn't sure if she save/submitted the assessment so the participant will do it again. 
- A client reported completing the EQ-i Group Workplace assessment but could not locate the report in their TAP account. Assistance was requested to find the report needed by the following day. 
- A new case titled "TAP Missing Assessment" was created to address the client's request regarding the missing assessment report. Customer service will follow up shortly.</t>
  </si>
  <si>
    <t>6cd2d5f5-6c0e-f011-998a-002248b044cf</t>
  </si>
  <si>
    <t>YzQR/eF4g/zmMh6UUhqMb38jWXyF26gPYoLdt6dil8iCOMoJsA27JG9FbOcGj3hMcHZCbBNP4LPk08Z6WONGRw==</t>
  </si>
  <si>
    <t>MHS-370918-T9L2K3</t>
  </si>
  <si>
    <t>Walton County Sheriff's Office</t>
  </si>
  <si>
    <t>nnelson78@hotmail.com to
coachnicnelson@outlook.com
- The TAP account email has been successfully updated from nnelson78@hotmail.com to coachnicnelson@outlook.com, and the username has been aligned with the new email address. 
- A request was made for the completion of a change request form and company letterhead to process the email change for the TAP account.</t>
  </si>
  <si>
    <t>9143b168-690e-f011-998a-002248ae5a9a</t>
  </si>
  <si>
    <t>bwWPo6P5BMWioE8SnhYYRF+iJnzuV6quNN0puWk9vin2QLZOcfpxDu1rPLk+24BT+kY53xLY18u3rD2cZELLfw==</t>
  </si>
  <si>
    <t>MHS-372765-D7S7C2</t>
  </si>
  <si>
    <t>Montrose Regional Health</t>
  </si>
  <si>
    <t>- A Talent Assessment Portal account has been created for the user, with login credentials to be sent in a separate welcome email from noreply@mhs.com. 
- The user is advised to check their spam or junk folder for the welcome email containing the login information. 
- Technical support contact information is provided for any questions regarding the account.
had a video call with Jenna on 3/31 and Jenna was certified in 2021 at the People Side. they used a corp account there and she is now at Montrose Health and wants to use the EQ-i there. Plese set a new portal for Jenna using the following info (in D365 also) and send welcome email.
Jenna Kauppila
Montrose Regional Health
800 S 3rd St.
Montrose, CO 81401
(970) 249-2211
jkauppila@montrosehealth.com
Let me know if you need any additional info- Thank you!</t>
  </si>
  <si>
    <t>f8c5e134-5b0e-f011-998a-000d3a84a928</t>
  </si>
  <si>
    <t>qA6haPHTWWTpD5B/KuCkN+RyzJcFjAzo4I8DdAgw2LSOOOa/04AyoIj47XBim+TWuWedslTArScfbRiz3ARiBQ==</t>
  </si>
  <si>
    <t>MHS-372720-T1Q6Y6</t>
  </si>
  <si>
    <t>Hamilton County Educational Service Center</t>
  </si>
  <si>
    <t>- A MAC+ change request was submitted to update the account ownership from one individual to another, with the necessary change form and authorization letter included in the email.  
- The technical support team confirmed the successful promotion of the new MAC+ admin, indicating the completion of the account ownership change process.  
- Documentation authorizing the account change was provided, including a request for guidance on how to proceed with the transition of responsibilities.</t>
  </si>
  <si>
    <t>f74875f5-650e-f011-998a-002248b044cf</t>
  </si>
  <si>
    <t>SnbvPHzDZa8+VDv6NH3dk4xBPB57qYncmucOiJK0NmN33wrHcuQeC0AfURUqDDgPsVWNncv6jvdst4NFl7HLUA==</t>
  </si>
  <si>
    <t>TAP EQ360 Assessment Issue ue</t>
  </si>
  <si>
    <t>MHS-372748-Z1K0G6</t>
  </si>
  <si>
    <t>Donna Ceriani</t>
  </si>
  <si>
    <t>- A request was made to reactivate a link for the EQ 360 Multi-rater assessment due to one rater not completing it before the expiration date. The case has been escalated to platform support for further assistance. 
- Technical support advised confirming if the rater appears as completed under the EQ360 Raters tab and suggested removing and re-adding the rater if necessary to generate a new assessment link.</t>
  </si>
  <si>
    <t>b04ddd0b-670e-f011-998a-000d3af34634</t>
  </si>
  <si>
    <t>PbfbBub6OWiHJGp5O/FBSuaSTXnJs3ZgRHEFUwn/KA8g59eiLDOPi5RFyk91cYXOcgkmEKwB9zKYKzzuPBV16w==</t>
  </si>
  <si>
    <t>MHS-372540-J5Z2H6</t>
  </si>
  <si>
    <t>Clark County Juvenile Court</t>
  </si>
  <si>
    <t>- A request was made to update account information due to the departure of the previous administrator, along with a need to add accounts for two new employees. 
- Technical support is seeking confirmation on who will replace the current Super IT Admin, Chris Funk. 
- A survey invitation was sent to gather feedback on the recent customer support experience.</t>
  </si>
  <si>
    <t>b49e49ff-f30b-f011-bae3-000d3ae96270</t>
  </si>
  <si>
    <t>VSs7mO7omAiluB+YtlnTpdwoQMHjmKPj1IaPI0ff3y/3RJs5U6uOlCVi835GNpFOPXLHl3BC0/NgyhOZI5z49Q==</t>
  </si>
  <si>
    <t>MHS-372359-D1Z4B0</t>
  </si>
  <si>
    <t>School District of Ashland</t>
  </si>
  <si>
    <t>FINANCE NOTES:
PLS REMOVE USES
ASR028 - 25 QTY SPRU-444318
#DigitalDistribution:klindee@sdak12.net</t>
  </si>
  <si>
    <t>f5a1d2a8-d90b-f011-bae3-000d3a84a928</t>
  </si>
  <si>
    <t>K6BZdTgZeqReQ3w81XSehSNImCWCQLGJQLfOK5pH1ffoJdY2UBkmYHIVYFlhTmt0FG41J3iX5Fei8XPFi5QK/Q==</t>
  </si>
  <si>
    <t>MHS-372274-J1R7H1</t>
  </si>
  <si>
    <t>Michigan Psychological Services Howell</t>
  </si>
  <si>
    <t>FINANCE NOTES:
PLS REMOVE USES
CPT3UI - 60 QTY SPRU-443960
#DigitalDistribution:elizabeth.toplyn@mipsycare.com</t>
  </si>
  <si>
    <t>13ba3542-220b-f011-bae3-002248b12bc5</t>
  </si>
  <si>
    <t>BiJyTUYYvN0mZBqlL5wEv5HYCeOqLK25UkO+aU8d8lMKyR+EH6flSywcgLjBZZKXEpU0j9EKvbKuYF8eNg8H7w==</t>
  </si>
  <si>
    <t>MHS-372068-P5K6J6</t>
  </si>
  <si>
    <t>FINANCE NOTES:
PLS REMOVE TOKENS
TOKENS 114 QTY SPRC-66957
#DigitalDistribution:Isabelle.Tremblay@tpsgc-pwgsc.gc.ca</t>
  </si>
  <si>
    <t>f053f222-500e-f011-998a-000d3af34634</t>
  </si>
  <si>
    <t>5AuQHQrc1wHrrV92xU673W9ZBzKcsZSJ0Nt1c6qfpJKJYroah8PPYO5/ePWFYJn6CpyIjI+J3MxfF+vyOiVfFg==</t>
  </si>
  <si>
    <t>MAC+ Order Transfer SPRU-258114</t>
  </si>
  <si>
    <t>MHS-372626-D4R6H8</t>
  </si>
  <si>
    <t>The online uses from Order# SPRU-258114 have been successfully transferred from one email address to behavioralhealth@sanfordhealth.org as confirmed by Technical Support.
A request was made to transfer inventory from Order# ORD-512422-Z6S0G1 from one email address to FamilyMedicine49thOxbow@SanfordHealth.org, with further details on the purchase being sought.
- An inventory transfer request was made to move products from one email address to another, specifically for an order involving 50 units of a product. 
- A customer called to inquire about a purchase order, confirming that the order was placed and delivered, and mentioned the need to reassign the product to another individual.</t>
  </si>
  <si>
    <t>acf1c21f-540e-f011-998a-6045bd5b6fa1</t>
  </si>
  <si>
    <t>9qPj3OQnYwcGW7VyEg34wymrzDSyy9NcLHDuM/58myRhIgTuY5PnnA90BQVTR+dlaqKlMBcmSJD2PyuMIz1bhw==</t>
  </si>
  <si>
    <t>MHS-372698-F6P3L2</t>
  </si>
  <si>
    <t>- The Platform Support Team has been escalated to address the issue after the client provided details and a screenshot regarding pending assessments.  
- One assessment has been successfully pushed to completion, while two others lack response records, meaning they cannot be submitted as is.  
- The client reported that three completed assessments still show as pending on their end, prompting a request for troubleshooting assistance.</t>
  </si>
  <si>
    <t>277a4e8f-560e-f011-998a-002248add628</t>
  </si>
  <si>
    <t>W+mPq3zJbiGa+Hy3CwxNE0iVurXOSt8M61mP09j4HRNQdaicfPhZCpgfB+ucCaaeMwsXj7HUXxuhsRs4arz6Pw==</t>
  </si>
  <si>
    <t>MGI: Error Code 1200</t>
  </si>
  <si>
    <t>MHS-372705-N1M2Q9</t>
  </si>
  <si>
    <t>6fc91eb8-540e-f011-998a-002248add628</t>
  </si>
  <si>
    <t>pvhKIFiswuL/hS/lRGKz5yE54szvhXQ2ibyvtZ748k9jgcNvD5qCKWTG9GA8XZWqySTZ8xcUN6BCzmkRiizTuA==</t>
  </si>
  <si>
    <t>MHS-372674-S1N5F3</t>
  </si>
  <si>
    <t>Mooresville Consolidated School Corp</t>
  </si>
  <si>
    <t>jori.zollman@mooresvilleschools.org
- Technical support advised to check the Manage Users page to ensure that the PVAT license is disabled for all sub-users before attempting to enable it on the admin account again. 
- A request was made to identify the users associated with the Ortiz Picture Vocabulary Acquisition Test (PVAT) Complete Kit, as access issues were reported by the Assistant Director of Special Education. 
- Confirmation was provided that the admin account was successfully promoted, and a sub-user account was created, which can be managed by the admin.</t>
  </si>
  <si>
    <t>6af9dc74-500e-f011-998a-002248af1e49</t>
  </si>
  <si>
    <t>QfIFs2yvKpAVOt29jzj2q6kw0BYbwpdpzTM+KnNZi8jds0etsyt5PyiecWrP3mo0Xteucyn0fIDk+zOm+idjXw==</t>
  </si>
  <si>
    <t>GIFR Training assignment</t>
  </si>
  <si>
    <t>MHS-372675-F5S1G8</t>
  </si>
  <si>
    <t>A new account has been created for a staff member, and all four trainings have been added to the account, with an email sent containing login instructions.
A request was made to assign four specific trainings to a staff member, with confirmation needed on the assignment process.</t>
  </si>
  <si>
    <t>5d460342-510e-f011-998a-000d3ae96270</t>
  </si>
  <si>
    <t>rrnRzWgmdNE89PaZg0X0ZZe1LHJ7vIBn/VepIRGW200qCad9pxvd8Cbum5biIn7evzEEoIazsy8jZ9SYk8/JMQ==</t>
  </si>
  <si>
    <t>GIFR Training issue</t>
  </si>
  <si>
    <t>MHS-372691-K3R4T6</t>
  </si>
  <si>
    <t>13th Judicial Circuit</t>
  </si>
  <si>
    <t>Technical Support provided an edited version of a CSV file to a user, omitting the Course enrollment section, and requested confirmation on whether the upload was successful.
A user reported an error while attempting to upload a CSV file for LSCM training and requested the registration of a team member for the training at the earliest convenience.</t>
  </si>
  <si>
    <t>f71576d8-360e-f011-9989-000d3af37311</t>
  </si>
  <si>
    <t>G2B+IGTSkDff/DAzrACMTesYWXLBMME8TgjDbZ4D9u67ORUIHi4ztnmz3lDsJIN4UH31RF1iTvr4ZxwwDyB5sA==</t>
  </si>
  <si>
    <t>MGI issue</t>
  </si>
  <si>
    <t>MHS-372599-H6L2D7</t>
  </si>
  <si>
    <t>A user from Paulding County School District is experiencing a bug where they cannot select their school, Roberts Elementary, in the filtering options, only seeing Abney Elementary instead. This issue is similar to a previous bug from fall 2024.
Technical support has requested a screenshot from the user to better understand the issue with the track completion screen, as the user is unable to filter for their school.</t>
  </si>
  <si>
    <t>b5c98872-4f0e-f011-998a-000d3af34634</t>
  </si>
  <si>
    <t>FMIOUOcuaOK2DaCwngfGyR2peCCRPoG/JxcBnvEf2J3jJVDVuthUYEF6zT8BPjGLJO7G4OyiveI8E/Anc0gxqQ==</t>
  </si>
  <si>
    <t>TAP Order Transfer</t>
  </si>
  <si>
    <t>MHS-372677-L4L4X0</t>
  </si>
  <si>
    <t>Naval Medical Center Portsmouth</t>
  </si>
  <si>
    <t>- Tokens have been successfully transferred to the portal associated with the user john.p.evans60.mil@mail.mil, allowing access to the tokens. 
- A request was made to transfer 25,000 tokens from one account to another, as the original user did not place the order and lacked an order number.</t>
  </si>
  <si>
    <t>bb454066-4e0e-f011-998a-0022483c4a87</t>
  </si>
  <si>
    <t>pbiHhTac7SDRBqvz43PiBSGvj5fLq9gHBJAtZCtHmHx4Zk6Wq1Zy6CdOEboEWAsBGEanz+Z6cnid28tiRo2i6A==</t>
  </si>
  <si>
    <t>MHS-372672-R0P5T0</t>
  </si>
  <si>
    <t>Ottawa Carleton District School Board</t>
  </si>
  <si>
    <t>A client who completed the assessment is still listed under pending invitations, preventing report generation, despite confirmation that responses were submitted to the admin.
Technical support requested the assessment link from the pending invitations page to assist with the reported issue.
A new case was created regarding the inability to find a completed assessment, and customer service will follow up shortly.</t>
  </si>
  <si>
    <t>20c9d93c-480e-f011-998a-000d3a84a928</t>
  </si>
  <si>
    <t>5Lib1gJcjdWK8PjGkJQJaPv87QNwiXQUVJgx6eIW/7bmUyiHJaEDlqTpwN/KGScF2SIWwxOBKuoKj2z7bLqcHQ==</t>
  </si>
  <si>
    <t>MHS-372580-P1V3Z4</t>
  </si>
  <si>
    <t>Prairie View, Inc.</t>
  </si>
  <si>
    <t>- The account administrator for Prairie View, Inc. has been successfully changed to Dr. Keith Buhr, with Carolyn Stauffer now designated as a sub-user on the account. Dr. Buhr can manage client transfers and account settings.
- Instructions for transferring clients have been provided, directing the user to the MHS Assessment Center help page for detailed guidance.
- A request was made to set up a new account for MAC+ and order materials due to the departure of the previous staff member responsible for account management.</t>
  </si>
  <si>
    <t>266743c5-520b-f011-bae3-6045bd5edbaf</t>
  </si>
  <si>
    <t>6S+K4+L8J9/YMmxnMKbyj/vwUYBASytDpI1kbcSWb9fTt1bvXoT68YHbk2NjkcfEnybM3wyH/Hur7UxM8KsW5A==</t>
  </si>
  <si>
    <t>MHS-372195-G2P8H6</t>
  </si>
  <si>
    <t>Allina Health System</t>
  </si>
  <si>
    <t>FINANCE NOTES:
PLS REMOVE USES
C4USE - 25 QTY SPRU-444489
#DigitalDistribution:Chad.Radniecki@allina.com</t>
  </si>
  <si>
    <t>a4559203-460e-f011-998a-002248b044cf</t>
  </si>
  <si>
    <t>6OCh4os/u1UqgWYf/TByHEhiW/CKSgl1SgCMpAs3p7PdrAyGkwAUh6OnvCVN5Aq6+a2Sfe0N0dR/VfsapHjG3g==</t>
  </si>
  <si>
    <t>MGI NGAT Test Plan</t>
  </si>
  <si>
    <t>MHS-372655-Q4R7H6</t>
  </si>
  <si>
    <t>- A request was made to extend the test completion date from April 9th to April 30th for a test plan that has already been created. 
- It was communicated that once a test plan is created, the due date cannot be modified, but a new test plan can be created if no codes have been used.
- A new case regarding the MGI NGAT Test Plan was opened, and a customer service representative will be in contact shortly.</t>
  </si>
  <si>
    <t>dce168d6-420e-f011-998a-002248af37ca</t>
  </si>
  <si>
    <t>ZDZ5FJ+bmeQZr7cwmZzo6amqZbFW6nlgAn/NlgeE245J+ZdDvvYcZRRRabd79UJeLz9+eFhZvPPwJcgd/q3Zng==</t>
  </si>
  <si>
    <t>MHS-372116-J7T8T0</t>
  </si>
  <si>
    <t>OIC of Wilson Inc.</t>
  </si>
  <si>
    <t>- A password reset request for the GIFR account was made via a call and email, with the user indicating they would call back if unable to log in after attempting the 'forgot password' option.  
- Technical support provided login credentials for the GIFR account and requested a screenshot if issues persisted.  
- The user was unable to locate their account in the portal, prompting further assistance from customer service regarding the password reset.</t>
  </si>
  <si>
    <t>799777be-3f0e-f011-998a-002248af37ca</t>
  </si>
  <si>
    <t>G3ooUMEoxA2lQB98f6jARg8qeaLe2anHqdm8XsmG0lW5qSbO11E/k9z1hYso6R5yOftfLuDWWKQ89UIfS59/ng==</t>
  </si>
  <si>
    <t>MHS-372636-Z8G3P5</t>
  </si>
  <si>
    <t>Fostoria Community SD</t>
  </si>
  <si>
    <t>The MAC+ account has been successfully changed from the previous administrator to the new administrator, with the updated email address provided.
Instructions for updating the password have been sent, including a verification code process for the new account administrator.
A new case has been created to address the MAC+ admin change request, and customer service will follow up shortly.</t>
  </si>
  <si>
    <t>3da5b4dd-3d0e-f011-998a-6045bd5cc3f2</t>
  </si>
  <si>
    <t>qFmTgGjcDKbduhaMAY/irGht+aBMc4z6Mpr6pUND7os1aEWm/sSeoc92hyBvTJRr4UbX/cZBTqZWEPoTekpT1w==</t>
  </si>
  <si>
    <t>MHS-372628-C6K0C1</t>
  </si>
  <si>
    <t>U.S Department of Veterans Affiars</t>
  </si>
  <si>
    <t>- The multi-login version of the software allows any user to activate it, while the single-login version restricts access to only the user who activates the software. Verification can be assisted with the activation code.  
- Administrative permissions are required for IT technicians to log in and write to the devices during the activation process, while end users do not have these permissions.  
- Activation involves writing to a USB key, and users may need full access to specific folders on the computer for proper functionality.</t>
  </si>
  <si>
    <t>466e4e21-340e-f011-998a-6045bd5edbaf</t>
  </si>
  <si>
    <t>a+DhB0YumgHYcXyoQrWFwxxPGU7gNLv4f7U7NuVTHelI8DSSwAkcv35o59YkFKjV5TfQ79vFPMsUkELguoCJsQ==</t>
  </si>
  <si>
    <t>MHS-372593-Z4N5C6</t>
  </si>
  <si>
    <t>- A survey invitation was sent to gather feedback on the support experience related to the recent issue with accessing the MGI platform.
- The technical support team addressed an issue preventing a teacher from accessing the MGI account, and the user was advised to try adding the teacher again after the fix.
- The customer expressed gratitude for the assistance received and inquired about the nature of the issue to prevent future occurrences.</t>
  </si>
  <si>
    <t>e67d8a19-320e-f011-998a-000d3af34634</t>
  </si>
  <si>
    <t>zk7+7MO9wzGUnTV99Oh/irukkkevPE6Jvz7M2GIngvI0wbEX196xVyfM1ctW3vj4ZHBV8f94o+g4CEipTwAx8w==</t>
  </si>
  <si>
    <t>GIFR certificate issue</t>
  </si>
  <si>
    <t>MHS-372590-G6Z9S7</t>
  </si>
  <si>
    <t>A case was created regarding an LS/CMI error code 500, and the customer service team acknowledged the request, indicating that a representative would follow up shortly.
The customer reported an issue with downloading the LS/CMI test due to an error code 500 and was advised to log back into her account, but encountered a prompt to retake the quiz.</t>
  </si>
  <si>
    <t>0e432025-840c-f011-998a-6045bd5e80c9</t>
  </si>
  <si>
    <t>3ZWw/k+3nHHxT+5W+tCcoWGSYSY9wt53SVfXZuFXLO5fehJddMh2gYI6ptPU5CHnPhmeB2UCmQn1DZi6PYSBIQ==</t>
  </si>
  <si>
    <t>MHS-372500-Q8P5N9</t>
  </si>
  <si>
    <t>Entergy</t>
  </si>
  <si>
    <t>amyjocourter@yahoo.com</t>
  </si>
  <si>
    <t>3b214977-2d0e-f011-998a-002248b044cf</t>
  </si>
  <si>
    <t>FBYew12t+pl11xNzzPcmS4RT3k7h/2z0G09pWpxYXp0K0GdU9bOw78MuYIOhU4jEwCjxuUerJZDiimfjk6vmzQ==</t>
  </si>
  <si>
    <t>Screen pining</t>
  </si>
  <si>
    <t>MHS-372582-Z1J3N2</t>
  </si>
  <si>
    <t>Voyager Academy</t>
  </si>
  <si>
    <t>Johnathan reported an issue during testing with the MHS Beyond app, indicating that a pinning error needs to be resolved before proceeding further, and a screenshot of the error was submitted for review.
Technical support clarified that while MHS owns the OLSAT 8, assistance for the product and the MHS Beyond app should be sought from Pearson.
Johnathan confirmed the use of the MHS Beyond app on Chromebooks while addressing the error encountered during the assessment process.</t>
  </si>
  <si>
    <t>f710fbcb-f00d-f011-998a-6045bd5edbaf</t>
  </si>
  <si>
    <t>x4gbDFK8JLHlG/62qZV+mFfyaqfNtkCDTbCVx2TABSPNlRSqFHfNTsceT+Cdi9SY1FiuuzhPq4yVzujwanBmwQ==</t>
  </si>
  <si>
    <t>Difficulty adding new user</t>
  </si>
  <si>
    <t>MHS-372559-V3B2P2</t>
  </si>
  <si>
    <t>2675af8d-f60d-f011-998a-000d3ae8c5b6</t>
  </si>
  <si>
    <t>M4OyWgDsoZt78bpLZVq49VogswHDYlZ/WkdScXmgVoP6LU2B8Nb3/rr7HJK6s/XjYaKUPX3zF2i0bx1Yr5sjFg==</t>
  </si>
  <si>
    <t>MAC+ Password reset Issue</t>
  </si>
  <si>
    <t>MHS-372562-Q0Z2R8</t>
  </si>
  <si>
    <t>- The account of the user has been deactivated by the admin, and they are advised to contact the admin for reactivation to resolve the password reset issue. 
- The user reported a problem with the password reset function, stating that despite receiving a reset code, they are unable to set a new password due to a loop error.</t>
  </si>
  <si>
    <t>d48face7-bd0d-f011-998a-000d3ae96270</t>
  </si>
  <si>
    <t>1WGm0bYL/S6pfHIpU3QUycg/QRzjXJoigHfFN7WC/duGtF7zH0i+eKm+6Z6EsddU9fOtZ7rUWApd4VgfZZ0dig==</t>
  </si>
  <si>
    <t>MHS-372551-Y2S8Y7</t>
  </si>
  <si>
    <t>My Psych Clinic</t>
  </si>
  <si>
    <t>- The email address for the account has been successfully updated to assessment@mypsychclinic.com.au, and the name has been changed to Veronica Bell. 
- A completed form and a letter on business letterhead were provided to authorize the requested changes to the account. 
- The initial request for the email change was made by the Practice Manager, seeking to update the linked email and name associated with the account.</t>
  </si>
  <si>
    <t>e64ff85c-cc0d-f011-998a-6045bd5b6fa1</t>
  </si>
  <si>
    <t>alQ4JfHcisuYS/FByp6iwBNSUsg/LPRuzUM/9Kt0oNTOg3fZrFPHooSd6L4D0/6nj/haylH1zR8Rtm0SztkGyQ==</t>
  </si>
  <si>
    <t>MHS-372557-J2W0V3</t>
  </si>
  <si>
    <t>- The account ownership for the email address michael.boyd30@det.nsw.edu.au has been successfully updated to Alix.Buckingham@det.nsw.edu.au as per the request. 
- A request for the transfer of account ownership was submitted by the current owner, including the necessary forms and details about the new owner.</t>
  </si>
  <si>
    <t>f4ebf0c6-c40d-f011-998a-6045bd5badfd</t>
  </si>
  <si>
    <t>YT93Yuztx+Gpd7FKo3vJ5e02tfJuUupHV4kbACvmEQk2EV5S2qVv0723yjSJrABUPBLUu9i95uxh6r/ofekgeQ==</t>
  </si>
  <si>
    <t>Transfer forms</t>
  </si>
  <si>
    <t>MHS-372554-Y5P3G4</t>
  </si>
  <si>
    <t>- The MAC+ account associated with cathrynelang01@gmail.com has been deleted, and the Conners 4 inventory has been transferred back to the admin account as requested. 
- A new case has been created for the transfer forms request, and the customer service team is working to address the inquiry.</t>
  </si>
  <si>
    <t>c04663dc-7d0b-f011-bae3-6045bd5e80c9</t>
  </si>
  <si>
    <t>Y/Ww8pwoKS8AoFhXBhEjjntK9Ty/ANs93bD2tycVdoQN7yhQR0jsISXiKtSI9h8G2W863r+2LO1yrp6I34Ybjg==</t>
  </si>
  <si>
    <t>TAP Missing Completed MSCEIT</t>
  </si>
  <si>
    <t>MHS-372228-F3V1D0</t>
  </si>
  <si>
    <t>Chandler Macleod Consulting</t>
  </si>
  <si>
    <t>- The technical support team informed that the client's saved responses for the MSCEIT assessment could not be located, requiring the client to retake the assessment questionnaire due to browser cookie issues.  
- A client reported that a participant, Alison Rowley, completed the MSCEIT Open Invitation but could not find the completed assessment in her account, prompting a request for further details.  
- The customer service team requested additional information from the client to assist with the issue regarding the MSCEIT assessment, including the TAP account email address and the open invitation link.</t>
  </si>
  <si>
    <t>683a774d-9c0d-f011-998a-6045bd5edbaf</t>
  </si>
  <si>
    <t>nh4vGWe8wrJZCQXFe3J4FFzXAUADVDK7vCc5zR9cItm+1AhnMK3Zj7um2Uve1xJN9cn5iUInjnCQkYgV4r5/GQ==</t>
  </si>
  <si>
    <t>MGI Login help</t>
  </si>
  <si>
    <t>MHS-372539-Q6H0V2</t>
  </si>
  <si>
    <t>f658638a-920d-f011-998a-000d3ae96270</t>
  </si>
  <si>
    <t>4boTGbx3SbETsYQahybmh7nl4uMhJwxAKZ56P+MyuRk7S9J7jpS7tQoIS86m0dDQVLLXub77KTtw7SQ5wz4xLg==</t>
  </si>
  <si>
    <t>MHS-372537-F5C1G3</t>
  </si>
  <si>
    <t>ada30861-920d-f011-998a-6045bd60a94f</t>
  </si>
  <si>
    <t>bCDO85eH/7CztoRAKXk6KD7tFpTtSRoT5JPtzlw/5Dp47jOmyliBXYIN8KQhyZ9kdA5KPX2U9R+gACIIYz3Vhw==</t>
  </si>
  <si>
    <t>FW: Re: [EXTERNAL] CCC_Core - Unable to load Pathways - REQ000001785817</t>
  </si>
  <si>
    <t>MHS-372536-N2X0V3</t>
  </si>
  <si>
    <t>28711830-900d-f011-998a-6045bd5f0498</t>
  </si>
  <si>
    <t>OnRm3DDILVQ0UmvugCbWXy8PEkbbgSTpIM2zcNWYAl1mwxY7ThKdu1B0y1/6OYV973kD8f1tVxRUkpRiKjtCAA==</t>
  </si>
  <si>
    <t>f5c8b49b-7d0d-f011-998a-000d3ae8c5b6</t>
  </si>
  <si>
    <t>DfiGeSwQ2Q3/RPd1jNR/D7eKcVnQUWYW4V+tLoEPDoauRuk4QODFgo7vITU2naIlKzkS+vJqLR93EzwTxzYjlQ==</t>
  </si>
  <si>
    <t>TAP password reset - issue</t>
  </si>
  <si>
    <t>MHS-369850-H9H6D0</t>
  </si>
  <si>
    <t>Quest Strategic Solutions, LLC</t>
  </si>
  <si>
    <t>The customer has been experiencing issues with the TAP password reset, failing to receive verification codes and encountering login errors despite multiple attempts to reset the password.
A meeting has been scheduled for the customer to discuss the password reset issue and share their screen for real-time assistance.
Temporary login credentials were provided to the customer, along with a note that the automated verification code may be blocked by their organization's firewalls.</t>
  </si>
  <si>
    <t>5a1bacfb-ca0c-f011-998a-6045bd5b6fa1</t>
  </si>
  <si>
    <t>7tuhL0UZWFXGu1GqnRR3e1I5nLAlbvEdmza3tAKZgOU0sCqTpH65qASexGk4OqtWI0gVqRXkvPqmnaMULuvulQ==</t>
  </si>
  <si>
    <t>Conners 4 Completed Assessment Issue</t>
  </si>
  <si>
    <t>MHS-372515-C0N0T7</t>
  </si>
  <si>
    <t>Jeff Schanowitz Ph.D.</t>
  </si>
  <si>
    <t>55fee945-b70c-f011-998a-6045bd5badfd</t>
  </si>
  <si>
    <t>31iqzEPasxcQhnXLv8REXy0mZkTLiD3CmVJOf83T0PF/ewa900iqVg31Uja8N6ALl90lGxldrO9KVNxlD3c0Hw==</t>
  </si>
  <si>
    <t>MAC+ ASRS 6- 18 Parent Spanish missing test</t>
  </si>
  <si>
    <t>MHS-372511-Q2H9Q2</t>
  </si>
  <si>
    <t>- The assessment was found to be stuck on the last page, and the client needed to select "Continue" to submit their responses, making the assessment available for report generation. 
- A case was created regarding the missing assessment, and the customer service team is working to address the issue and will contact the client shortly.</t>
  </si>
  <si>
    <t>1cca989a-370c-f011-bae3-002248add628</t>
  </si>
  <si>
    <t>NgBe1VtBAOgPT1bILGErwyfialP3yORCVpm8RbXGIc2o76WO/AazBf9tY2UMa4NQVIH6XmkJTVyhhPMq0t1rrw==</t>
  </si>
  <si>
    <t>MHS-372491-R3Z5W4</t>
  </si>
  <si>
    <t>- The Dev-ops team has fixed the assessment issue on the back-end, allowing access to the completed assessments page for report generation. 
- The CAARS2 assessment for client Gabrijbla Zanich is now completed and available for processing, with a provided link for access.
- A client reported being unable to generate a report for a completed CAARS-2 observer form despite following troubleshooting steps.</t>
  </si>
  <si>
    <t>78c7fe9e-3ef9-ef11-bae1-000d3af34634</t>
  </si>
  <si>
    <t>kfu5Surqa+iEGa+wnom18dojwwGnaKDk6yxNvB2hviq13pbsinGVDqQRR2h0HBsmJcyNILvRSQNY2sTC9XLCiQ==</t>
  </si>
  <si>
    <t>Talent Partner Contact</t>
  </si>
  <si>
    <t>MHS-367289-N2G6F5</t>
  </si>
  <si>
    <t>The Faurote Group</t>
  </si>
  <si>
    <t>89c64784-220c-f011-bae3-0022483c4a87</t>
  </si>
  <si>
    <t>mPk9hMxUZZ39VPQAvfET2AhBB3kNn6Y+Rv38PuRVAKR4eYIPeAD6+187G/m0iBwu5aFPuVcOyU6dg3eJ7skMcA==</t>
  </si>
  <si>
    <t>MHS-372484-L0R6L1</t>
  </si>
  <si>
    <t>Auckland Psychological Associates Limited</t>
  </si>
  <si>
    <t>- The technical support team confirmed that there are 5 uses remaining for the LS/CMI reports after reviewing the inventory levels.  
- A request was made for information regarding the remaining credits for LS/CMI reports and guidance on purchasing more if necessary.  
- The initial inquiry expressed concern about potentially running out of credits for reports on the LS/CMI.</t>
  </si>
  <si>
    <t>a6baefc3-0a0c-f011-bae3-002248add628</t>
  </si>
  <si>
    <t>f8H+/OyEPONqb0qahw08xIXuBczRT2BYRrfGUjVgMVQ0gd9WXQbp9476UiWQpsU2EpdjfRbQJFhgBeoRiLlqLQ==</t>
  </si>
  <si>
    <t>MHS-372412-G9N4B7</t>
  </si>
  <si>
    <t>Kelsey Waldon</t>
  </si>
  <si>
    <t>Change from kelsey@embolden-group.com to mrskwaldon@gmail.com
- The contact email for the individual has been successfully updated from kelsey@embolden-group.com to mrskwaldon@gmail.com, and instructions for logging in with the new email have been provided. 
- A request for an account deletion/change form was acknowledged, and the necessary forms were sent to facilitate the email update process.</t>
  </si>
  <si>
    <t>f46fbb7c-150c-f011-998a-002248af7d31</t>
  </si>
  <si>
    <t>7HMJle9jijbsFkasbnN88aL3NJV6BXe9Lgx19XDeUA+PiN22aDCM2wERpGp7QVg89Mgg0WHKlda0YV6WY8t9Tg==</t>
  </si>
  <si>
    <t>MHS-372456-C8V2J6</t>
  </si>
  <si>
    <t>Regina Wong</t>
  </si>
  <si>
    <t>afe5ab30-140c-f011-bae4-6045bd614cf9</t>
  </si>
  <si>
    <t>L5LNfWu9kxRyGciIZdzATnlD0VTe0S9htKkqJ9hSOuryuZARWYIHiRQL1tkJTpV9sWWchZF4rFCVXH/haTzGwQ==</t>
  </si>
  <si>
    <t>MHS-372451-Q1P9Q0</t>
  </si>
  <si>
    <t>Janine Pajot</t>
  </si>
  <si>
    <t>- A Talent Assessment Portal account has been successfully created for personal use with the email address janinepjt@gmail.com, and login credentials will be sent via a separate welcome email. 
- A request was made to create a TAP account for the same email and to add the EQ-i 2.0 and EQ 360 assessments.</t>
  </si>
  <si>
    <t>549b550a-100c-f011-bae3-0022483c4a87</t>
  </si>
  <si>
    <t>3Q4klzuC5uj3JNuDeUHyaPszsaaU8DjJA50pFdL1Z6hwlXyLGfdFEqWy4bGF6VyaKJA5IJZiuRT59rvOQrD25g==</t>
  </si>
  <si>
    <t>TAP + Account Update Admin</t>
  </si>
  <si>
    <t>MHS-369050-V1X8W0</t>
  </si>
  <si>
    <t>4232fde9-0f0c-f011-bae3-002248af37ca</t>
  </si>
  <si>
    <t>P3KNDYaSxrpa9hmPuqxhMXG4HT1lJUrNC4YQQtxEPeRAVXGym9X0fmvW7s3OmnUBazL7ju3HIFCM0B48SCj58g==</t>
  </si>
  <si>
    <t>MAC+ C4 Assessment Link</t>
  </si>
  <si>
    <t>MHS-371893-C8T3H9</t>
  </si>
  <si>
    <t>- An email invitation was sent to a teacher for the Conners 4 assessment, but the link appeared to be already completed, preventing the teacher from entering the student's data. 
- Technical support provided two assessment links for the student, one for the parent and one for the teacher, to assist with the issue.
- A new case was created regarding the MAC+ assessment link issue, and a customer service representative will follow up shortly.</t>
  </si>
  <si>
    <t>0a81325d-0a0c-f011-bae3-002248b044cf</t>
  </si>
  <si>
    <t>g7Sa6YnDZ05aG7y3mKJCWop6MaWKw/hxpijAC+yJTUv9l/fxprr07lfqtcz/xEsTyVtH7TWaY9HhbzW3vVxA3A==</t>
  </si>
  <si>
    <t>GIFR Enrolling learners</t>
  </si>
  <si>
    <t>MHS-372427-R4F5J2</t>
  </si>
  <si>
    <t>Technical Support has provided a new CSV file for uploading, removing the enrollment date to address previous issues encountered during the process.
A user reported difficulties enrolling learners due to a date format error while attempting to submit a CSV file.</t>
  </si>
  <si>
    <t>f640d574-ec0b-f011-bae3-0022483c4a87</t>
  </si>
  <si>
    <t>2PUUYMYqfKx8t6qza6AuLlp5gAberfv5LysNFcJL3FuvhBiiqMKNLootwSjef0+eXbfvJGAgrapWxs7iH7Zacg==</t>
  </si>
  <si>
    <t>cf262ea3-040c-f011-bae4-002248b0f955</t>
  </si>
  <si>
    <t>1Mx5QXdY5ZpXMrR7IqMv4izOdc/YESRjYj4hSk4o0ZT+4ABNzGN0PL5YQSfwMkMT7/lCCnI4+RPAFquVgNPPVw==</t>
  </si>
  <si>
    <t>TAP new account</t>
  </si>
  <si>
    <t>MHS-372409-T6B4V6</t>
  </si>
  <si>
    <t>A new Talent Assessment Portal account has been created for the user, with access granted to the MSCEIT and MSCEIT 2 assessments. A welcome email has been sent to the registered email address.
An annotation regarding Paul's qualification form has been made, with an attachment included for review.
Paul would like to use the MSCEIT 2 in his consulting practice and qualifies for access based on educational background. He also went to university with one of the MSCEIT 2 authors. Please create a new portal for Paul using the following information, his company/contact info is in D365 also. He should have access to the MSCEIT and MSCEIT 2. Thank you! qualification form is in the timeline.
Paul Marciano
Whiteboard, LLC
Three Bridges, NJ 08887
908-268-7272
paul@paulmarciano.com</t>
  </si>
  <si>
    <t>5c78ecef-fc0b-f011-bae3-000d3ae8c5b6</t>
  </si>
  <si>
    <t>/+MXt4V5QljUapw8t8D1Q3VEBejIEyRDLIDFoAqkwt8Pap0DHCXFpzeUNIoWTwBoiZWjniZyx2ESY3pjowwbxQ==</t>
  </si>
  <si>
    <t>MHS-372385-S4B6B0</t>
  </si>
  <si>
    <t>- A customer reported an error code 1102 while trying to log into NGAT, and troubleshooting steps were provided, including clearing cache and cookies and re-adding the user by the admin. 
- Technical support advised the customer to contact their MGI admin to re-add their email and to provide a screenshot if the issue persists.
- A new case was created regarding the error code 1102, and the customer service team confirmed that they are working to address the customer's needs.</t>
  </si>
  <si>
    <t>fb2d7949-000c-f011-bae3-002248af37ca</t>
  </si>
  <si>
    <t>IelsS8lx6tUNUkcFSE+g3/KLul/8kbbt5Oqth/R7oq33zNvgi+8dkjwohN7IXi5bfMgwEXxIqhTLQ0WggG5K0g==</t>
  </si>
  <si>
    <t>MGI NGAT Account Login</t>
  </si>
  <si>
    <t>MHS-372302-V6B3M2</t>
  </si>
  <si>
    <t>- Technical support advised to log in using an incognito or private browser after making additional changes to the account, following a reported login issue. 
- A user reported receiving an error message stating "This app isn't opening correctly" when attempting to access the application, prompting further investigation by support.
- A survey invitation was sent to gather feedback on the support experience, emphasizing the importance of user insights for service improvement.</t>
  </si>
  <si>
    <t>f43a22c3-ec0b-f011-bae3-000d3ae96270</t>
  </si>
  <si>
    <t>Ok8/mGWQLBBVjmbBB4OihnByqJBTZPrT0KkEfeVsf7JESLrz1RlgRZsA/ULbnNShjc3eZI9Mo39XAdTRILFhKw==</t>
  </si>
  <si>
    <t>MAC+ Report Issue ue CEFI (stuck report)</t>
  </si>
  <si>
    <t>MHS-372337-X3R9Y7</t>
  </si>
  <si>
    <t>Wilson School District</t>
  </si>
  <si>
    <t>0f83e182-f30b-f011-bae3-002248b252e4</t>
  </si>
  <si>
    <t>c0wenAl3DGIGi7qFQwDITp/CQX0clgGQx/o4MQvM91HR0DDL51NcN/19f/sBzdKyPYXbgPswqJM4R1pbqTp+gg==</t>
  </si>
  <si>
    <t>MGI + Test Plan Issue (not generating)</t>
  </si>
  <si>
    <t>MHS-372358-V3F5J2</t>
  </si>
  <si>
    <t>a67997ad-f40b-f011-bae3-6045bd5e80c9</t>
  </si>
  <si>
    <t>xnvwOAGVfZFk2FZFs5cN865+gK7EUj2hJVCOeucED0mSaG0oJi18BTJsYA1UTW5Z2XNfMh4IhD4SttGrz+q6ww==</t>
  </si>
  <si>
    <t>MGI - NGAT Issue with Platform</t>
  </si>
  <si>
    <t>MHS-372362-S0T4G4</t>
  </si>
  <si>
    <t>Technical Support requested a list of teachers experiencing login issues and confirmed ongoing communication with a specific user facing the same problem.
A user confirmed successful login after changes were made, indicating progress in addressing the login issues related to Error 1200.</t>
  </si>
  <si>
    <t>232c19fd-430a-f011-bae3-002248af37ca</t>
  </si>
  <si>
    <t>fgopOiGAx/CJ3qiNDfx6Z+y7/VsfFTtY9JRXU0C9JzomGHi2zxM5cRff7+0qYCqD/OqS2wuDE+eDeFmPUbniIg==</t>
  </si>
  <si>
    <t>TAP email change request</t>
  </si>
  <si>
    <t>MHS-371729-N8Q9R9</t>
  </si>
  <si>
    <t>Indiana University Columbus</t>
  </si>
  <si>
    <t>- A request was made to change the TAP account email from nursing@iupuc.edu to conurs@iu.edu, with a need for assistance in changing the password after the email update. 
- Documentation for the email change was provided, and the next steps were requested, including filling out a change request form and obtaining a company letterhead with signing authority.</t>
  </si>
  <si>
    <t>a25d5bf7-e90b-f011-bae2-0022483cce8d</t>
  </si>
  <si>
    <t>/LWELBzBzGq83yHeOnkPc4Z6Stzg2dl8mGo6irm+0AydZMEGWfQUtkXeaRL+iswMqBqmyX47Jty8atVrBK3miQ==</t>
  </si>
  <si>
    <t>MAC+ Report Issue CEFI ue (error generating report)</t>
  </si>
  <si>
    <t>MHS-372318-C6K0W0</t>
  </si>
  <si>
    <t>Southlake Carroll Independent School District</t>
  </si>
  <si>
    <t>fd8b5ee0-e30b-f011-bae3-002248b252e4</t>
  </si>
  <si>
    <t>/RycEEJODEYCxJH21HW54uVpotcp1VOiYeQVwaXDzJ5tFNUZLKsEKv3JMbe52iLDzMPi1mVHKf2TbhQfcY3qYA==</t>
  </si>
  <si>
    <t>998415b7-db0b-f011-bae3-000d3af34634</t>
  </si>
  <si>
    <t>uKYNJjnPEV1/yW9VboX+TgRcGpP4XLWB+QrFCvvteS7a1mep4n4Z3pyFBsX3eF9hSd3PjyQt+D+05REOCWBrpw==</t>
  </si>
  <si>
    <t>TAP- EQ-i 2.0 Assessment Issue</t>
  </si>
  <si>
    <t>MHS-372280-H5Z1R6</t>
  </si>
  <si>
    <t>Gensler</t>
  </si>
  <si>
    <t>- Technical Support requested that the participant re-open the assessment link in the original browser to check if responses were saved correctly, as issues may arise if the browser was closed prematurely. 
- A screenshot was requested to investigate two in-progress assessments further, as the participant's completed assessment was not visible on the sender's end.</t>
  </si>
  <si>
    <t>80ad21fb-db0b-f011-bae3-6045bd5e80c9</t>
  </si>
  <si>
    <t>U81WnFDL5ifEz04wt0zYZk7BWfNjgMV7LA8ft5bN209VRR+vEC2X368U9r9HExcjgcsoD8SLjlaU8WLniHp32Q==</t>
  </si>
  <si>
    <t>MGI + Report Issue ue (missing student results)</t>
  </si>
  <si>
    <t>MHS-372282-Z6R9H8</t>
  </si>
  <si>
    <t>Hillside Public Schools</t>
  </si>
  <si>
    <t>ca7620ee-8e0b-f011-bae3-0022483c4a87</t>
  </si>
  <si>
    <t>npOzWytUu7Bxpk1kHEZvnAyxFy90ZsUzQls9RMRfs/TrWcMV1MmSRmtucnhMscgPXujfByM3gP4MQl7AjCGRIw==</t>
  </si>
  <si>
    <t>USB Software Inquiry</t>
  </si>
  <si>
    <t>MHS-372232-S0R5D9</t>
  </si>
  <si>
    <t>Kit Chee</t>
  </si>
  <si>
    <t>- The customer is seeking assistance with deactivating codes due to lack of access to their old PC and requires guidance on adding SQL Server options for their software. 
- The activation codes have been deactivated, and the customer can reactivate them on a new device. The current version of the software does not support SQL, while an older version did.</t>
  </si>
  <si>
    <t>31ce2a1c-cb0b-f011-bae3-002248b044cf</t>
  </si>
  <si>
    <t>SeobwN2TrKSln4R7T3qwRj/LDE7UaT4rpIMMFUIs/NYuNwxICK4xSlQRUa+ETg8PlOCwsYxhP1SJEurxpDVjwg==</t>
  </si>
  <si>
    <t>MAC+ CAARS 2 Missing report</t>
  </si>
  <si>
    <t>MHS-372252-V7F1R2</t>
  </si>
  <si>
    <t>Rainbow Medical</t>
  </si>
  <si>
    <t>The assessment link is now available on the "Completed Assessments" page, and the team is investigating the issue for a long-term solution.
Multiple emails were sent regarding the assessment link, indicating it was completed but still appearing on the client's pending invitation page.</t>
  </si>
  <si>
    <t>0638beca-820b-f011-bae3-000d3a84a928</t>
  </si>
  <si>
    <t>0WOgSUpFYphpnSxemnjbOgNS91uyHr2T/itJI8AmpWmaNx8KTZkzqAppdq8GgGp7shAsblw7UnJ2oLD6P2DM6g==</t>
  </si>
  <si>
    <t>MAC+ Issue</t>
  </si>
  <si>
    <t>MHS-372230-Z6S3G0</t>
  </si>
  <si>
    <t>- The technical support team confirmed that an issue reported by a customer has been fixed and implemented on the site, and they requested the customer to test it again to ensure it no longer persists.  
- A UI issue was reported where a model pop-up obscures the screen while searching on the completed assessments page, prompting the software engineering team to investigate further.  
- Multiple emails highlighted a recurring issue where the search function on the completed assessments page causes the entire page to become unusable, with a request for a resolution timeline.</t>
  </si>
  <si>
    <t>7eee414d-680b-f011-bae3-6045bd5cc3f2</t>
  </si>
  <si>
    <t>Ge7cysgSSbASm96GKIOroXIPlJt5bp/kot4iS2pVdJEFJmdMfdS2HcZZZTNREs3Slwp7yaLnoMD9+C/ZRWuorQ==</t>
  </si>
  <si>
    <t>LS /CMI TRAINING ACCESS</t>
  </si>
  <si>
    <t>MHS-372217-Y0H8Z5</t>
  </si>
  <si>
    <t>- Anwar has been provided with login credentials to access the LS/CMI training, with instructions to update his password upon logging in. 
- There is a request to confirm whether another team member requires their training to be reset, as Anwar's training has not yet been started while the other member's training is completed.</t>
  </si>
  <si>
    <t>23c204b7-590b-f011-bae2-000d3a0c64e8</t>
  </si>
  <si>
    <t>QbIcNCSfLqWmjzc6p8nWg0YQhv0HwNB+ejhkA9qAtyRUyN2NUDvi33JT19ySLd1wjJWsHTVMPURv1Gz3441AKA==</t>
  </si>
  <si>
    <t>MAC+ Emails not being received by clients</t>
  </si>
  <si>
    <t>MHS-372199-V1Y8B9</t>
  </si>
  <si>
    <t>Austin Anxiety and OCD Specialists</t>
  </si>
  <si>
    <t>- A technical support team indicated that the issue with emails not being received is likely due to email filtering, suggesting that the email address should be whitelisted by the client's email provider. 
- Rebecca reported that multiple clients are not receiving email invitations for assessments, despite checking their spam folders and confirming the email addresses were correct.</t>
  </si>
  <si>
    <t>35791808-4a0b-f011-bae3-6045bd5e80c9</t>
  </si>
  <si>
    <t>h0TxMbywf4YHLTYO05YoCt++jHoJsvj6kb+QZBC+q7vG6G1PjE6YPGabXhHdCWMREy0QnRNrWuPUtl5YxoFVww==</t>
  </si>
  <si>
    <t>EQ360 Add Rater</t>
  </si>
  <si>
    <t>MHS-372179-V9Q0C1</t>
  </si>
  <si>
    <t>Rosewood Coaching</t>
  </si>
  <si>
    <t>- Assistance is requested for adding a rater to a completed EQ360 assessment for a participant, as the option is not available in the drop-down menu. A screenshot has been shared for reference. 
- Guidance was provided to navigate to the correct page to add a new rater, including specific steps to access the Raters tab for the participant.</t>
  </si>
  <si>
    <t>90cca4a9-490b-f011-bae4-6045bd5d8a90</t>
  </si>
  <si>
    <t>lbV6w5R1TCez+ZljSDqeNCBP/WifYv4lW+Vowf7JSj3MqKT8DI4/dR45hO+B1K8NYPKSI8Mv07irs1lAPFTpcw==</t>
  </si>
  <si>
    <t>MAC+ Report issue ue (C4) (error viewing report)</t>
  </si>
  <si>
    <t>MHS-372177-F3C4T0</t>
  </si>
  <si>
    <t>c302e53d-470b-f011-bae3-6045bd5badfd</t>
  </si>
  <si>
    <t>0ldiV0v65/Qa67yeS5d5d2bLjOeyxm1OHrTvUyw2V+FDYfNrhhAmHx0Vfb4ch+tGARBI+oDWEjbjl4thBT9nKQ==</t>
  </si>
  <si>
    <t>MHS-371331-J9G6R6</t>
  </si>
  <si>
    <t>Barbara Hardin, Ph.D.</t>
  </si>
  <si>
    <t>- Technical support advised that the anti-virus software is blocking report generation and suggested temporarily disabling it or adding an exclusion for the ABCpdf folder in the temp directory for a long-term solution. 
- A customer expressed frustration regarding the lack of clarity in the instructions provided for resolving the Gecko Engine process failure, indicating difficulty in understanding how to create the necessary exclusion.</t>
  </si>
  <si>
    <t>169a7fcd-420b-f011-bae3-000d3ae8c5b6</t>
  </si>
  <si>
    <t>zj6g9dXVzyaAChTnOqcK3tEshuBhX4Rb7Uia7VNvu+DWcA8V6sWBaNd2BVU2wDbWyYzf5/9cJVWOlO1f9EF4uw==</t>
  </si>
  <si>
    <t>MAC+ CAARS 2 Missing Completed Assessment/Email Link Inquiry</t>
  </si>
  <si>
    <t>MHS-372165-D0S0B4</t>
  </si>
  <si>
    <t>Three assessment links for clients Nadja Gale and Bijan Boroumand have been successfully pushed to the Completed assessments page and are now available for next steps.
There are two additional assessment links that have not been completed, and their recipients cannot be identified due to the method of invitation.
The Toronto office of the Springboard Clinic is relocating to a new address, effective March 31st, with all in-person appointments to be held at the new location.</t>
  </si>
  <si>
    <t>c363deed-3b0b-f011-bae3-002248b252e4</t>
  </si>
  <si>
    <t>kbDXkCz04U+k9V6WWH5p/hqR8t0YpidvjYyTP3TaSG2v19dlIcJHgz/vM3ckfF7RzRg1mXko0THt/NhwFJhKMw==</t>
  </si>
  <si>
    <t>MHS-372146-M2H2F7</t>
  </si>
  <si>
    <t>- A report was made regarding a discrepancy in data not being saved, with previously completed data for a student no longer visible.  
- Technical support requested additional information to assist with the issue, including details about the specific student and any relevant screenshots.</t>
  </si>
  <si>
    <t>2c48ca0e-410b-f011-bae3-6045bd5edbaf</t>
  </si>
  <si>
    <t>caBCHZ5vD5igsAFsfoXzYCu7FWteXcD6ghbVIOJnggE5emLGNLhX8p+NqBWt34UC+sSmNRhpwdDyUdqHHd94VA==</t>
  </si>
  <si>
    <t>CBRS Entering Responses</t>
  </si>
  <si>
    <t>MHS-372155-J7D2F0</t>
  </si>
  <si>
    <t>Oklahoma City Public Schools</t>
  </si>
  <si>
    <t>Technical support requested confirmation on how responses for a student were entered, specifically whether it was through an email invitation or local administration.
A user was advised to check for the assessment in "My Clients" and "Completed Assessments," with a note that responses would need to be re-entered if not found.</t>
  </si>
  <si>
    <t>06736d65-420b-f011-bae3-6045bd5badfd</t>
  </si>
  <si>
    <t>39oK79CIYLBoclN7RXuTmjEvogH3ST1CAJaQKTTO8wudNraO9Crzg9B0Si7mI4Tr/9ws0PmyuYQ/qh+N47BznQ==</t>
  </si>
  <si>
    <t>NGAT Tests Not Saved Hillside</t>
  </si>
  <si>
    <t>MHS-372160-V9H5Y2</t>
  </si>
  <si>
    <t>069ab702-350b-f011-bae3-002248af1e49</t>
  </si>
  <si>
    <t>I0zoYPQrilNbSDdJ/bAk7uJHupiw+lGuu6NRpy4Odtbc3I0ROxRra3vJB7malG/av6dVF8JA4aGGUfEJ/UO9ag==</t>
  </si>
  <si>
    <t>MHS-372118-T5D3P7</t>
  </si>
  <si>
    <t>Ada County Juvenile Court Services</t>
  </si>
  <si>
    <t>- The client identified as Isaac Ivan Rouse exists under the Bonneville location, and to transfer the client, contact with an administrator or another user with access to both locations is required. Detailed instructions are provided in an attached PDF.  
- A new case was created regarding the issue of a client ID already existing in the system, and a customer service representative will reach out for assistance.  
- Terrial reported an error while entering a new assessment for a client, stating that the client ID already exists, and he was unable to locate the client in the system. A contact was created for him, and assistance was initiated.</t>
  </si>
  <si>
    <t>6e22d817-3e0b-f011-bae3-6045bd5e80c9</t>
  </si>
  <si>
    <t>OBQwrurEQyEzBAxzVsVuYefMv2UqyuU8fBdndEgTKseJOqpVpO7ZdcF9BbmwGZy7G4O+mDn28WC9ZJr1hg9PtA==</t>
  </si>
  <si>
    <t>MHS-372151-W9P3S7</t>
  </si>
  <si>
    <t>Easterseals Rehabilitation Center</t>
  </si>
  <si>
    <t>- An order for 50 Conners 4 uses was placed, and a request was made to transfer these uses from one account to another, specifically from one email address to another associated with the same organization.  
- The online forms related to the order have been successfully transferred to the designated account, allowing access for the user.  
- The initial email included a receipt for the purchase and emphasized the need for the uses to be applied to the correct account registered under a specific email.</t>
  </si>
  <si>
    <t>32c388d6-3e0b-f011-bae3-000d3ae96270</t>
  </si>
  <si>
    <t>aM1oxXZQzYJC56WYGLv+T4Di3qfThhQ3QapwZQknLC6RHa6W1w7ww/wuv1WvAhJLHh+mheaV15n2D5t3pFB2bw==</t>
  </si>
  <si>
    <t>Tap Assessment view issues</t>
  </si>
  <si>
    <t>MHS-372153-S0H2P1</t>
  </si>
  <si>
    <t>574d1634-360b-f011-bae3-6045bd5cc3f2</t>
  </si>
  <si>
    <t>/5tNWNX+cS3HMpOa3n+HAeL0BM6Uyuro7Au+MMJsmVwqcBm6nikfKlw3DY2k3GRsCkNpNpsPbgIIbJ9mDXtCWQ==</t>
  </si>
  <si>
    <t>MHS-372125-V5S0S6</t>
  </si>
  <si>
    <t>Pitt County Schools</t>
  </si>
  <si>
    <t>- A report generated from testing for a school encountered issues when attempting to open it in Excel, with the CSB version also failing to work. 
- Technical support requested the report to be regenerated with a different name due to an issue with the previous report generated on the same day.</t>
  </si>
  <si>
    <t>45fe7e93-340b-f011-bae3-0022483c4a87</t>
  </si>
  <si>
    <t>MYS4Yoc/Ua5JZit8kk3k1dis9jcfo7H0nUzxisrMziNkKSF31v8E63dK0akdPVSTEfgz8CAhjt3YwNurqTI1sQ==</t>
  </si>
  <si>
    <t>abaf27eb-550a-f011-bae3-002248add628</t>
  </si>
  <si>
    <t>oRbLmuvhVf0VvwQZfXC1BfDnLi5FLA2rCrVDSpjd3gVM0tUXtN2oCb9xQqaTTX29miq2woayTDF1kqdDPZJUKg==</t>
  </si>
  <si>
    <t>TAP - Error Adding Rater</t>
  </si>
  <si>
    <t>MHS-371797-J3S8V5</t>
  </si>
  <si>
    <t>Echo Five Group</t>
  </si>
  <si>
    <t>Cathleen is experiencing issues adding raters for participants Edward Zawislak and Muhammad Ejaz Qayyum, receiving an error that the rater already exists in the nomination list. Screenshots and a rater form were attached for reference.
Technical Support suggested trying to add raters using a different browser or device, as no issues were detected on their end.</t>
  </si>
  <si>
    <t>4cbdf942-280b-f011-bae3-002248af1e49</t>
  </si>
  <si>
    <t>+1G9In/Dwq/0tu5a8IVU/JF0mOexqPIc8SgjsWyZ0jaJiKGqtIciOfcqc8QZe/0IntgbH3EU35CnXsItuFThwQ==</t>
  </si>
  <si>
    <t>fd1c794c-2e0b-f011-bae3-002248af37ca</t>
  </si>
  <si>
    <t>gboPhV6C3UJt3u9jzK2L7ht58EHXnpTx9xjXBspf9YYTpmHjEWWJ9VzAsEgiV8IZMD3se+Vxvx0aLvTch+OMkQ==</t>
  </si>
  <si>
    <t>USB + Software Issue ue (client data transfer)</t>
  </si>
  <si>
    <t>MHS-369398-C1M1H0</t>
  </si>
  <si>
    <t>Shelby Pediatric Associate</t>
  </si>
  <si>
    <t>8c612964-240b-f011-bae2-0022483cce8d</t>
  </si>
  <si>
    <t>PQFaS3TSRjOqNVbO4iJPoLhFvfLpc3hpJ2CeTOKOyYX1sK20EoncnyryXyP3nL6D4PEM4+ta0kv5uorecUHgYQ==</t>
  </si>
  <si>
    <t>MGI NGAT Sign In Issue</t>
  </si>
  <si>
    <t>MHS-372072-P5H0S2</t>
  </si>
  <si>
    <t>- Technical Support has requested the user to attempt re-logging into their account using the email barbra.galloway@desotoschools.com in an incognito/InPrivate browser tab to address sign-in issues. 
- The user reported difficulties signing into the MGI - The Naglieri Test (Gifted Screener) and mentioned that their email ID was being converted back to barbra.galloway@desotoschools.com.</t>
  </si>
  <si>
    <t>f8c5facb-1a0b-f011-bae3-002248b044cf</t>
  </si>
  <si>
    <t>64gvBQNWJ5J8tHqt8Y5hjNCGTK1ZEqX96PQL3SzVyeLYsW3YD4HatJBMV2kgLoDQjoK8MN+7SMvjEYhEM5ij4Q==</t>
  </si>
  <si>
    <t>MAC+ - Unable to send email invite</t>
  </si>
  <si>
    <t>MHS-372049-G6M5S4</t>
  </si>
  <si>
    <t>Dublin North City &amp; County CAMHS</t>
  </si>
  <si>
    <t>- A meeting has been scheduled for 14:00 GMT, with a link provided for joining the Microsoft Teams call to discuss the online assessment issue. 
- The customer service team acknowledged a mistake in not updating the customer on their availability and time zone. 
- The customer reported an issue with sending email invitations for an online assessment and requested assistance to resolve it.</t>
  </si>
  <si>
    <t>80074596-1f0b-f011-bae3-6045bd5cc3f2</t>
  </si>
  <si>
    <t>1BgEe6moyEyr5/MolOm5HmGU17/b6QriofwAymreTB/ySr8ZZLSoCyWLE0S35+Attt4NulRxC7+Swy92lFKJKw==</t>
  </si>
  <si>
    <t>MHS-372062-S8R8B3</t>
  </si>
  <si>
    <t>- Technical Support provided a link for logging into the NGAT application and inquired if the user was still experiencing issues such as a white screen or error messages during login attempts. 
- The user reported difficulties logging into the MGI app, mentioning that the district blocks incognito browsing and that they had cleared their cache and cookies while trying different browsers.</t>
  </si>
  <si>
    <t>65f238c7-6b0a-f011-bae3-6045bd5e80c9</t>
  </si>
  <si>
    <t>eoh3OA8Y6BitUEoq1LO+0rl5FU78wb1PkU7w8kt/aWpm5pFqHKcTQDAQd7oJ9q6qaacZqXOwS/0aPcFnKm8mEQ==</t>
  </si>
  <si>
    <t>MHS-371828-W7Q1K8</t>
  </si>
  <si>
    <t>HOPE Therapy PC</t>
  </si>
  <si>
    <t>FINANCE NOTES:
PLS REMOVE USES
CPT3UI - 5 QTY SPRU-443508
#DigitalDistribution:hagan@hopetherapyiowa.com</t>
  </si>
  <si>
    <t>fe6ec7ab-a309-f011-bae3-000d3a84a928</t>
  </si>
  <si>
    <t>5p7krY0mPc5wPJ1RnD5Owb6RJk5Sq73jPrGbDY80OJfbGEfKqpt27NA0JMjHrleD/mROZ9XbWIWr3KcSYK7p2g==</t>
  </si>
  <si>
    <t>MHS-371585-J4H2N1</t>
  </si>
  <si>
    <t>A new MAC+ admin account has been created for Nancy Gonzalez, and Andreo is taking over the role from Jennifer Bates as the new MAC+ Admin.
Email addresses for the individuals involved were provided to facilitate the account changes requested by Andreo.
Technical support confirmed the update of the account from Jennifer Bates to Andreo Palacol, advising to use the Forgot Password feature for access.</t>
  </si>
  <si>
    <t>53735fed-1d0b-f011-bae3-000d3ae96270</t>
  </si>
  <si>
    <t>nyqAJ5eYtIGb+UpcaSrtW+mpGMdp2jWqnjsOqf6vJ+wVOBRZyQRq6AU2LH0RlquzTUGNgYIVoMp0lcGxbaOgTw==</t>
  </si>
  <si>
    <t>MHS-372058-J3Z0K7</t>
  </si>
  <si>
    <t>ae0c205b-180b-f011-bae3-6045bd5cc3f2</t>
  </si>
  <si>
    <t>bqoGxbfGbzaDNR1UYI5XZd1cSglQU7oS4N7EJt4nAXcJRvEeGIzUK9+4hnxLSsoHNjBAA1JJpcQ5bZB5LkzNnQ==</t>
  </si>
  <si>
    <t>MHS-372038-W7Q3J1</t>
  </si>
  <si>
    <t>- A user reported being unable to log in to the PVAT app, receiving an "Invalid username or password" error, while being able to access the MAC+ portal. A request for high-priority assistance was made to the support team.  
- Technical support inquired if the user could log into the MAC+ portal on the same device as the PVAT application and requested confirmation if the PVAT is listed under "My Assessments."  
- A new case regarding the MAC+ PVAT login issue was created, and the customer service team assured the user that they would be contacted shortly for assistance.</t>
  </si>
  <si>
    <t>7a123299-170b-f011-bae2-000d3a0c64e8</t>
  </si>
  <si>
    <t>+HLixsbayVGkx2RUtvSaPhAUYzqtuWKNl6ur8/GyCBLK2kGdbSALT9cgjjlEy5MvBORC6QIt+IU4AteEjd4Umw==</t>
  </si>
  <si>
    <t>TAP + Report issue EQ360</t>
  </si>
  <si>
    <t>MHS-371873-R0N8V8</t>
  </si>
  <si>
    <t>Bonar institute for purposeful leadership</t>
  </si>
  <si>
    <t>04b1dcdd-170b-f011-bae3-002248b12bc5</t>
  </si>
  <si>
    <t>9U+uU9t+RZHLtQgZh5yxCpnrBsmiJo+hWYPOn74RT0joXjvOYuOfOKUuBzx9OJYT7GEaEium6MIVzYF+k/+I9A==</t>
  </si>
  <si>
    <t>MHS-372036-P5B6T4</t>
  </si>
  <si>
    <t>a733cced-0a0b-f011-bae3-000d3ae96270</t>
  </si>
  <si>
    <t>vfXr+qfUBJ0DTOmncuOdqxZwElzU994vL3BtLgJRs8ww8A+KLgxerpVWYJ9hpBYPh0HUSWJDz8RdVUcMBTuaJQ==</t>
  </si>
  <si>
    <t>GIFR + LS/CMI Assign training</t>
  </si>
  <si>
    <t>MHS-372003-D7P8L4</t>
  </si>
  <si>
    <t>Lutheran Social Services of Northwestern Ohio</t>
  </si>
  <si>
    <t>104aeab7-130b-f011-bae3-6045bd5e80c9</t>
  </si>
  <si>
    <t>6T7r0+2J9PULwE+xybLHoNKwPq6hxqjRn1CYOKWc67wOzTG6UpDI6RRBW9tkR5O1JsK464ndvpqZSJbptQsxwg==</t>
  </si>
  <si>
    <t>MAC+ Account Login Issue ue</t>
  </si>
  <si>
    <t>MHS-372025-B4Q1B7</t>
  </si>
  <si>
    <t>- A password reset request for the MAC+ account was initiated, with multiple temporary passwords provided, but the user is still unable to access the account after two attempts to reset it.  
- Technical support advised using a Google Chrome Incognito window for the login attempt and requested a screenshot if issues persist, along with a time for a potential Microsoft Teams meeting.  
- A new case for the MAC+ password reset was created, and the customer service team confirmed they would be in contact shortly to assist with the request.</t>
  </si>
  <si>
    <t>22ac42b5-c40a-f011-bae3-002248af37ca</t>
  </si>
  <si>
    <t>zNkQ4nEvAJkFHqX8CBErjbz2w+ZnxJWTz8XBUg+c5aZlrF78v4+PJL7VG+LIFeLA4b7tFzKW9YwY32yw+rwcxw==</t>
  </si>
  <si>
    <t>MAC+ Assessment issue ue CPT3 (missing completed Assessment)</t>
  </si>
  <si>
    <t>MHS-371965-B0C0Y6</t>
  </si>
  <si>
    <t>Distinct Directions</t>
  </si>
  <si>
    <t>3a09a21c-6c0a-f011-bae3-6045bd5badfd</t>
  </si>
  <si>
    <t>wum2X3KxLLN1Wv5tly6HAbqEBi1d1FpTGRJm77PLWnd8s3GG9HlqT8X8qIxJVBC+CQknzYFanXqARmcMjNYr4A==</t>
  </si>
  <si>
    <t>TAP - Add EQ-i 2.0/360</t>
  </si>
  <si>
    <t>MHS-371856-T9T9D8</t>
  </si>
  <si>
    <t>Truist Leadership Institute</t>
  </si>
  <si>
    <t>The EQ-i 2.0 and EQ360 have been successfully added to the personal account associated with the email address hester0730@gmail.com.
A request was made to ensure that EQ-i materials are accessible through the personal email account, as the training was completed using that email.</t>
  </si>
  <si>
    <t>ea2558d6-970a-f011-bae3-002248af37ca</t>
  </si>
  <si>
    <t>0mGvM+V5GgJ8nHDmL5rCLP/3Bzy+y+dk/du7m9eGFbFWVJCz+rSXWttlN2kEPY4DKlULZbqsxYJEmzT+Hfj+7A==</t>
  </si>
  <si>
    <t>MHS-371392-F5M9R6</t>
  </si>
  <si>
    <t>Heidi Zeeman</t>
  </si>
  <si>
    <t>- All inventory has been successfully transferred to the email account heidi.zeeman@gmail.com as requested, and assistance is available if needed. 
- The order for 15 uses of the CPT 3 has been located and loaded into the MHS Online Assessment Center account associated with the email @drheidizeeman.au, with an option to transfer to another account.</t>
  </si>
  <si>
    <t>0a282b4d-910a-f011-bae3-6045bd5e80c9</t>
  </si>
  <si>
    <t>zGNqYh+xaZ3ge84K47UOjVRcoxx9Sy4/E6G1kXO1t4d0xyTMzoIXFIqMj9hsNZ9n1S4a08dd4WFOVa5c2VhJEw==</t>
  </si>
  <si>
    <t>CAARS 2 uses Went to Wrong User Account</t>
  </si>
  <si>
    <t>MHS-371943-Y9H6C1</t>
  </si>
  <si>
    <t>TheraThrive</t>
  </si>
  <si>
    <t>- A new case was created regarding the issue of CAARS 2 uses being assigned to the wrong user account, with a request to transfer the order from one email to another. 
- The technical support team confirmed that the order has been successfully moved to the correct user account.</t>
  </si>
  <si>
    <t>41852bb6-830a-f011-bae3-002248afed66</t>
  </si>
  <si>
    <t>wXQ4JPjblS6mF+wQE6VGhnh+HIptUFKMGCOtSFXuD9KQ/KvXKslvf4AKuB085dWQ17InutssFANz11ZVjsetTg==</t>
  </si>
  <si>
    <t>MHS-371917-Z4N2M0</t>
  </si>
  <si>
    <t>Eagle Counseling</t>
  </si>
  <si>
    <t>- Assistance was provided for a login issue with the MAC+ account, as the user is not receiving verification emails, including a temporary password that was sent. The user suspects their email may be blocking messages from MHS. 
- The user reported not receiving quote QUO-523885-Y8N2F4 despite attempts to send it to two different email addresses, with no indication of it being sent in the company timeline.</t>
  </si>
  <si>
    <t>fdb22875-4b0a-f011-bae3-002248add628</t>
  </si>
  <si>
    <t>lSSK/2yWgB5p3oPntgkEH54oGG6py9eRG1+GY+cs/2de7xRybegHQFW59rWfaWQ+odFMLF2Fu7lhzZ/PwkN5tA==</t>
  </si>
  <si>
    <t>MHS-371742-T5Y2Y1</t>
  </si>
  <si>
    <t>- Technical support provided login credentials for accessing the MHS GIFR system, including a temporary password and instructions for updating it after logging in. 
- A request was made to assist with the GIFR password for the user associated with the email dmooring@oicwilson.org, indicating the need for support in accessing the account.</t>
  </si>
  <si>
    <t>8a6b57bc-7c0a-f011-bae3-000d3a84a928</t>
  </si>
  <si>
    <t>q4PI4+ZAUvbGUFvAjyGDi0muVEgiBcMkJ/5mFDcoCjniVftxqJdiq/NLAXDVdb8JkdAkiukQyrOuCUEj0ooZew==</t>
  </si>
  <si>
    <t>USB CPT3 Report Generation Inquiry</t>
  </si>
  <si>
    <t>MHS-370782-W3K8K9</t>
  </si>
  <si>
    <t>Solving the Maze</t>
  </si>
  <si>
    <t>- Technical support confirmed that users utilizing CPT3 on the device need to specify the user profile in the exclusion path to avoid false positive alerts from the antivirus program. 
- A request was made for clarification on whether the device needs to be specified in the user profile section of the path, as previous exclusions did not work.</t>
  </si>
  <si>
    <t>2b760779-a109-f011-bae3-6045bd5e80c9</t>
  </si>
  <si>
    <t>ZtTBqK6bhoZQGiiMkTOGaW1Aw5h0r52pWuEMIB2l2COhNTVIX/4+w3hhEmOIQZCXsn/SoFpmY9TjqpXGVXTz0Q==</t>
  </si>
  <si>
    <t>MHS-371577-Q4X4M7</t>
  </si>
  <si>
    <t>Virginia Department of Health</t>
  </si>
  <si>
    <t>FINANCE NOTES:
PLS REMOVE USES
ASR023 x25
- ASR024 x25
- ASR026 x25
- ASR027 x25 SPRU-443045
DigitalDistribution:Angel.Parker@vdh.virginia.gov</t>
  </si>
  <si>
    <t>cde2ec79-700a-f011-bae2-0022483cce8d</t>
  </si>
  <si>
    <t>cNeAg2hlsAFEvFSKcZj/5R9lUYPJRE9Vaitk38bzjLRpTzRvyHlkJoSdQubY0Zyg7IcMEL1R6geiJcQtPSmJAQ==</t>
  </si>
  <si>
    <t>MHS-371871-M2Z9X2</t>
  </si>
  <si>
    <t>Township of Ocean School District</t>
  </si>
  <si>
    <t>Technical Support requested confirmation from the IT department regarding the date when their recommendations were whitelisted, as this impacts the visibility of student test records.
A list of students with missing test results was provided, indicating that some students had incomplete assessments and others had no login records.</t>
  </si>
  <si>
    <t>06dc081a-6c0a-f011-bae3-000d3ae8c5b6</t>
  </si>
  <si>
    <t>DBuYwpgpH4qSvxqW6smxaNzLm3EfSJ6wGR4kj8vuV/mG0lpZ9yNAWRalQp6iTSwkgr9iOWDIhSH/1YXgjoA+nQ==</t>
  </si>
  <si>
    <t>MHS-371857-X9R0Y6</t>
  </si>
  <si>
    <t>- An administrator reported issues accessing reports, receiving error messages related to account permissions and system errors when attempting to run reports. Assistance was requested to resolve the issue. 
- Technical support responded by adjusting the user's account and advised logging in using an incognito or private browser to troubleshoot the access issue.</t>
  </si>
  <si>
    <t>a929ebd0-08ee-ef11-be20-6045bd614fb4</t>
  </si>
  <si>
    <t>dj3ZTXJLh8chZTUuhTEX+DNmm7AY3qEPqhIPFx6naI7AYFywrZlaJugBZD+t8gKrWRiKlp/51o8I38IIhYdFNQ==</t>
  </si>
  <si>
    <t>USB + Software Issue (Deactivation)</t>
  </si>
  <si>
    <t>MHS-364259-X9H3J7</t>
  </si>
  <si>
    <t>Horn &amp; Associates &amp; Rehabilitation PLLC</t>
  </si>
  <si>
    <t>Please disable activation codes:
SO00402889</t>
  </si>
  <si>
    <t>c077e7bb-670a-f011-bae3-000d3ae96270</t>
  </si>
  <si>
    <t>hIU9qeXV8PWNjaxJ3StKukcn/ibChTpFAsjeKWDK8iyyrr7FyRvIeb0bht/m0nXk1q5Z9IlKSXzNRsIZccI5KA==</t>
  </si>
  <si>
    <t>MGI Student Report Missing</t>
  </si>
  <si>
    <t>MHS-371840-V6C5P2</t>
  </si>
  <si>
    <t>San Juan Board of Cooperative Educational Services</t>
  </si>
  <si>
    <t>A technical support email indicated that two login attempts were recorded for a student on specific dates, but no questions were answered, likely due to content filtering by the district's IT department. A retest is recommended as a solution.
Communication confirmed that the student needs to complete the test, and it was noted that the login records only show attempts without answering questions. The test code is still valid for the Verbal test.</t>
  </si>
  <si>
    <t>c25a402e-600a-f011-bae3-000d3ae8c5b6</t>
  </si>
  <si>
    <t>AgANir0vhsDi1CtC5aiiDIbqTdQvqn1LemVoka7D21uNKRdquy7kMFxxliJDj2i9se+9ZZeoGIvsWkjY72A9+g==</t>
  </si>
  <si>
    <t>MGI + MFA issue</t>
  </si>
  <si>
    <t>MHS-371819-V0T9Z6</t>
  </si>
  <si>
    <t>5f0ad10c-540a-f011-bae3-002248b12bc5</t>
  </si>
  <si>
    <t>RENfl2P9Fv+5Najr5OEnzOQ618eBTVtHXKCJs6DL56bprBjBgDngJUbjO4M5rl2f0+XcdLs2C3nUdfz7pAzKxQ==</t>
  </si>
  <si>
    <t>MAC+ Log in/Password Issue/Email Change Request</t>
  </si>
  <si>
    <t>MHS-371787-F5V0P3</t>
  </si>
  <si>
    <t>School District of Indian River County</t>
  </si>
  <si>
    <t>- The email address for the MAC+ account has been successfully changed from renee.keller@indianriverschools.org to renee.arms@indianriverschools.org, as confirmed by technical support. 
- A case regarding a MAC+ password issue and email change request has been created, and a customer service representative will follow up shortly.</t>
  </si>
  <si>
    <t>65ec44da-530a-f011-bae3-000d3ae96270</t>
  </si>
  <si>
    <t>2U/AUiucEexG9c91PGpmuATfZrfLgpmh0nMxLsrsQ97u0oWsVzrVs9fKu5Td1SI1g7OMaAfpgoGVO7piz4p8hQ==</t>
  </si>
  <si>
    <t>GIFR training- Unable to access</t>
  </si>
  <si>
    <t>MHS-371783-Z1L9K4</t>
  </si>
  <si>
    <t>Taylor Paschal</t>
  </si>
  <si>
    <t>A user reported an issue accessing the "Risk Assessment for Adult Sexual Offender Recidivism" training, stating that the course appears to not exist despite having purchased it recently.
Technical support advised the user to log out and back in using a different browser and requested screenshots of any error messages if the issue persists.</t>
  </si>
  <si>
    <t>fa410ea3-550a-f011-bae3-6045bd5edbaf</t>
  </si>
  <si>
    <t>uGZsk6YWOeLi6N5ESCNowNytP3JliFm27H7eGcPRpbUdQSMhX5jn9fL5pfxG4lvPLBgYsJdWOGZnxihXmcYJHw==</t>
  </si>
  <si>
    <t>MAC+ Edit Client birthdate/ Login issues</t>
  </si>
  <si>
    <t>MHS-371795-C6H3M8</t>
  </si>
  <si>
    <t>Hanover County Public Schools</t>
  </si>
  <si>
    <t>A client is experiencing difficulties editing the birthdate for a client before generating a report, and troubleshooting revealed issues with logging into the Mac+ account as well.
Technical support confirmed that while the age can be changed before the assessment, the birthdate cannot be altered post-assessment due to data integrity concerns.
A new case has been created regarding the issues with editing the client birthdate and login problems, and customer service will follow up shortly.</t>
  </si>
  <si>
    <t>1c60c556-530a-f011-bae3-6045bd5cc3f2</t>
  </si>
  <si>
    <t>wGVaSqKbgmlP74h+nvEU2QUoN+RUIjgYtAX9gd/MDabTUNRWkyxQI7hG0CQ9mgo1DyGx8suKCHyyI4xBcIFcng==</t>
  </si>
  <si>
    <t>MAC+: Password Reset Issue</t>
  </si>
  <si>
    <t>MHS-371770-P2K8N4</t>
  </si>
  <si>
    <t>Albuquerque Public Schools</t>
  </si>
  <si>
    <t>2fe2ffbe-530a-f011-bae3-6045bd5e80c9</t>
  </si>
  <si>
    <t>MDOZ4UYcOZNQ7RTVDeQM+z+/6RLR1uGGL3RB0dJ9Xr+VM4AhGlY3M/G3au5DFUkRVja4AJ6B8nhqbv+amI/1/Q==</t>
  </si>
  <si>
    <t>MHS-371779-H7T6W0</t>
  </si>
  <si>
    <t>d41a4ec8-500a-f011-bae3-000d3af34634</t>
  </si>
  <si>
    <t>ItjD1xiOWKeIyh7OfyVFg4f4UNBFRMZTmwzLEyLj9jUqcorwkHMj+/4XkWIJipEroXpjEq8hVlP7EX/RyBNGMA==</t>
  </si>
  <si>
    <t>MHS-371639-S8D7H4</t>
  </si>
  <si>
    <t>Southwest Wisconsin Workforce Development Board</t>
  </si>
  <si>
    <t>- Adjustments have been made to the user's GEARS account, and the user is requested to log in and try again at their earliest convenience. 
- A user reported multiple issues with the MHS system, including authorization errors when creating a new client and problems with saving assessments and IEPs.</t>
  </si>
  <si>
    <t>2b857118-dd09-f011-bae3-6045bd5cc3f2</t>
  </si>
  <si>
    <t>nZiZhAVoRYZl2GGfPc2qOeIRF/mRL3wIBBQowIg9bCjF4wQz9EcrAZ3QW6Xo4BWg9dlEomS1H8W7SlemxmAzgQ==</t>
  </si>
  <si>
    <t>Unable to load Pathways - REQ000001785817</t>
  </si>
  <si>
    <t>d287b7d9-ce09-f011-bae3-000d3ae8c5b6</t>
  </si>
  <si>
    <t>OSJzlgHv0nVB1ZLEmwlNAiOK1WWv9OG9n0e73hyKt22aPePG0zJbsQlQKVWKqhoZO5vYjYmHzRS7hDgxXyd4mw==</t>
  </si>
  <si>
    <t>MGI + Test Inquiry (Timer Issue)</t>
  </si>
  <si>
    <t>MHS-371345-T5S2Q3</t>
  </si>
  <si>
    <t>a53974e8-d009-f011-bae3-000d3ae8c5b6</t>
  </si>
  <si>
    <t>2I5tySZR2hRFGMge9Y3SKIMuuOGNUunccOfVQp5AhiKtlvFSnC8Xs27U1Keh03cLNwhKYk9B7AK+WHdeTbQmxg==</t>
  </si>
  <si>
    <t>CEFI - Report Generation Issue (DOB)</t>
  </si>
  <si>
    <t>MHS-371677-N3X0C3</t>
  </si>
  <si>
    <t>New York University</t>
  </si>
  <si>
    <t>- Technical support provided guidance on resolving an error related to an incorrect date of birth when generating a report, suggesting the user edit the demographics to update the age while retaining the correct DOB on the client profile. 
- The user reported an issue with generating a CEFI Adult Observer Form due to an uneditable wrong birthdate, requesting assistance to resolve the problem.</t>
  </si>
  <si>
    <t>abbb4d82-ce09-f011-bae3-6045bd5badfd</t>
  </si>
  <si>
    <t>zqdQ3qbP+65ir8qted6cO+53DUdIxbIyk8YF0dNIId3Vt+QIX4SXMcrNCynff2AYdfcSeIUXOeqdNQ+lONJB0A==</t>
  </si>
  <si>
    <t>MGI + Test Inquiry (timer)</t>
  </si>
  <si>
    <t>MHS-371675-N8R2F3</t>
  </si>
  <si>
    <t>ef352f3c-3905-f011-bae2-6045bd5badfd</t>
  </si>
  <si>
    <t>24BcBsz2a+/gX134F4fk1Cx0IDATa7lJglyUj/Psmjbq2w99TgvZdzojfitgA0XRsl1nNGQnzP2sRnCxXMN+UQ==</t>
  </si>
  <si>
    <t>MAC+ Invitation stuck on Pending</t>
  </si>
  <si>
    <t>MHS-370570-G4F8S2</t>
  </si>
  <si>
    <t>- The assessments for CAARS-2 Observer-Report and Self-Report have been confirmed as investigated and fixed, and are now available for report generation on the completed assessments page. 
- The assessment dates for both CAARS-2 reports were clarified, with the Self-Report dated February 13, 2025, and the Observer-Report dated March 19, 2025.</t>
  </si>
  <si>
    <t>d39f84c9-c409-f011-bae3-6045bd5badfd</t>
  </si>
  <si>
    <t>rLfW/l8a43sjRwX+byH20E8IqohJHu05Rwwaf2ob7fN58rsjGltwS4KC1Njgxi4iQQql1lIT7Hslpg9Oz5yOLw==</t>
  </si>
  <si>
    <t>MAC+: Conners CPT 3 Online Issue</t>
  </si>
  <si>
    <t>MHS-371669-J8P1P1</t>
  </si>
  <si>
    <t>Richard J. Perrillo Ph.D.</t>
  </si>
  <si>
    <t>- A case was created regarding issues with the Conners CPT 3 assessment tool, specifically related to its inability to support remote administration, which has caused frustration for the user. 
- The technical support team suggested using a different screen sharing application as a potential workaround for the visual components not sharing correctly during remote administration.</t>
  </si>
  <si>
    <t>fa2c3278-c209-f011-bae2-000d3a0c64e8</t>
  </si>
  <si>
    <t>5C8Il56Du/wEN7N2RpqrB64EZe8ZSG9evxAIrBIRKY5c4JtDzI5+5iaTuXtR5cA1IEFotfcy6pyINsD3DeV1Fg==</t>
  </si>
  <si>
    <t>GIFR YLSCMI Training</t>
  </si>
  <si>
    <t>MHS-371663-Q6H5Y2</t>
  </si>
  <si>
    <t>Leaders in Community Alternatives, Inc.</t>
  </si>
  <si>
    <t>- A customer reported difficulty accessing their On-Demand training for the YLS/CMI through their GIFR account, despite being able to view other trainings. They have not completed the YLS/CMI training before. 
- Technical support confirmed that the GIFR training is now available on the customer's account and provided instructions for accessing it through the My Account section.</t>
  </si>
  <si>
    <t>c55ba1a2-be09-f011-bae2-0022483cce8d</t>
  </si>
  <si>
    <t>vnFh7B+Qag2DtiUCOZwnsV3jEQ6dv+91T/0hCdFzIv21FRoJ2gOMizh8a/wFTcJ3g6fCf2ZFKi3EGpqb90vZuQ==</t>
  </si>
  <si>
    <t>MHS-371655-X4T3L9</t>
  </si>
  <si>
    <t>Moementum, Inc.</t>
  </si>
  <si>
    <t>- A password reset request was initiated due to issues with receiving reset emails for the TAP account, and troubleshooting steps were provided without success. The customer also inquired about a previous email change.  
- An email was sent with temporary login credentials for the TAP account, advising the customer to check if reset emails were being filtered by their email provider.  
- A new case for the password reset request was created, confirming that customer service will follow up shortly.</t>
  </si>
  <si>
    <t>dcc4bdad-b609-f011-bae3-6045bd5e80c9</t>
  </si>
  <si>
    <t>3QlcxiBLrQUO/pmImueO/+jXtMG2PijeBPUOVKZTstsP+BVkkdfWIfwz0ng6OGMTT75mjNU65hQnYukNzcvZig==</t>
  </si>
  <si>
    <t>MHS-371638-J0P0L7</t>
  </si>
  <si>
    <t>Neuropsy Ste-Julie</t>
  </si>
  <si>
    <t>- Technical Support has requested additional details regarding the assessment, including the client's name and the assessment date, to assist with the report issue. 
- A user has reported a persistent issue with a stuck report and expressed concern about potential charges for deleting and requesting a new report, despite following previous troubleshooting steps.</t>
  </si>
  <si>
    <t>16d1356b-ac09-f011-bae2-000d3a0c64e8</t>
  </si>
  <si>
    <t>OWYtm63WD9vJeGA8tEUe+UJriHt7loz4nbdtgOUxpnPWJ4QPsFY+qc8GTXpEI6n9ryW3m+YSsL1qtqZxXs8nlA==</t>
  </si>
  <si>
    <t>MHS-371623-T2T8C1</t>
  </si>
  <si>
    <t>NeuroHispanos</t>
  </si>
  <si>
    <t>- A call is scheduled for April 1 at 1:00 PM CST to discuss ongoing issues related to generating reports for the CPT3. 
- The customer reported experiencing a GECKO engine error linked to their anti-virus, despite having disabled it along with their firewall and VPN.
- The customer confirmed using McAfee as their anti-virus software, which was previously quarantining the software needed for report generation.</t>
  </si>
  <si>
    <t>04cb7d13-a809-f011-bae2-0022483cce8d</t>
  </si>
  <si>
    <t>UGPCjv6ZdPWIqiotO7OtNzyLc0Moz7uN7gm73ztIS4BkxdD7LK53xgTYclklTnilpYrY8cmtOY+UDtn76cZmWw==</t>
  </si>
  <si>
    <t>MHS Project Cooper login assistance</t>
  </si>
  <si>
    <t>MHS-371611-B5M8B3</t>
  </si>
  <si>
    <t>5abd15e6-2906-f011-bae2-002248b12bc5</t>
  </si>
  <si>
    <t>TDbiHdtN5rvtUuspPDS1lIwysZPiZs3GGogcAouS5BvsSsPPFbxG9tko+j7FqASmTNrg3XKi9CYHXr8SJhFDTg==</t>
  </si>
  <si>
    <t>TAP + Assessment update (Add ISI)</t>
  </si>
  <si>
    <t>MHS-370846-N6T7N0</t>
  </si>
  <si>
    <t>Dipika Mukim</t>
  </si>
  <si>
    <t>3a6b94b6-a009-f011-bae3-002248af37ca</t>
  </si>
  <si>
    <t>0JL5bWFpIc6tuaCTlQNRv/CiO9GLAFP5hr/RPtwXUeetcCRMlBp9sgxmoDsFWBuxF6V5vdCrNvrTszaJ68Uerw==</t>
  </si>
  <si>
    <t>TAP EQi 360 Report Generate</t>
  </si>
  <si>
    <t>MHS-371449-X1D1C8</t>
  </si>
  <si>
    <t>ADDERLEY</t>
  </si>
  <si>
    <t>- Mark is experiencing issues regenerating a report with a new rater, as he continues to incur charges despite previous guidance indicating no additional fees should apply for this action. Screenshots have been provided for reference.  
- Technical support has advised Mark to navigate to "Manage Tokens" to view his token activities and to provide a reference number for any charges incurred during the report regeneration process.  
- Mark has reported difficulties in adding a manager to the report without incurring costs, suggesting a potential browser issue, and has requested further assistance to resolve the matter.</t>
  </si>
  <si>
    <t>4216e749-9409-f011-bae3-6045bd5cc3f2</t>
  </si>
  <si>
    <t>V71S2HDE0BXQj0qEv6Io1tPDjdAGOeA+Cswj1514YE4AwFD/gl3SCX2lkaLUajfPZEMdim53n9Kanq/TuHgr8w==</t>
  </si>
  <si>
    <t>MHS-371529-B8D2H7</t>
  </si>
  <si>
    <t>- Technical Support has made adjustments to the account and advised to log in using an incognito or private browser if issues arise during access. 
- A user reported difficulties accessing the MHS system despite receiving the invitation email and trying multiple devices. 
- A request for assistance was made to the Platform Support Queue regarding the access issue.</t>
  </si>
  <si>
    <t>6ad164bb-8f09-f011-bae3-000d3af34634</t>
  </si>
  <si>
    <t>klj8fHS0lq4duCd92MY87pvSdM4kuZrc7ycdZCEgNOXzhj+TeftUD964ml44T0pka3yvjOzrpnjtRG4PC20G9g==</t>
  </si>
  <si>
    <t>MHS-371513-X7L7P9</t>
  </si>
  <si>
    <t>- The user successfully logged in to the application using Chrome and Safari after clearing the cache, confirming the issue was resolved following adjustments made by technical support. 
- An onboarding specialist confirmed that a teacher's account was successfully added back to both Dataverse and Entra after being deleted, indicating progress in resolving access issues.</t>
  </si>
  <si>
    <t>67f890c7-8f09-f011-bae3-000d3af34634</t>
  </si>
  <si>
    <t>OEaqG+pcxEkHMBFD0UccdkzZvQk6I+C4aoQ8ttOo7HEd/meb/YQkH3p8TWc+zXMRy1LtBTbXbnMYnGwgW+49Xw==</t>
  </si>
  <si>
    <t>MHS-371491-F0R1P5</t>
  </si>
  <si>
    <t>Northwell Health</t>
  </si>
  <si>
    <t>- Bridgette reported issues with her CPT 3 unlimited activation, unable to start a new assessment despite following troubleshooting steps, and was advised to check with her organization's IT regarding USB write protection. 
- An email response indicated that if the new assessment button is not visible after activation, it may be due to the USB key being write protected, and further assistance can be provided to the IT team if needed.</t>
  </si>
  <si>
    <t>53644fce-8909-f011-bae3-000d3a84a928</t>
  </si>
  <si>
    <t>Buv+SmHvzXazvr1OLg8kMhoyogMCUXw8meCnNmc6dJUsC49HB0oyVdV2L0x0T78LmRwMOXpQT84HuG3hQnfHEw==</t>
  </si>
  <si>
    <t>MHS-371486-G8M9D4</t>
  </si>
  <si>
    <t>- The admin account for the school district has been successfully updated to the new email address, allowing access to the portal. Instructions were provided for creating a new password and updating email notifications.  
- A request was made to change the admin account from the previous administrator to the new Pupil Appraisal coordinator, with an email sent to initiate the process.  
- A case was created for the MAC+ Admin Change request, confirming that customer service will follow up regarding the request.</t>
  </si>
  <si>
    <t>3d6f9535-9a08-f011-bae3-6045bd5b6fa1</t>
  </si>
  <si>
    <t>ql9vGcCy+2HMUAPE2H/oG3ccFCfBVYLMFKjVRMpFhH4yozevuJudf3CbQDo9sVS2/SPOtJ6lZPmFyAXPRssP8A==</t>
  </si>
  <si>
    <t>MHS-371131-X0R3K8</t>
  </si>
  <si>
    <t>271a0346-8609-f011-bae3-000d3af34634</t>
  </si>
  <si>
    <t>OKWEIFiVq3xKjJPAl+hCPnabKyVg0AYgZTKy3UDJbaVY6Fu5zn9l56Jms/FQwT85K8MEXWN/KzzGz8+7AwmzaQ==</t>
  </si>
  <si>
    <t>MHS-369000-G1N4T8</t>
  </si>
  <si>
    <t>- A request was made to investigate the inability to locate a completed ASRS Teacher assessment, with a specific assessment link provided for reference. 
- Technical support confirmed that the provided assessment link is associated with an ASRS Parent Report completed on March 12th, and offered guidance on how to view or regenerate the report.</t>
  </si>
  <si>
    <t>2fd72ad8-8409-f011-bae3-6045bd5e80c9</t>
  </si>
  <si>
    <t>mD/MWpzwWUDEnDsGJmREOPPM7N8gvKF4XBYiCXJ55iCWqixUaot/D5HX253csVHI4PTLNUrv3+ixe8L6QPWlgw==</t>
  </si>
  <si>
    <t>MAC + Order reprocess ASRS</t>
  </si>
  <si>
    <t>MHS-371463-Y1X2N9</t>
  </si>
  <si>
    <t>Special Evaluations and Consulting of Texas</t>
  </si>
  <si>
    <t>5bbe728a-8109-f011-bae3-000d3ae96270</t>
  </si>
  <si>
    <t>xjWJdgEbK62ZRobLpt+1o9sTfbXYD5VInYHopEc3T89ALy03L2+46UfvPjsu5P7C7NCg10GgrP01/ZKKVM+mJg==</t>
  </si>
  <si>
    <t>TAP Upgrade to Admin and Adding Sub-Users</t>
  </si>
  <si>
    <t>MHS-369876-K3H4Z5</t>
  </si>
  <si>
    <t>- The request to update the TAP admin account for the user has been confirmed, with the user now designated as the account admin and two additional users assigned as sub-users.  
- A letter was provided to support the account change request, confirming the approval from the user's manager for the changes to be made.  
- The customer service team requested a formal letter on company letterhead to authorize the changes to the TAP account and the addition of sub-users.</t>
  </si>
  <si>
    <t>a8feb7ca-8209-f011-bae3-000d3a84a928</t>
  </si>
  <si>
    <t>vBNkhuxJm+fdn6NRCFL2jnHSjxZ1/gug0GQT5J6G3wJF1WNLUwXyOX6kxaCG98zEupEoOdIg+VIv6cR21Zyk9w==</t>
  </si>
  <si>
    <t>MGI + Login Issue</t>
  </si>
  <si>
    <t>MHS-370673-N3X5L3</t>
  </si>
  <si>
    <t>School District of Cheltenham Township</t>
  </si>
  <si>
    <t>- Technical support has reset the two-step verification for the user, enabling re-registration to their device, as multifactor authentication is required for application access.  
- The user reported issues with logging into the MGI portal due to difficulties with the two-step verification process and requested assistance.  
- The user initially reached out for help after receiving a message indicating that more information was needed following the entry of a verification code.</t>
  </si>
  <si>
    <t>c6b1463b-7d09-f011-bae3-000d3ae96270</t>
  </si>
  <si>
    <t>BG6TO2/Y7iZzVbGrmtLww6uZeXNsa5JTk73Zwrn5gw+1xlddYvX8rlVlQcYQuk4IiZFXY1q+4MJa7dZKQqc7nw==</t>
  </si>
  <si>
    <t>MHS-371444-B2J2Y4</t>
  </si>
  <si>
    <t>Paul Ellison Psy.D.</t>
  </si>
  <si>
    <t>- A client reported issues with generating a report that was stuck, and although a second report was successfully generated, the client is unable to delete reports that remain stuck for extended periods. 
- Technical support provided instructions for deleting the stuck report and requested a screenshot if the issue persists, suggesting the use of specific browser modes for troubleshooting.
- A new case was created regarding the MAC+ website issue, and the customer service team acknowledged the client's request, assuring that assistance would be provided shortly.</t>
  </si>
  <si>
    <t>e1e9fec5-7d09-f011-bae3-000d3af34634</t>
  </si>
  <si>
    <t>pe0FkelFbrLySddgVRg5bOYFbufLXe0pbu6zF89LuxsMz3NSIlEZfocfoMqffIuvVgjzXgFNWYzFEGyLnyFg4w==</t>
  </si>
  <si>
    <t>FAS + Account issue ue (No button to create New Clients.)</t>
  </si>
  <si>
    <t>MHS-371179-T3W6X1</t>
  </si>
  <si>
    <t>d8d22d74-5a09-f011-bae3-6045bd5edbaf</t>
  </si>
  <si>
    <t>CPf4o7jhhNYYPe46YC+L0MtSMCWgM2o4VSCOcL9+aJMff/hTWEeDz64fy5Y16QmFD5D3OmCKpZn1vfXqgGfuTQ==</t>
  </si>
  <si>
    <t>USB Assistance (Greyed Out Report button)</t>
  </si>
  <si>
    <t>MHS-371411-M2T1P8</t>
  </si>
  <si>
    <t>University of Hong Kong</t>
  </si>
  <si>
    <t>- Technical support advised that the USB key may lack both read and write permissions, which are necessary for the software to function correctly. Users are encouraged to check with their IT department regarding write protection on devices. 
- A user reported that the "New Assessment" button is greyed out despite having active codes, indicating a potential issue with permissions or software functionality.</t>
  </si>
  <si>
    <t>08f99517-3b09-f011-bae3-6045bd5badfd</t>
  </si>
  <si>
    <t>9Slh31gxek/LKpjIgvWYIFDD+a8wcVgAPddvhtoD43zzJkPuSmn3Pm+Q/SjMNbvaUvw6dpZ/vg1bisUemxY3uw==</t>
  </si>
  <si>
    <t>3240e416-0b09-f011-bae3-6045bd5cc3f2</t>
  </si>
  <si>
    <t>t9fiHn+ry+8Vb5QcWcUuHK4qOSXCFcql0jNHTSUh7PMdPtgeHQEDHijquflgOInN9bKltVISQwn497aZWNsA8g==</t>
  </si>
  <si>
    <t>MAC+ Conners-4 Report issue</t>
  </si>
  <si>
    <t>MHS-371375-T9V7V6</t>
  </si>
  <si>
    <t>Summit Center</t>
  </si>
  <si>
    <t>cb42071a-fb08-f011-bae2-0022483cce8d</t>
  </si>
  <si>
    <t>7AyndkNpcWkVRqNBFT+PYfIUH4YsuHVe6Jz/2TaMS6TYHGwtVPMLuWnxTWU1qlZ7uYLFYMEtTqQQ0+UBDLyz/g==</t>
  </si>
  <si>
    <t>MHS-371365-R2S0Z0</t>
  </si>
  <si>
    <t>Hermiston School District 8R</t>
  </si>
  <si>
    <t>- A new case regarding a missing Ortiz PVAT assessment has been created, and a customer service representative will reach out shortly to address the issue. 
- The client has reported that their Admin School Psychologist completed an Ortiz PVAT but is unable to find the assessment under the completed assessments tab.</t>
  </si>
  <si>
    <t>0a71f4a0-f708-f011-bae2-000d3a0c64e8</t>
  </si>
  <si>
    <t>10mun3YNpScVuNtMSx9h2258RfO+k/ww4MiYy/1CBP7W1uKE2t+V9su6xTwKtxLmh6kgM+/UJBUH0IXvOz3K9Q==</t>
  </si>
  <si>
    <t>LMS CAFAS Account Login Issue</t>
  </si>
  <si>
    <t>MHS-369370-N8N1N0</t>
  </si>
  <si>
    <t>- A user reported issues logging into their LMS account for CAFAS training, despite attempting to reset their password without success. They have requested assistance to resolve the login problem.  
- Technical support advised the user to whitelist a specific email address and provided a link to re-register for the CAFAS Online Reliability Training Quiz, requesting a screenshot if issues persist.  
- The user confirmed they created an account but faced difficulties logging in and did not receive password reset instructions after multiple attempts.</t>
  </si>
  <si>
    <t>2c6b4cfc-ed08-f011-bae3-6045bd5cc3f2</t>
  </si>
  <si>
    <t>7rPvx1BTjZuYaIUNqx4FtzTzd3Y8bKE2Tx6o364RaalFVT4TafGkaWO8rzKoBWpID6KaOsVvnkPdDyn3rfEZFg==</t>
  </si>
  <si>
    <t>MHS-360446-N2Y1Q0</t>
  </si>
  <si>
    <t>Kennedy Krieger Institute</t>
  </si>
  <si>
    <t>- The administrator for the MAC+ account has been changed to a new user, with the previous admin now designated as a sub-user, allowing for client transfers and account management tasks. 
- An account change request form and authorization letter were submitted to facilitate the transfer of administrative rights for the MAC+ account.</t>
  </si>
  <si>
    <t>6a25aee1-de08-f011-bae3-6045bd5badfd</t>
  </si>
  <si>
    <t>55l+HIz2e6mYhJPnbaBsiMiSipqYJ1gOBqaRlNdqgU2eH318T9UbFvcKtBzkR+2Pku3WU0V2IfpH9oOnxn+Ctg==</t>
  </si>
  <si>
    <t>TAP EQi 360 Assessment Submission</t>
  </si>
  <si>
    <t>MHS-371300-H1J3B6</t>
  </si>
  <si>
    <t>- Technical Support confirmed that the survey has been submitted on their end and requested confirmation from the user regarding its status in the portal. 
- The user reported an issue with a participant unable to submit a survey and provided a link for troubleshooting assistance.</t>
  </si>
  <si>
    <t>8b6f51ee-d508-f011-bae3-6045bd5b6fa1</t>
  </si>
  <si>
    <t>+A1LuQVm5LxRYBEd1Wufyhd4HN0qEPocNiWdDeAyvy70mP4UXYTGzDwE00kxFqMaQzxm5iyy8ns91T9sQ7Ew0Q==</t>
  </si>
  <si>
    <t>MHS-371275-R1M0M0</t>
  </si>
  <si>
    <t>Cedar Centre Psychiatric Group</t>
  </si>
  <si>
    <t>FINANCE NOTES:
PLS REMOVE USES
CA2USE - 25 QTY SPRU-433054
#DigitalDistribution:ccpg01@qwestoffice.net</t>
  </si>
  <si>
    <t>16be3564-3b00-f011-bae3-6045bd5badfd</t>
  </si>
  <si>
    <t>08PxWZiqCBX/NRcPkxh6bfNvO7YQtxduPgs9ZoyhF27Jrsf2iesIVJ/9t6gdf+1FHCWN0wIcN6C+c/2f1x04Yw==</t>
  </si>
  <si>
    <t>MHS-369433-Z1D2C3</t>
  </si>
  <si>
    <t>Academic, Behavioral, and Cognitive Testing Services LLC</t>
  </si>
  <si>
    <t>FINANCE NOTES:
PLS REMOVE USES
CEC031 - 10 QTY SPRU-437259
#DigitalDistribution:ldriera@aol.com</t>
  </si>
  <si>
    <t>2a513629-e208-f011-bae4-6045bd614cf9</t>
  </si>
  <si>
    <t>uYncSYZrpxdtlBXrtKFgw2uzPFK/2a7bHDBeV1Q3e0X/to5l+a6ytqAlqDIsyz2gc0cQYRt/hzt39nppswAadg==</t>
  </si>
  <si>
    <t>MHS-371316-W4F6X2</t>
  </si>
  <si>
    <t>Desert Sands Unified School District</t>
  </si>
  <si>
    <t>- A user reported issues logging into the Ortiz PVAT on an iPad, receiving incorrect credential messages, while access is successful on a MAC+ device using the same credentials.  
- An email was sent to the user inquiring about the ability to log into the MAC+ Portal on the same device as the PVAT application and to check if the PVAT is listed under My Assessments.  
- A new case regarding the Ortiz PVAT issue was created, and the customer service team confirmed that a representative would contact the user shortly.</t>
  </si>
  <si>
    <t>918c14cc-2708-f011-bae3-0022483c4a87</t>
  </si>
  <si>
    <t>dyCnu9PKjFlxhiSWap91OiLZvyPIMDxaLE4Sc1ItXV+Ko3Ojrcp8Nsfx6iThBbLGADVoiX06rxzRMtMdjWQUUg==</t>
  </si>
  <si>
    <t>MHS-371090-W0N3N9</t>
  </si>
  <si>
    <t>Lofy Psychology LLC</t>
  </si>
  <si>
    <t>FINANCE NOTES:
PLS REMOVE USES
ASR026 - 25 QTY SPRU-442415
#DigitalDistribution:dr.lauralofy@gmail.com</t>
  </si>
  <si>
    <t>962a5ffe-8c06-f011-bae2-000d3af34634</t>
  </si>
  <si>
    <t>FBPybYHYyUjvUEEPL0gdLfxudNlTZoErQYqxGKXpYkNyYsQQ+Jr3vye54N9Tf8x+7d9XvFfT3dPvopfYITZi1A==</t>
  </si>
  <si>
    <t>MHS-371003-N8J9R3</t>
  </si>
  <si>
    <t>Busy Bee MHC Mind &amp; Body</t>
  </si>
  <si>
    <t>FINANCE NOTES:
PLS REMOVE USES
CA2USE - 1 QTY SPRU-439282
#DigitalDistribution:zaveraMcDonald@busybeemhc.com</t>
  </si>
  <si>
    <t>420d6422-6606-f011-bae2-002248af37ca</t>
  </si>
  <si>
    <t>UVURCKStSIQqWIwRH4bWJ2potxqXtaLa0DPZn/DNWKCRFCDKzR8Cg0nydOCht/smy4i89PSShssYACNsXpjFGw==</t>
  </si>
  <si>
    <t>MHS-370900-J8J8B9</t>
  </si>
  <si>
    <t>FINANCE NOTES:
PLS REMOVE USES
CEFA04 - 10 QTY SPRC-66712
#DigitalDistribution:flodhi12@gmail.com</t>
  </si>
  <si>
    <t>95b80a8b-6206-f011-bae1-000d3ae96bd1</t>
  </si>
  <si>
    <t>AM67JNN1iw39GoT8KxVoojNMAeDlZVc0y5Bi+k5tlAUvjxB/2+Zg/pHRksIQuCt+VwVktJKLlx60xVgFhZVIhQ==</t>
  </si>
  <si>
    <t>MHS-370887-X9Z3N3</t>
  </si>
  <si>
    <t>Elevate Psychotherapy and Wellness Clinic</t>
  </si>
  <si>
    <t>finance notes:
pls remove uses
kcptu1 - 15 qty SPRC-66841
#DigitalDistribution:info@elevateclinic.ca</t>
  </si>
  <si>
    <t>255f26a4-d408-f011-bae3-002248af37ca</t>
  </si>
  <si>
    <t>DO5R2ILV16MH5TrJbPO1i1b4ONn2cVclaolF94j1sWQxtN1T4Ct2BP7c5YRFLeW3OKlCqx3sAXT9pQ+A8v+TAA==</t>
  </si>
  <si>
    <t>MHS-371271-G3K6D2</t>
  </si>
  <si>
    <t>Livermore Valley Joint Unified School District</t>
  </si>
  <si>
    <t>- A query was made regarding the possibility of returning to a report that was interrupted after question 80 due to a network connection issue during the Conners 4 local administration.  
- Technical support confirmed that it is not possible to return to and continue the Conners 4 local administration, as only completed assessments are saved.  
- The initial inquiry was made by a school psychologist who lost connection while administering the Conners 4 self-report with a student, seeking guidance on accessing the in-progress form.</t>
  </si>
  <si>
    <t>e8f2af58-d408-f011-bae3-6045bd5edbaf</t>
  </si>
  <si>
    <t>EDf6ooGNpVbT9WEvUxYSemRbXew2t2q9LTuNSSVBtqqxU/FtrBLfX2OTL3M4vgJXJkIPoDTxK1Y23lMDO8XDVQ==</t>
  </si>
  <si>
    <t>MGI - NNAT Inquiry (iPad Access)</t>
  </si>
  <si>
    <t>MHS-371270-M6W3C4</t>
  </si>
  <si>
    <t>c04404fb-d308-f011-bae3-000d3ae96270</t>
  </si>
  <si>
    <t>QNxeAH385cCzZlQH16NBRqFvIQhTuaVEWFhImpjAjc1VYuH/W82ilxU/NR4hWOiHYZVyKZVAlqvFkrwMxW4oFQ==</t>
  </si>
  <si>
    <t>MGI + Access issue ue (Mistyped Teacher Email)</t>
  </si>
  <si>
    <t>MHS-371267-C7C1W8</t>
  </si>
  <si>
    <t>A misspelled email was entered for a teacher (not an MGI user)</t>
  </si>
  <si>
    <t>b86b3f3c-d208-f011-bae2-000d3a0c64e8</t>
  </si>
  <si>
    <t>ukoiG4zijxDV4RaRlgrBphVU1QbixH4wiDdPnFsQhEgRgbGBG+GTNWbhOi87dfvHSAfkO+ZDlF7n1zW5Oq6+9Q==</t>
  </si>
  <si>
    <t>MAC+ Assessment issue ue</t>
  </si>
  <si>
    <t>MHS-370308-M0P0X2</t>
  </si>
  <si>
    <t>Janet Vivero</t>
  </si>
  <si>
    <t>- The issue reported involves missing ASRS forms from the account, specifically the ASRS (6-18 Years) Short Parent/Teacher English Form, which currently has no inventory available for generation.  
- The user attempted to generate the ASRS Parent Forms online but encountered a balance issue, showing zero balance despite having a balance in the account.  
- Troubleshooting steps were taken, including clearing the browser and logging in again, but these did not resolve the issue.</t>
  </si>
  <si>
    <t>50d612a6-2f08-f011-bae3-6045bd5e80c9</t>
  </si>
  <si>
    <t>L4+suBXJ5nhLFiEWjmS9Ony4rnKAmO3pzKj4F8Z32rDs8C3ZJm9Rya7wyZVXanerlXKc9MEwhM+/XDAzOa+0RQ==</t>
  </si>
  <si>
    <t>MHS-371093-D7P8C4</t>
  </si>
  <si>
    <t>Whiteford Resources</t>
  </si>
  <si>
    <t>- Access to the MSCEIT 2 has been granted to the individual, and they are encouraged to log in to the Talent Assessment Portal to confirm access. 
- The individual reported an issue accessing their account after purchasing a new MSCEIT 2 token, despite being certified in MSCEIT and eligible for MSCEIT 2.</t>
  </si>
  <si>
    <t>7871b7ee-ca08-f011-bae3-6045bd5e80c9</t>
  </si>
  <si>
    <t>y7fItyJItwfJ1aK2BAG+UOHgBxZbVTAyQeFE6YHZVukLpHcx4nbGHBfat6BM7qAbqyEtXtqJ6Fsmitq1bKvMJQ==</t>
  </si>
  <si>
    <t>MAC+ Access ASRS Inventory Issue</t>
  </si>
  <si>
    <t>MHS-368661-F0C1F2</t>
  </si>
  <si>
    <t>Belmont Redwood Shores SD</t>
  </si>
  <si>
    <t>- Technical Support provided detailed steps for refreshing a sub-user's access to inventory, addressing ongoing access issues experienced by a user. 
- A recurring issue with ASRS access was reported, prompting troubleshooting suggestions and escalation to platform support for further assistance.
- A survey invitation was sent to gather feedback on the recent support experience, emphasizing the importance of customer insights for service improvement.</t>
  </si>
  <si>
    <t>3996f5b1-c808-f011-bae3-000d3a84a928</t>
  </si>
  <si>
    <t>l74Gzeuh2ZzvnNUeUo5qeLF8Qn7HmaCLbn+7J5jTnQRXnOo1CwKkdnAozCJYnSt+uvWroVWjIcK0gWoqOXTXBg==</t>
  </si>
  <si>
    <t>MHS-371228-R6M1G6</t>
  </si>
  <si>
    <t>- An investigation is underway regarding issues with student records showing up as CBS, and further information is requested to assist in the investigation. 
- Two students have been identified for follow-up regarding their test submissions, with instructions provided for them to log back in and complete their tests.
- A new case titled "NGAT Test Issue - CBS" has been created to address the reported issues, and a customer service representative will be in contact shortly.</t>
  </si>
  <si>
    <t>bd41afd0-c708-f011-bae3-002248add628</t>
  </si>
  <si>
    <t>PazhMVkdljedbC4IIucOjJphijvLtbCvnwCyJ/4jzY1BdN/gDo3ZYJArv+aMRFpB0blSLUGarVPk/Y2VNLCgDg==</t>
  </si>
  <si>
    <t>MHS-369495-T2D1J1</t>
  </si>
  <si>
    <t>District Medical Group</t>
  </si>
  <si>
    <t>- The account administrator has been successfully changed to the specified individual following the completion of the necessary forms for the account deletion or change request. 
- A request for a change or deletion of an account was initiated, with instructions provided to complete the required forms and submit a letter of authorization.</t>
  </si>
  <si>
    <t>7c15eb33-c508-f011-bae3-000d3af34634</t>
  </si>
  <si>
    <t>mpXs7DhRXOIpIHYGyfEDJHX0b2XC9MXWakGdYdpdm+E7hL9A7cun0ZuQljLefNyrhfjiwRkGDTbGlEhSenMLlg==</t>
  </si>
  <si>
    <t>USB CPT3 - Gecko error</t>
  </si>
  <si>
    <t>MHS-370529-Z3S9K3</t>
  </si>
  <si>
    <t>Correctional Service Canada</t>
  </si>
  <si>
    <t>08b01094-c608-f011-bae3-6045bd6080a3</t>
  </si>
  <si>
    <t>MYENRiNUIgHcnrygyQc1753RjOLDXKiZ9gIKe9vlUHZP5YuMTmO9Ad7YpP2brOT2RsYc0hebu+Mn5sZpDWN+RA==</t>
  </si>
  <si>
    <t>TAP EQ360 report missing raters</t>
  </si>
  <si>
    <t>MHS-371212-X2N6L9</t>
  </si>
  <si>
    <t>Lathen HR Consulting</t>
  </si>
  <si>
    <t>- A new case regarding the TAP EQ360 report missing raters was created, indicating that a customer service representative will follow up shortly. 
- The customer was advised to regenerate the report by following specific steps to include all 15 raters, ensuring the correct settings are applied.</t>
  </si>
  <si>
    <t>aba90e39-c608-f011-bae3-6045bd5e80c9</t>
  </si>
  <si>
    <t>IQDHdEns8g+SCH0NjJrsLoJ98t2sEalzZA1ON+MNowgik2nGPGCQIcrT0IPyTCC/D2KUD9i/EP9+7tsqgrARlA==</t>
  </si>
  <si>
    <t>MGI + Access issue (OneDrive link)</t>
  </si>
  <si>
    <t>MHS-371148-P6Z9R7</t>
  </si>
  <si>
    <t>Sand Springs Public Schools</t>
  </si>
  <si>
    <t>d6cfbabf-ba08-f011-bae3-002248b12bc5</t>
  </si>
  <si>
    <t>LokLNn37n9ZUySThXY6pRztX9nHQGvNCjKlH1tFN6J/WLOjr3cYoFThNxxiliI4JDZckIPbaMIzkBcsKGG/uNw==</t>
  </si>
  <si>
    <t>Unable to Access completed Assessment</t>
  </si>
  <si>
    <t>MHS-371166-G1B4L4</t>
  </si>
  <si>
    <t>- The Dev-ops team has successfully restored the assessment, making it available under the specified client, and assistance is offered for any further questions. 
- The Conners 4 assessment for client Viaan Patel has been completed and is now available for next steps, with a link provided for access.</t>
  </si>
  <si>
    <t>8bfb8e6c-b408-f011-bae3-000d3ae8c5b6</t>
  </si>
  <si>
    <t>tEDj6xsocwPPdG7BApX1HbA1zNZSeva3eK9yugZvG3SLIgkuY6mkzMOJ8Jyclz/k7k7obIPltIWjZ9S5WXhvEg==</t>
  </si>
  <si>
    <t>MHS-371151-Z7K0C8</t>
  </si>
  <si>
    <t>836f00b9-b408-f011-bae3-002248af37ca</t>
  </si>
  <si>
    <t>p1e4EbBpLYV1IMgv+ybj54om/PEyngTBdNq7ZNr2BXLzaekr62LmCIRz29hPHWT6xNygFFLKAwPmP7kFgrJLhQ==</t>
  </si>
  <si>
    <t>MGI - NGAT Login Issue</t>
  </si>
  <si>
    <t>MHS-371152-M5Q8J3</t>
  </si>
  <si>
    <t>- Technical Support requested Melissa to try accessing her account again using the most recent invitation, and to report if the issue continues, expressing appreciation for her patience. 
- An onboarding specialist noted that only the most recent invitation link would work for accessing the application, and suggested reaching out to the MGI team for further assistance if issues persist.</t>
  </si>
  <si>
    <t>51c6ce43-9508-f011-bae3-002248af37ca</t>
  </si>
  <si>
    <t>3tcrIsYdll88hoUhAyQ1+q5we5HSAr0kt7Zb48p54/R68RIAtpFshPDoZDEkoQGgE2Dz3UbW5eyZ+fl6yDx7IQ==</t>
  </si>
  <si>
    <t>MHS-371127-F6G1F2</t>
  </si>
  <si>
    <t>13d74db3-7908-f011-bae3-0022483c4a87</t>
  </si>
  <si>
    <t>VWHK+K5fwdBkFeDZwhBwUDq2QilXoMDbj4kBs6DyyvLvMVfiBz/dGkfOr+YtkgFQ7i1LUQj6u6bbxIqjnehQEw==</t>
  </si>
  <si>
    <t>MHS-371119-K7L5N5</t>
  </si>
  <si>
    <t>b539e07d-7908-f011-bae3-002248b12bc5</t>
  </si>
  <si>
    <t>kcdFizVx6CYCif3wQf7qb/lTXN+C/fKzgdjkPW9mrf0LOUYZOrFRTtEr3WNiSQt0s8iYJhnJpGnLcUAqin7xdQ==</t>
  </si>
  <si>
    <t>CCC_Core_Issues with logging into pathways account - MHS-370340-G7H2J7 -- (REQ000001778884)</t>
  </si>
  <si>
    <t>MHS-371118-L2Y0V8</t>
  </si>
  <si>
    <t>85168fe7-4308-f011-bae3-002248b044cf</t>
  </si>
  <si>
    <t>KCTP8PRdmfzDDf4SS3lngJJpVKqQxXMIPf//YaJ2HYurW0d9GRfnQPZxc++d6g+meTIH8EiDL1Ttbe3DqmaBNw==</t>
  </si>
  <si>
    <t>Assigning LS/CMI training</t>
  </si>
  <si>
    <t>MHS-371096-C6N0N4</t>
  </si>
  <si>
    <t>- Participants' accounts have been successfully created, and LS/CMI training has been applied, with registration emails being sent to them for further instructions. 
- A request for LS/CMI training for multiple trainees has been submitted, and confirmation of receipt was requested to proceed with the training link.</t>
  </si>
  <si>
    <t>2682bc99-9d05-f011-bae2-6045bd5badfd</t>
  </si>
  <si>
    <t>6QCk84XqDfhnctsZ+Xv7Vwm93I5B4wLWLayJKxAC/Q0OJqMlLdTEJc/thI/WSrN3zlU9XTvi0nJ3MaIgXStoaQ==</t>
  </si>
  <si>
    <t>MGI: NGAT Remove Students from Group</t>
  </si>
  <si>
    <t>MHS-370648-T2K2C0</t>
  </si>
  <si>
    <t>Duncanville Independent School District</t>
  </si>
  <si>
    <t>- A request was made to remove two students from a group to test them separately using the National Norm, with a follow-up email sent to obtain the necessary student details for processing the inquiry.  
- A new case was created regarding the request to remove students from the group, and the customer service team confirmed they would contact the requester shortly to assist further.  
- Technical support provided guidance on creating a new test plan for specific students, allowing for separate testing without using previously created access codes or tests.</t>
  </si>
  <si>
    <t>a37bb341-a206-f011-bae2-002248b12bc5</t>
  </si>
  <si>
    <t>s97UjK9Co9K3zW1iSNunGEXdBYns27skBRA6aD0HHvu0C2aSubiQddxQ561zqZ6ouPMCTHZNn+lXzsS5lOCfvw==</t>
  </si>
  <si>
    <t>GEAR Inventory</t>
  </si>
  <si>
    <t>MHS-370874-V1D3J7</t>
  </si>
  <si>
    <t>Kootenai County Adult Misdemeanor Probation</t>
  </si>
  <si>
    <t>- The information requested regarding the GEARS user interface is not available, but assistance can be provided upon request. 
- Currently, there are 791 LSI-R assessments available for use.</t>
  </si>
  <si>
    <t>2a52698f-9906-f011-bae2-000d3ae96270</t>
  </si>
  <si>
    <t>mECWP9FdDHrOws/XiQc5xyqh0LKoOr6sxLfX47QYNWstAqEkCIN0fXQLHgoKY2Ck0ymGmK6vTi5ZjjjFdDHlhQ==</t>
  </si>
  <si>
    <t>TAP Email change request</t>
  </si>
  <si>
    <t>MHS-371038-D7R8N7</t>
  </si>
  <si>
    <t>Rice University</t>
  </si>
  <si>
    <t>- The email address associated with the account has been successfully updated to sullivan.sarah.t@gmail.com, with the option to reset the password if needed. 
- Confirmation was received regarding the company name for the email address change request, which is listed as Sarah Sullivan Gurguis.</t>
  </si>
  <si>
    <t>50770e53-9706-f011-bae2-6045bd5edbaf</t>
  </si>
  <si>
    <t>m56eRsquAKZuU5JeEwUBGJGDnmn3YHsqUUi9uVOxlJCjOJNmkDHVq2PjNUqOx6ZFAzg7KS2LWt8d8tf+j/w4dA==</t>
  </si>
  <si>
    <t>MAC+: Assessments links not clickable</t>
  </si>
  <si>
    <t>MHS-371032-M8H4T3</t>
  </si>
  <si>
    <t>Behavioral Medicine Associates</t>
  </si>
  <si>
    <t>- A new case was created regarding the issue of assessment links not being clickable, with a customer service representative expected to follow up shortly. 
- Technical support provided a workaround for the assessment links, suggesting they can be copied and pasted into a URL bar to access them.</t>
  </si>
  <si>
    <t>f53b7457-9206-f011-bae2-002248b044cf</t>
  </si>
  <si>
    <t>vQKWKCNjImxO80w4ahirWZKlEvgNzujWPWQ9yZBoSZ9PAIgowJ1tLhB6YCvD5bQP6XUy7C5MHTiT1litYezGBw==</t>
  </si>
  <si>
    <t>MHS-371020-H6J6B4</t>
  </si>
  <si>
    <t>River Bend Education District</t>
  </si>
  <si>
    <t>- The issue reported involves missing completed assessments for the Conners 4 Teacher (short) despite teachers indicating they have completed the forms. The client associated is Alex Callejas, and the email ID is kfranke@riverbend.k12.mn.us. 
- Technical support confirmed that the assessment link provided is associated with a previously generated report from March 19th and suggested regenerating the report under the My Assessments section.
- Technical Support advised to ensure that each assessment link is sent and received by the intended client, as issues with copying and pasting links have been noted. 
- The assessment link provided is associated with a previously generated report, and users can regenerate the report without additional costs if needed.</t>
  </si>
  <si>
    <t>f1ec3a47-9206-f011-bae2-002248af37ca</t>
  </si>
  <si>
    <t>y9JjjIg9mWJqvBkPepq6qhT0AtwQb7F1rcWsRTMBiaJ++mkr5804TMMXkPZwkf3wB5Djijt82/zyiqffn/AhMw==</t>
  </si>
  <si>
    <t>TAP + Assessment issue ue  (Email Invitation)</t>
  </si>
  <si>
    <t>MHS-371018-Y2T9L2</t>
  </si>
  <si>
    <t>7f69ccf3-8f06-f011-bae3-002248b0f955</t>
  </si>
  <si>
    <t>KCcalSDdLgUB7KeTvBHODyCmyAMktDOXwJRAfEpnQq5CC71djepYx8de4FU9PwjXSyMraKbwAs9mNkRCUYhHkw==</t>
  </si>
  <si>
    <t>MHS-371010-P9H6B0</t>
  </si>
  <si>
    <t>U.S. Office of Personnel Management</t>
  </si>
  <si>
    <t>a3b6b39a-7906-f011-bae2-000d3a84a928</t>
  </si>
  <si>
    <t>T8TgzqN3VzXgESYM9a//QxkID5FIXWY3aL6kB7GO5mFKn8Tpj/pRUXM9iw6YjcypwqXlHMYOUIFzFiUmaENYVg==</t>
  </si>
  <si>
    <t>MHS-370948-G8V1D8</t>
  </si>
  <si>
    <t>Merced County Office of Education</t>
  </si>
  <si>
    <t>- Confirmation was received that order PO# 252289 was deposited into the MAC+ account on March 3rd.  
- A request was made for the specific date when the uses from order ORD-503518-D4S6Y9 were added to the account.  
- A new voicemail was received on extension 1016 from Merced, CA.</t>
  </si>
  <si>
    <t>0f3ce4db-7206-f011-bae2-000d3a84a928</t>
  </si>
  <si>
    <t>2VnxfguHbkdjU2qBF1n92L9naGsslsyXdrEgar7Jn39BvS9I9OP1vzNYfNBE7DEcMB6dzSbwD04BmA8c4zfY6Q==</t>
  </si>
  <si>
    <t>MSCEIT 2 Access</t>
  </si>
  <si>
    <t>MHS-370057-B2B4D1</t>
  </si>
  <si>
    <t>iRonic HR</t>
  </si>
  <si>
    <t>- A new TAP account has been created under the user's email address, and login credentials will be sent shortly. 
- The user provided the requested certificate to facilitate the account change process.
- The customer service team requested a signed letter on company letterhead to proceed with the email change if the user cannot obtain it.
- The account access has been updated to include the MSCEIT 2 assessment tool, and the user is advised to log out and log back in to access it. 
- A new TAP account has been created under the user's email address, and login credentials will be sent soon.</t>
  </si>
  <si>
    <t>f9233249-7006-f011-bae2-6045bd5e80c9</t>
  </si>
  <si>
    <t>nkVRruxDZVADO9T5RSR1xtVGvaX/57sbOiOWqzzivtvokRAw55sJ7F/W62TRHJCooStJa4VUZy2w0v43mkv46g==</t>
  </si>
  <si>
    <t>MAC+ C4 Assessment Email Issue</t>
  </si>
  <si>
    <t>MHS-370923-V1Y4J0</t>
  </si>
  <si>
    <t>Horizon Charter School</t>
  </si>
  <si>
    <t>- A teacher confirmed completion of the Conners 4 teacher rating assessment, but the assessment later appeared as pending in the system, prompting a request for further investigation and details from the customer. 
- The teacher manually completed the rating scale again, but there was confusion regarding the completion date reported in the notification email, which did not match the actual date of completion.</t>
  </si>
  <si>
    <t>32182657-6806-f011-bae2-002248b12bc5</t>
  </si>
  <si>
    <t>t4mI5B61/G34Gq/01fh886uIpY5bZqzYCiziYXhK5kWVPsGoubgWwNIzN0ERNaZBZKOJMloGmRaxsz623zg9IQ==</t>
  </si>
  <si>
    <t>MAC+ GRS2 Report Generation Issue</t>
  </si>
  <si>
    <t>MHS-370909-S9T6Q2</t>
  </si>
  <si>
    <t>Fulton County Schools</t>
  </si>
  <si>
    <t>- A call was made regarding difficulties in generating or accessing a GRS 2 report, which has been showing as in progress since March 9, 2025. Basic troubleshooting was attempted without success, and a screenshot was requested for further assistance. 
- An email response suggested regenerating the report by deleting the one that is stuck, assuring that this action would not consume additional usage.</t>
  </si>
  <si>
    <t>45ddc28b-6606-f011-bae2-6045bd5edbaf</t>
  </si>
  <si>
    <t>aBlHF7Kgj424gz4OGqLyu1VXIHh3t1j+EU3wePGcB1aLviEKoUnphOmvqKEQgMdcWYSVIOs8B0yXvhZkGsIQeA==</t>
  </si>
  <si>
    <t>MAC+ Login Issue ue</t>
  </si>
  <si>
    <t>MHS-370719-N9H8Y4</t>
  </si>
  <si>
    <t>Bowling Green City School District</t>
  </si>
  <si>
    <t>99d28c9c-6206-f011-bae2-000d3af34634</t>
  </si>
  <si>
    <t>badlKFdFWOa2wc4tEx9EePNexUOVUhDRshaPNqZ81ZSUqh9tDvll1id6dqL2Pc4P74fu/z2C54qnRiR8IQnxUA==</t>
  </si>
  <si>
    <t>MAC+ Missing items</t>
  </si>
  <si>
    <t>MHS-370831-P6V5S8</t>
  </si>
  <si>
    <t>NeuroEvolve Health</t>
  </si>
  <si>
    <t>- The technical support team confirmed that the order has been processed and login credentials for the online account will be sent shortly. 
- An account was created for the user under the provided email address after it was found that no account existed for the recent order.
- The customer reported difficulties accessing their online account for the Connors 4 assessment and requested support for account setup. 
- Technical support confirmed that the customer's order was processed and that they would receive login credentials shortly.
- A follow-up email was sent to the customer, offering assistance and confirming that a welcome email with login details should have been received.</t>
  </si>
  <si>
    <t>b0fc4845-5506-f011-bae2-6045bd5badfd</t>
  </si>
  <si>
    <t>5dHdTCnR6MfiwuOS6vItuYIF5U9HOZixoumNE+sA/XxZ0/pTPMxpDJqvLuLqIcpyl+oQMACnCePm2csqTRSWow==</t>
  </si>
  <si>
    <t>MHS Admin App Inquiry</t>
  </si>
  <si>
    <t>MHS-370865-D4G6Q4</t>
  </si>
  <si>
    <t>0fa9fe09-c105-f011-bae2-6045bd5edbaf</t>
  </si>
  <si>
    <t>Sbk7nCxwwZll6RfrrDZlHGot+p9+mBgGKrSDrNkAFDb4FufXz7W5H+Fr4FHs+rmGSFNEqxbg28UZNgqQ6wv6Mg==</t>
  </si>
  <si>
    <t>MHS-369174-V6L8N7</t>
  </si>
  <si>
    <t>Etowah County Board of Education</t>
  </si>
  <si>
    <t>FINANCE NOTES:
PLS REMOVE USES
C4USE - 75 QTY SPRU-439571
 lynette_riggan@ecboe.org.</t>
  </si>
  <si>
    <t>c9fa7798-6505-f011-bae2-002248b12bc5</t>
  </si>
  <si>
    <t>mldrwHCn68bw9S5TB61Cf5Gg1Ea+PQ5if7uftNKBrSUFpbmp+HZQsbEPpswuYstZXa7XW21Sw6XCjgbAMHlZMg==</t>
  </si>
  <si>
    <t>MHS-370586-L5P9R1</t>
  </si>
  <si>
    <t>St. Mary’s Anglican Girls’ School</t>
  </si>
  <si>
    <t>- The request to change the MAC+ account administrator has been successfully actioned, with the new administrator now being the designated individual. 
- The previous administrator, who has resigned, was Jules Weeks, and the new administrator is Felicity Monck.</t>
  </si>
  <si>
    <t>d86ed221-0f06-f011-bae2-002248b252e4</t>
  </si>
  <si>
    <t>bvJ/7QjfClbb9cO/ioud7InTp/2mGpBrLouH80YR5I/TcjIt44GeqFFAP08UpIqZ9vhCaJhWzCxWPveKhhzJZw==</t>
  </si>
  <si>
    <t>MHS-370835-B5Z4M7</t>
  </si>
  <si>
    <t>Singapore Prison Service</t>
  </si>
  <si>
    <t>- Technical Support has reset the password for the account associated with the Global Institute of Forensic Research, providing the new password for access. 
- A request for assistance was made regarding a password reset, indicating that no email instructions were received after multiple attempts to reset the password.</t>
  </si>
  <si>
    <t>e35f9c8b-ec05-f011-bae2-6045bd5b6fa1</t>
  </si>
  <si>
    <t>giDy3kgGkrx1elWTNvvIIBFS16AFBzLWXekGEDCoJek1rvTAaP03KP9g41F3qH1RPyKk5Rsat9mlA+pGlrjTHw==</t>
  </si>
  <si>
    <t>GIFR - Professor On Demand Training Access UE</t>
  </si>
  <si>
    <t>MHS-370825-T8X1M2</t>
  </si>
  <si>
    <t>Durham Fam Court Clinic</t>
  </si>
  <si>
    <t>fb8d3804-ee05-f011-bae2-6045bd5badfd</t>
  </si>
  <si>
    <t>fVng4K55ahwfIpfqiMuG3SLn5Ihl3Qof24jjiXE1qqSYVYaqwwSs6HlxVSYZ/+xEimja7U5w64tO7d3z7vlUHw==</t>
  </si>
  <si>
    <t>Unable to Edit Date of Birth on PVAT Test Report</t>
  </si>
  <si>
    <t>MHS-370827-M5P3T0</t>
  </si>
  <si>
    <t>Psyched Services</t>
  </si>
  <si>
    <t>4641fd56-c002-f011-bae3-000d3af34634</t>
  </si>
  <si>
    <t>eeQux5xpcN1igV3JwcEuY/hxzl8MIDhLmaODkmO9Y1XN19wfEV6sqhFehmzIsxzldtA8tz8ZDYZHtn+2MySB4Q==</t>
  </si>
  <si>
    <t>MHS-369796-J3K2G4</t>
  </si>
  <si>
    <t>TinyGiants Paediatric Specialists</t>
  </si>
  <si>
    <t>- The order SPRU-440297 has been successfully transferred to the correct email address, nir.fireman@tinygiants.co.nz, as requested. 
- A request was made to transfer order SPRU-440297 from an incorrect email to the correct account due to a checkout error.</t>
  </si>
  <si>
    <t>fa55d151-d805-f011-bae2-002248add628</t>
  </si>
  <si>
    <t>GeC49EzgpYzEq/EUma8yH13CjrjLJe92jSyKQ4C9GVK1Hkl/cS75eHU8BkfeuCjg4KmSvV0+o1AVfRy3mnPudg==</t>
  </si>
  <si>
    <t>MHS-370809-H6N5Y8</t>
  </si>
  <si>
    <t>- A Conners 4 assessment completed in person for a student is not appearing as a completed assessment in the account of the school psychologist. The assessment was conducted on the same day as the inquiry. 
- Technical support confirmed that one Conners 4 assessment was located under the school psychologist's account and has been pushed through for access in the "Completed Assessment" section.</t>
  </si>
  <si>
    <t>2e9b4b96-d205-f011-bae2-002248b044cf</t>
  </si>
  <si>
    <t>sqkhEd/Fs6lnZJhR8Hc65f6tU9gjCw654BqdrN5DbB8juVS+AOyvUupUnR0KrhDB+U+UDCVS4tjXnlaidcI1TA==</t>
  </si>
  <si>
    <t>MHS-370799-G7M9Z4</t>
  </si>
  <si>
    <t>Moore County Schools</t>
  </si>
  <si>
    <t>- A report generation issue for a student who completed the OLSAT was reported, and the problem persists without resolution.  
- A case has been created regarding the MGI report generation issue, and a customer service representative will follow up shortly.  
- Technical support confirmed that MHS owns the OLSAT 8, but Pearson is currently handling the application support.</t>
  </si>
  <si>
    <t>2db105ae-cd05-f011-bae2-6045bd5e80c9</t>
  </si>
  <si>
    <t>1yZfyVF4+hCPhyi45S2k1CBjyCUw1awQHmmpyL1aemQ1r7ihaxHt56ex9h42PORb5NRx8MkOnTZaU4WRPiPEkg==</t>
  </si>
  <si>
    <t>MHS-370792-Q2F1S8</t>
  </si>
  <si>
    <t>Whole Child Neurodevelopment Group</t>
  </si>
  <si>
    <t>- Technical support confirmed that a Conners 4 assessment was located and pushed through, now available for report generation in the "Completed Assessment" section of the account. 
- A request was made for assistance in locating a Conners-4 report that was not appearing under the completed or pending tabs, despite being administered in-person.</t>
  </si>
  <si>
    <t>12123615-d105-f011-bae2-002248af1e49</t>
  </si>
  <si>
    <t>6uEXLW0QGvPVr+oWm9YvLcwSqraawKM8Sxg9e61MTPEubFOsngKNq9AHHbUqDBrr5j+IlP5RyLZdHyhbTYeMKg==</t>
  </si>
  <si>
    <t>MAC+ CPT3 Access</t>
  </si>
  <si>
    <t>MHS-370796-C8X4Z1</t>
  </si>
  <si>
    <t>The Chadwick Clinic</t>
  </si>
  <si>
    <t>- A client experienced issues generating CATA/CPT3 reports due to sub-user inventory access problems. Assistance was provided to move the client to the admin account, enabling report generation. 
- An email was sent to confirm if the access issue with CPT3 was affecting all sub-users or just one, indicating ongoing support for the client's concerns.
- A new case regarding MAC+ CPT3 Access was created, with assurance that a customer service representative would follow up to address the client's needs.</t>
  </si>
  <si>
    <t>92d4e45b-c905-f011-bae2-002248b12bc5</t>
  </si>
  <si>
    <t>Aom2XD6KTZeihN6VS2GwHVNIdvVrQqA4MwNN3P/gQYQu6FYvK9XZCQXlZQbzztjK2i4epu50RVzEYYtL7tOf2A==</t>
  </si>
  <si>
    <t>TAP EQ360 Report Generate</t>
  </si>
  <si>
    <t>MHS-370781-P1K9H5</t>
  </si>
  <si>
    <t>Ruth Calabrese Leadership Coaching, LLC</t>
  </si>
  <si>
    <t>- The client requested to regenerate a 360 report to include the manager's input after realizing the manager did not complete the submission process for the initial report. 
- Technical support confirmed that the manager's input can be added without additional token deductions, provided the same norm region and type are selected during regeneration.</t>
  </si>
  <si>
    <t>b01d3b6d-9c05-f011-bae2-000d3ae96270</t>
  </si>
  <si>
    <t>r4iHk4HQV44WvSMWj4MpVYkSK3Wm9nd3TweQAJJvsRmKz2AVMemKdAxk6PeIUVemJQzs2wXPtCjaS0c2DY7HEg==</t>
  </si>
  <si>
    <t>MHS-370599-T5L5B5</t>
  </si>
  <si>
    <t>UNFOLDING PSYCHOLOGY</t>
  </si>
  <si>
    <t>- The MAC+ account email has been successfully updated from tarryn.kerwin@gmail.com to tarryn@unfoldingpsychology.com, and the user is advised to update the Notification Email in the Account Settings upon login. 
- A Shopify Failed Order has been received, and an email was sent to confirm the email for the MAC+ account associated with the order.</t>
  </si>
  <si>
    <t>175d1380-ef04-f011-bae2-002248b044cf</t>
  </si>
  <si>
    <t>+liShcosF12IcB1pBlNCym1u/GwQ+LL0c8DSymitAGdFNxAG2+TtXGvHkCptU8V6ugw5Fpd89msqKMQfWb6Fqw==</t>
  </si>
  <si>
    <t>MHS-370485-D1S4G6</t>
  </si>
  <si>
    <t>Lincoln Intermediate Unit #12</t>
  </si>
  <si>
    <t>FINANCE NOTES:
PLS REMOVE USES
CEC029 - 25 QTY SPRU-441428
#DigitalDistribution:jlreynolds@iu12.org</t>
  </si>
  <si>
    <t>d3ab35d2-bb05-f011-bae2-6045bd5cc3f2</t>
  </si>
  <si>
    <t>FFG7u5vf3yJETpP68K0n539XDfGeYTcK7FdS44x2r7yb4yZH9CaGmQUYrl/9X2fu7wWun9g6lntUFJXkzhoaYg==</t>
  </si>
  <si>
    <t>MHS-370630-H0Z8Z6</t>
  </si>
  <si>
    <t>Hooksett School District</t>
  </si>
  <si>
    <t>- An order for the Hooksett School District was processed, and the online order needs to be directed to the account of the evaluator, indicating a request for assistance with account management. 
- The online forms have been successfully transferred to the portal for access by the designated user, and the previous account has been deactivated.</t>
  </si>
  <si>
    <t>702c4ffe-b405-f011-bae4-6045bd614cf9</t>
  </si>
  <si>
    <t>XSnCHp2hvXf5V3rDOf/g2QgH3ilwoOtglKrnETAHEUtNHpvPZpm36mtuyUFU/ew9vWyLrUiD41pMBGwUOjgsXw==</t>
  </si>
  <si>
    <t>MHS-370723-J0M6N2</t>
  </si>
  <si>
    <t>d4c6e937-b505-f011-bae2-6045bd5b6fa1</t>
  </si>
  <si>
    <t>WNWSex7nkf353oBF6O+0NvPr6WprAG4YvABlKFnRY8jChF1YVy/LpKyeRfVJ/SEtx8fYDV7qGNY7MB/ghS4/YA==</t>
  </si>
  <si>
    <t>MHS-370579-X7S1D4</t>
  </si>
  <si>
    <t>- The administrator accounts for Queanbeyan South Public School and Young High School have been updated, with Melissa Phillips now managing the former and Rosalind Bailetti taking over the latter.  
- The request for the account updates was initiated by customer service, highlighting issues with existing MAC+ accounts during the process.  
- Confirmation of the account changes was communicated by technical support, indicating successful updates to the specified email accounts.</t>
  </si>
  <si>
    <t>5bc291a9-a705-f011-bae2-6045bd5b6fa1</t>
  </si>
  <si>
    <t>OnbeHMpWyjC0LjAU4EhhRaLiJIDRlUk7wv/ty0IxgdDsfbNK7zISVGzL2AO6716uHopUx2Zjq5g1UenVLI45ow==</t>
  </si>
  <si>
    <t>MHS-370687-F9Y2H1</t>
  </si>
  <si>
    <t>Specialized Assessment and Consulting TX</t>
  </si>
  <si>
    <t>- Technical support advised switching to a landscape layout to ensure the "Next" button functions properly in the MAC+ application. 
- The user reported that neither their phone nor computer was working, and the "Next" button was unresponsive, preventing progress to the next screen.</t>
  </si>
  <si>
    <t>1431415c-a405-f011-bae2-002248b252e4</t>
  </si>
  <si>
    <t>dJAlbqE/W6GH3r3f+reonWqhV6eann5fB6r/9PcQ4+5YoH3e3RtDtP0WQ4iOjVCKpOmfy/EusEqO5AaRK3G1og==</t>
  </si>
  <si>
    <t>MHS-370679-P2R3B8</t>
  </si>
  <si>
    <t>2679ed0f-a305-f011-bae2-6045bd5badfd</t>
  </si>
  <si>
    <t>gVAmjWtRzVstzqFOF86qnn6rSa/BPGoc2fDTu0xYhd5NriboYsq88W4+79aqCZWezRyv+A/ouGef2u/gYJ7O8g==</t>
  </si>
  <si>
    <t>MHS-370592-L4M1Z1</t>
  </si>
  <si>
    <t>FINANCE NOTES:
PLS REMOVE USES
ASR026 - 25 QTY
ASR027 - 25 QTY SPRU-441533
#DigitalDistribution:jenna_cbt@hushmail.com</t>
  </si>
  <si>
    <t>cae57780-a305-f011-bae1-002248adaa11</t>
  </si>
  <si>
    <t>E5FVSv6617eW7duHejYjFwzCSMkusnAu7hT5/aejWpFl5/R5PWDbismoK0BIflIK6XNCx6EaN607yMJAw3MVig==</t>
  </si>
  <si>
    <t>MHS-370676-Z0Z8Q1</t>
  </si>
  <si>
    <t>a165f1cf-a005-f011-bae2-002248b319a5</t>
  </si>
  <si>
    <t>qEkwPszD0LXBWajZb/YhNX+Ph5KW4RDPjvkPujQpRQTAhF0rnxFqpHmimvaUglpmAf5N70Hvw7hJ8YS0A355aA==</t>
  </si>
  <si>
    <t>MHS-370662-L1T0Z5</t>
  </si>
  <si>
    <t>Stacie S. Capers</t>
  </si>
  <si>
    <t>Please create a TAP acct w/ access to the EQ-i, EQ 360, MSCEIT 2 and CSI 2. The cx has a TAP under SCAPERS@AFLAC.COM and also needs one for her private practice. Thank you!</t>
  </si>
  <si>
    <t>7bd9e4a3-9905-f011-bae2-000d3ae8c5b6</t>
  </si>
  <si>
    <t>mMenSTAkg0fGisoBKZB0vw8DMEfamGbX4NfKy244NL2bT3wwiNycb7xl+OGWQZWLlwU0rrtReg3WJsLzs6YDXg==</t>
  </si>
  <si>
    <t>MHS-370633-J1L2N1</t>
  </si>
  <si>
    <t>Lunenburg Public Schools</t>
  </si>
  <si>
    <t>- Lori is experiencing difficulties generating the Conners 4 Multi Rater report due to incomplete parent assessments, despite having completed teacher and self-reports. She has been provided with basic steps to resolve the issue. 
- Technical support has identified a potential issue with two separate client profiles for Madison Goodwin, which may be preventing the generation of the Multi Rater Report. Confirmation of the correct client profile is requested.</t>
  </si>
  <si>
    <t>1172929f-9e05-f011-bae2-6045bd5cc3f2</t>
  </si>
  <si>
    <t>bMGIl1W8jTfwP34N+AoaR90ojAQLpDGZ3nFxb4bb+IJtVgkwhnuFYuP2X46RvkFxk2ki90esChQC48WS2L3RcA==</t>
  </si>
  <si>
    <t>MGI + Report Issue ue (error message)</t>
  </si>
  <si>
    <t>MHS-370651-F9J3J2</t>
  </si>
  <si>
    <t>La Grange District 102</t>
  </si>
  <si>
    <t>369c551c-9c05-f011-bae2-6045bd5e80c9</t>
  </si>
  <si>
    <t>eo9seDk/O9D+l+sjI9Zgj5e9RfS7IajMmf83pRE0mjBlnaEMO503uIjXKSuzbQ4hLFZgEFVLHw0dHLT14dOI4w==</t>
  </si>
  <si>
    <t>MHS-370645-Q2R8R1</t>
  </si>
  <si>
    <t>- A client reported an issue where the age of a child does not match the birthdate after a recent birthday, preventing report generation. The client expressed frustration due to multiple service issues and emphasized the need for consistent tool functionality. 
- Technical support provided instructions to resolve the age discrepancy by editing the Date of Birth in the assessment report generation process.</t>
  </si>
  <si>
    <t>12fa8e68-8605-f011-bae2-002248b12bc5</t>
  </si>
  <si>
    <t>4qmZgmfoNcXeS7JTB/039InHG5BSskmEIUixevIx0csZe/y053P/Gqhj+boDv+seP3Q9k67sxFSWUp+wj8wpHg==</t>
  </si>
  <si>
    <t>REFUND - PLS REMOVE USES</t>
  </si>
  <si>
    <t>MHS-370607-B4C6H3</t>
  </si>
  <si>
    <t>Manchester Essex Regional SD</t>
  </si>
  <si>
    <t>FINANCE NOTES:
PLS REMOVE USES
CEC025 - 20 QTY SPRU-441511
#DigitalDistribution:PennoyerK@mersd.org
- A return and credit process has been initiated for the incorrect order of 20 x Conners EC Parent Developmental Milestones (CEC025), with a new order for 20 x Conners EC Parent (CEC023) to be placed using the same purchase order number.
- The customer confirmed the order mistake and requested to exchange the incorrectly ordered CEC025 for the correct CEC023, indicating the need for a return and credit process.
- A credit of $105.00 has been applied to Invoice No. SIP00507445, and there is a request to remove the CEC025 items from the MAC+ account.</t>
  </si>
  <si>
    <t>848491c9-3404-f011-bae3-002248b044cf</t>
  </si>
  <si>
    <t>7gY2f55dkIYemae9vuZY8Q0nCr7SrJLs/QDnarLUT+U6w4twDW9e/uPMQVVTlxUPQN1w5JENXr4hcsIJRlH0uQ==</t>
  </si>
  <si>
    <t>MHS-369695-Y3T3T2</t>
  </si>
  <si>
    <t>Augusta County School Board</t>
  </si>
  <si>
    <t>FINANCE NOTES:
PLS REMOVE USES
ASR024 - 25 QTY SPRU-440023
#DigitalDistribution:catalano.ki@augusta.k12.va.us</t>
  </si>
  <si>
    <t>d9f86824-8f05-f011-bae2-6045bd5e80c9</t>
  </si>
  <si>
    <t>QjYWISQU2BBAsLpCsAduCLJ9j7elOa5sh1QCnVem4s7OEb6LHvq520C63aatoOvRH717kqOMAY73NpSJTZl57g==</t>
  </si>
  <si>
    <t>MGI login issue authentication loop</t>
  </si>
  <si>
    <t>MHS-370620-S1L8K9</t>
  </si>
  <si>
    <t>- A new case was created regarding an MGI login issue involving an authentication loop, and the customer service team acknowledged the request and assured prompt assistance. 
- The technical support team reset the NGAT Multifactor authenticator for the customer and requested that they re-login and set up their MFA.</t>
  </si>
  <si>
    <t>e61247d0-8b05-f011-bae2-000d3a84a928</t>
  </si>
  <si>
    <t>BKt8FLdbABnM+suaFQwHi064bMfnLCnXp+cte8ePvkavi7+H3tgqEMGlv7Ck4hhpOfbWzeMRReluLdwQg5n7gw==</t>
  </si>
  <si>
    <t>USB + Software Issue ue CPT 3 (Quarantined report)</t>
  </si>
  <si>
    <t>MHS-370613-L8B8X6</t>
  </si>
  <si>
    <t>Jackson Behavioral Health LLC</t>
  </si>
  <si>
    <t>485e2769-8b05-f011-bae2-0022483c4a87</t>
  </si>
  <si>
    <t>kV3+GpiYHjvoVwpqeFWXrLqGmOABmbYKNWyCdAHXVb7DE+K5fmi9ywkcJAWy3J1D1lmvWU8RPm9dbBfFaP9EHw==</t>
  </si>
  <si>
    <t>MHS-370612-G8R1M0</t>
  </si>
  <si>
    <t>- Confirmation was sent to update the account from Christy Alerd to Lynette Riggan, as Christy is no longer with the company. 
- Technical support confirmed that the Conners 4 order was deposited into Christy's account and requested confirmation to update the email to Lynette's. 
- Maria informed that Lynette should be the digital distribution coordinator for the account following Christy's departure.</t>
  </si>
  <si>
    <t>270b26e3-6505-f011-bae2-6045bd5edbaf</t>
  </si>
  <si>
    <t>xkK/M0/R2XDcBzWhKqkLSLvKtCymrz619rvF3LINcI1lDhgyxKOB97T567jr48vLz+hit9oAIg9lnyZtzO8KyQ==</t>
  </si>
  <si>
    <t>CPT3/CATA deactivated on its own</t>
  </si>
  <si>
    <t>MHS-370587-Y0D8F8</t>
  </si>
  <si>
    <t>Queensland Health</t>
  </si>
  <si>
    <t>- Emmaline reported that the CPT3/CATA software requested activation codes again, despite it not being deactivated and only used on a single computer. She reached out for assistance to resolve this issue promptly for clinical care. 
- After receiving assistance, Emmaline successfully gained access to the software by re-entering the activation code, which indicated it was already activated. She plans to test the access at the clinic.</t>
  </si>
  <si>
    <t>84ff457b-4b05-f011-bae2-002248b12bc5</t>
  </si>
  <si>
    <t>EizKjJm4r+5DT1tUL1jaZ07CxcIfulpGtDa4QbWJ09Iuc79rplqs0USlMcQQv0YxzWvkNB4NUnn6+q7S6gtHHA==</t>
  </si>
  <si>
    <t>Conners 4 ODT Issue</t>
  </si>
  <si>
    <t>MHS-369262-B9F7N7</t>
  </si>
  <si>
    <t>- Technical Support provided new login credentials to address access issues for the training platform, along with an invitation for further assistance if needed. 
- A second case was merged regarding the same issue of password reset difficulties, which was already assigned to a technical support team member.</t>
  </si>
  <si>
    <t>ec3c1ab5-4605-f011-bae2-6045bd5badfd</t>
  </si>
  <si>
    <t>W/Sslm2MqOaaHb1z15yULLCvn9kEa5rLYnTc8BkphKDjI/El8gV6oZ1QUUqeTGpDNxUQpPHOtdEgBnk754WiNw==</t>
  </si>
  <si>
    <t>MHS-370573-P6W2H7</t>
  </si>
  <si>
    <t>- Confirmation was received regarding the action taken on the account deletion request for users Lisa Flowers and Emma Riley, with an invitation for further questions or assistance. 
- A request was made to delete users Lisa Flowers and Emma Riley from the MAC+ account, along with an attached signed Account Deletion form. Confirmation of their deletion is requested.</t>
  </si>
  <si>
    <t>8500c7c2-1305-f011-bae2-0022483c4a87</t>
  </si>
  <si>
    <t>vHrzTOoSmVqHMqqFhLlxTDGT79jsN6IdF50nkRvQi1KVrQnF1cZUuCY0yxuoAk3gpJsW+8emylfwc62kn4QCjg==</t>
  </si>
  <si>
    <t>MAC+ Report Issue</t>
  </si>
  <si>
    <t>MHS-370553-J7L4J2</t>
  </si>
  <si>
    <t>Liberty Public School District 53</t>
  </si>
  <si>
    <t>ashley.fogliani@lps53.org (sub user)
Cefi teacher assessment
http://s.mhs.com/Zp94Ce
Cecil Odelle
03/14/2025
Ashley called due to a cefi teacher report is stuck when attempting to generate it, we attempted to clear the cache and regenerate it, but it still had the same issue. After some time stuck generating, it would provide an error message stating "error generating report"
- The dev-ops team confirmed that the report should now be available for generation, advising to remove stuck assessments and re-generate the report if issues persist. 
- A customer reported that their report had been stuck generating and attempted to delete and regenerate it without success, prompting further investigation.</t>
  </si>
  <si>
    <t>9c3a4d41-0705-f011-bae2-002248b252e4</t>
  </si>
  <si>
    <t>szNqdUPoEKXYvwhHhufV1AQXSnyunW1lUo6NBhsTK3thTlWIEaIY4r1SyQ4KHBQhp9QIl/QiLPqG1GVHId+Rug==</t>
  </si>
  <si>
    <t>USB Report Generate</t>
  </si>
  <si>
    <t>MHS-370434-D7Y0L6</t>
  </si>
  <si>
    <t>- The activation code for the USB has been deactivated, allowing it to be activated on a new device, with detailed steps provided for the activation process. 
- Technical support advised checking with the organization's IT regarding write protection on USB keys, as the software requires read/write permissions to function properly.
- MHS has discontinued the sale of certain software products, including Conners CPT 3™, Conners CATA®, and Conners K–CPT 2™ USB products, with support available until December 30, 2025.</t>
  </si>
  <si>
    <t>77319b8d-0105-f011-bae2-6045bd5e80c9</t>
  </si>
  <si>
    <t>PHTgPsknGHnEC3NTrO6oSmsRUvboaOtpSPNG9v1pfO9qugojaQza5SleFYZRvP8ToOUWzkBZ8IgEZAjuElSBbA==</t>
  </si>
  <si>
    <t>MAC+ Report issue CEFI (stuck report)</t>
  </si>
  <si>
    <t>MHS-370480-N4D8T3</t>
  </si>
  <si>
    <t>63511768-e704-f011-bae2-6045bd5edbaf</t>
  </si>
  <si>
    <t>aDuZUoN3YQDOdnGXcW2DiCxVnQhSdsWOUPL7HQHobp9cRb8Fq9LqTvUbs/BRBluo8jfr78/173vScu5sqB8jLw==</t>
  </si>
  <si>
    <t>MHS-370447-Y9G5Z3</t>
  </si>
  <si>
    <t>Nurturing Pathways</t>
  </si>
  <si>
    <t>e98fb460-f604-f011-bae2-6045bd5edbaf</t>
  </si>
  <si>
    <t>eJLtX0gWkO1mY35Xnjr7GdEBrtPXbWe5ShXvmxVCWsLoG7mfvLUcK1kx/vCczEQ415+RhFGTiFKE7jkHrBOL9A==</t>
  </si>
  <si>
    <t>FAS Add Clients</t>
  </si>
  <si>
    <t>MHS-370506-G1H8K3</t>
  </si>
  <si>
    <t>O'Connell Children's Shelter Inc</t>
  </si>
  <si>
    <t>- A new case regarding adding clients in FAS has been created, and the customer service team will reach out shortly to assist with the request. 
- Technical support has requested additional details and screenshots from the user to better understand the issues being experienced when adding clients to the portal.</t>
  </si>
  <si>
    <t>f89756ee-f504-f011-bae4-6045bd614cf9</t>
  </si>
  <si>
    <t>pAdlJq4Bbu//vr9kd1mALKcOeNLQKTzawYavNZjNUWxPylEhNHd23WPl+5oujmqtXKz/SKgqZ4AOsZD5Wz8Rag==</t>
  </si>
  <si>
    <t>MHS-370504-F6X8R7</t>
  </si>
  <si>
    <t xml:space="preserve">Applied Psychology Associates </t>
  </si>
  <si>
    <t>Kevin has submitted for access to the MSCEIT 2 based on his educational background. I believe he is qualified and should have access. Please see form in the timeline.</t>
  </si>
  <si>
    <t>1b43dddf-f504-f011-bae2-000d3a84a928</t>
  </si>
  <si>
    <t>CAeAve+7ImLakVzIu0yO7iGffCFZ/AZKmHlb2nlvbBtCWsFtXnjFh5QldHgr4stqlv3OajhgG3Eg3U+dUYMjGA==</t>
  </si>
  <si>
    <t>MHS-370425-G1D1F4</t>
  </si>
  <si>
    <t>Oak Park Unified School District</t>
  </si>
  <si>
    <t>- A customer reported issues with the ASRS Spanish forms, specifically that the Forms Type and Total Available Uses box is unresponsive. Basic troubleshooting did not resolve the issue, and a screenshot was requested and received.  
- Technical support advised the customer to zoom out on the MAC+ page to attempt to make selections, following the receipt of a screenshot illustrating the problem.  
- The customer inquired about the availability of uses from a previous order and needed assistance with assigning them but had to end the call due to a meeting.</t>
  </si>
  <si>
    <t>402f2c6d-f404-f011-bae2-0022483d3fe8</t>
  </si>
  <si>
    <t>9bpX9xodIbEqFf0r/sTz6U48WXwWmTZ2w1oYl06OWgppQ9VIXTn8eyaHgyD/u5pU2zOChrbi6F1DhKNMMiEEZQ==</t>
  </si>
  <si>
    <t>MHS-370500-K3D0S4</t>
  </si>
  <si>
    <t>- A TAP account was created for the individual with the email Jamie.Hembrough@opm.gov, and 3619 Tokens were transferred from the TAP account of another individual who is no longer with the organization. 
- A request was made to create a TAP account for Jamie.Hembrough@opm.gov, add CSI 2, and transfer Tokens from the TAP account of a former employee.</t>
  </si>
  <si>
    <t>4066702c-ed04-f011-bae2-6045bd5b6fa1</t>
  </si>
  <si>
    <t>d+jrhIkuV0AE5GPgC3+Mu519rLxuzMIK15kjIVk+Xg4zlQfgOKMj0One5zlJ6ToK4XKdYhjnQkdpX9SXKEVijg==</t>
  </si>
  <si>
    <t>MHS-370474-T7P8G3</t>
  </si>
  <si>
    <t>- The MFA for the MGI account has been reset following a request for assistance due to access issues related to the Microsoft Authenticator. 
- The request for MFA reset was initiated due to a change in phone, which resulted in the deletion of the previous MFA setup. 
- The individual seeking assistance is involved in technical support for MGI at the Brandywine School District and has been addressing rostering issues.</t>
  </si>
  <si>
    <t>c8af4e1a-e004-f011-bae2-6045bd5badfd</t>
  </si>
  <si>
    <t>5ZOkmfr9u/ff/ph7CHhUgC6Fsk4l7nyN0dXeOK/HTdfBEMZXs7lEsJKlZYQ7NPI3TPyzvzksTMFWCCy7/1JHfA==</t>
  </si>
  <si>
    <t>MAC+ Account Administrator Change &amp; Move Uses</t>
  </si>
  <si>
    <t>MHS-370439-V8Y5S2</t>
  </si>
  <si>
    <t>- The request to change the MAC+ account administrator from Nicholas Martino to Sarah Rosswog has been confirmed, with the inventory moved to the new admin account. 
- Sarah Rosswog intends to add Janet Davis as a sub-user once she becomes the MAC+ admin, following a recent inquiry regarding the account changes.</t>
  </si>
  <si>
    <t>8a7220e1-de04-f011-bae2-000d3a84a928</t>
  </si>
  <si>
    <t>n2vpGZuljyy1+wRZphthL8VoExvyKuatIawoTZ6vKu8yPUV6JRbbR4QaPsXX9tJyegbKjUeFP12OYUUk1XjMwA==</t>
  </si>
  <si>
    <t>USB + Data Transfer (new computer)</t>
  </si>
  <si>
    <t>MHS-370412-H5H9S4</t>
  </si>
  <si>
    <t>Renee Applebaum Ph.D.</t>
  </si>
  <si>
    <t>2699ad65-d204-f011-bae2-6045bd5badfd</t>
  </si>
  <si>
    <t>ZUFObyDk0eSpzNK47pbXutpJFO/L4gtz5l3oPpuRQEN0fe5aGitlN3Ito8bORllW30IqusWDmBPSBPbZrJT9vg==</t>
  </si>
  <si>
    <t>TAP: Assessment Link Error</t>
  </si>
  <si>
    <t>MHS-370403-Y1P1F0</t>
  </si>
  <si>
    <t>An assessment link was sent to a client, but it returned without a name, only an ID number (AU6TBFR3D6), causing confusion regarding participant identification.
Technical support clarified that open invitations cannot be tracked through the TAP portal, and advised on how to add participant details to the report.
The client was asked to provide specific information regarding the assessment type and email address associated with the account to assist in resolving the issue.</t>
  </si>
  <si>
    <t>855f44a9-3f04-f011-bae3-002248af1e49</t>
  </si>
  <si>
    <t>m1ahuOZLg2ydkTfmX92WlUeCQUg4/UkTk+aGlBuNVYqklLxrqBOQywwvgj9QtHAdx/OsFuY6OMPuC8cvPDKfmw==</t>
  </si>
  <si>
    <t>MHS-370289-M9P1J3</t>
  </si>
  <si>
    <t>JNK Assessments</t>
  </si>
  <si>
    <t>FINANCE NOTES:
PLS REMOVE USES
KCPT2UI - 2 QTY SPRU-441108
#DigitalDistribution:DoctorJNK@aol.com</t>
  </si>
  <si>
    <t>ccc5307d-8404-f011-bae2-0022483c4a87</t>
  </si>
  <si>
    <t>shPbYrCW8HXsyvhh1s5QBtC8OX8rA8U/caKZaRHtLYApH0zBoAuDgzJ3bkF/wqYtV+G3NbK9T/zuCgmouYO5KA==</t>
  </si>
  <si>
    <t>MHS-370337-B8M3Z2</t>
  </si>
  <si>
    <t>Spurgeon Creek Psychiatry PLLC</t>
  </si>
  <si>
    <t>FINANCE NOTES:
PLS REMOVE USES
CPT3UI - 15 QTY 
CATAUI - 15 QTY SPRU-441182
#DigitalDistribution:admin@spurgeoncreek.net</t>
  </si>
  <si>
    <t>72eefc82-ce04-f011-bae2-6045bd5edbaf</t>
  </si>
  <si>
    <t>S4Uf0cN3cvPgqbE9xiW5yWKU8nRB7NR0pMTjpnB2+AcpyoK33l0pCZtQlhF1yA/YRGOAePac12d8EuRfkvERaw==</t>
  </si>
  <si>
    <t>MAC + Assessment issue ue ASRS (Local administration not showing)</t>
  </si>
  <si>
    <t>MHS-368810-Q3B5X6</t>
  </si>
  <si>
    <t>029fc95d-be04-f011-bae2-000d3a84a928</t>
  </si>
  <si>
    <t>omVwQCMCbEdiNXpVO2VIqjqA9qPB0lFDaCG6KTd7zObtR6UMPlXVEi/IOg45fwmtmEe0+XHTSvhTZ04G8FTYHw==</t>
  </si>
  <si>
    <t>MHS-370206-L5Z8R0</t>
  </si>
  <si>
    <t>The Hazelton Clinic</t>
  </si>
  <si>
    <t>- Documentation was received to authorize the change of the email address from info@hazelton.ie to assessment@hazelton.ie for the account update.
- The MAC+ account has been successfully updated to the new email address, and instructions were provided for logging in and updating the Notification Email.
- A survey invitation was sent to gather feedback on the recent customer support experience.</t>
  </si>
  <si>
    <t>6face007-cc04-f011-bae2-0022483d3fe8</t>
  </si>
  <si>
    <t>aYXseMtQxUCtVqt4mlm0tzDIYdJ7buTXass1m4D1Di5OkWplI/w/nRdIAgHSOWKG3FLV/7lxeV/2cOx34c174Q==</t>
  </si>
  <si>
    <t>MHS-370387-V9W4G0</t>
  </si>
  <si>
    <t>Please update MAC+ admin (currently testing Ortiz PVAT) from
tracie.fishman@greececsd.org
to
ashley.Dame-Marino@greececsd.org
Please let Ashley know when completed and provide info to access accounts. Thanks, Christine M</t>
  </si>
  <si>
    <t>cc9aa09e-c304-f011-bae2-6045bd5edbaf</t>
  </si>
  <si>
    <t>Ot38fSyenk/d3AlSoTLrU13hdrz53zW9PJhYWUzcgCfzBc6FVzdtA5V/5hZwC5CB4nWdrpSRlEzfhRGCErbgLg==</t>
  </si>
  <si>
    <t>MHS-370365-R9D2Q8</t>
  </si>
  <si>
    <t>CENTRE HOSPITALIER UNIVERSITAIRE SAINTE-JUSTINE</t>
  </si>
  <si>
    <t>- The MAC+ account associated with the email has been successfully deactivated, allowing the email to be used for a new MAC+ sub-user account. 
- A request was made to deactivate the MAC+ account created by the user, who indicated that they had not purchased any uses or conducted assessments under that account.</t>
  </si>
  <si>
    <t>cb0d223d-c404-f011-bae2-6045bd5edbaf</t>
  </si>
  <si>
    <t>dntcX91TYig15zPW3zzFS6RtpbD2RafSWtCgO1KEnIo4P69t1nGm39RZr32eT7/VdlB69KAMiAFkC0IkPRkD4Q==</t>
  </si>
  <si>
    <t>LMS Login - MSCEIT 2 Certification</t>
  </si>
  <si>
    <t>MHS-370367-V8P2P6</t>
  </si>
  <si>
    <t>- Technical Support advised to use the "Lost Your Password" link on the login page to create a password for account access, with the username being the current email address. 
- A request for assistance was made regarding login credentials for the LMS, as the individual did not have a username or password for the assigned course.</t>
  </si>
  <si>
    <t>1261d655-c104-f011-bae2-6045bd5edbaf</t>
  </si>
  <si>
    <t>MtUa3IC1QmduOLZ8scYpbAw665kCO2n7smqGpf2wNqpF2GXJqjUukJUw/GdIDL1SKLTsa108/JpVrIKKmrhqDA==</t>
  </si>
  <si>
    <t>MHS-370360-Z3K4C1</t>
  </si>
  <si>
    <t>Maryrose Rodger</t>
  </si>
  <si>
    <t>09a14d0c-be04-f011-bae2-000d3ae8c5b6</t>
  </si>
  <si>
    <t>zLjUmH8q9fYoH3hTe0GZNCEpPzBZZNmr6vEOsCHOwFT635SKuTrf89mlOGCZwdt9xFLth3at1DGgPuDxFtgVhg==</t>
  </si>
  <si>
    <t>MAC+ dropdown query</t>
  </si>
  <si>
    <t>MHS-370361-P5G7G6</t>
  </si>
  <si>
    <t>A customer reported an issue with the dropdown menu format, which has changed from linear to horizontal, and basic troubleshooting steps were provided, including a suggestion to use Google Chrome.
Technical support identified that the issue was due to the browser being zoomed in too much, affecting the dropdown menu's appearance, and provided instructions to adjust the zoom settings.
A case was created for the dropdown query, and the customer was informed that a representative would contact them shortly regarding their request.</t>
  </si>
  <si>
    <t>6d5162aa-a004-f011-bae2-6045bd5b6fa1</t>
  </si>
  <si>
    <t>ENxervutNiF6vR+ye6/ThB8La20QJ6BCrR3kHFvcGCLGeiHReCyUbSvWUktnjS28TxYs0wWLKuotp18Z5JncTQ==</t>
  </si>
  <si>
    <t>GEARS GFR777 Failed Order</t>
  </si>
  <si>
    <t>MHS-370349-P3F8N8</t>
  </si>
  <si>
    <t>Loshni Rogers</t>
  </si>
  <si>
    <t>A GEARS account has been set up for the user, granting super admin access, with instructions provided for registration and account management, including tutorial video links and a help guide.
A failed order for a product was noted, and there is uncertainty about how the user will be notified regarding access, prompting escalation for further assistance.</t>
  </si>
  <si>
    <t>6b4d4b8c-b604-f011-bae2-002248b12bc5</t>
  </si>
  <si>
    <t>Vn3Ni9mQHmMN5l+ybhpr4wZXrmZTKz+hZckDSQlm/uC34/BJ9RuPJOthAD0z3Cbaeh12iqu0DU/ngKY4aOuA3g==</t>
  </si>
  <si>
    <t>LMS Login Issue UE</t>
  </si>
  <si>
    <t>MHS-370356-L1H3B2</t>
  </si>
  <si>
    <t>- Technical Support provided new login credentials for Amanda to access the training platform, advising to check for extra spaces or characters in the fields to avoid issues. 
- An escalation was made to the Platform team due to Sandra's inability to log in with the provided details.</t>
  </si>
  <si>
    <t>2d4d49f4-a304-f011-bae2-002248af1e49</t>
  </si>
  <si>
    <t>ynCcBlnbmJcNZZxxPVe73z78JxVJvGwm1zK6Oq/7c3QuMcD5B7R6gssauLy6hcQvv4bNQeQvDuV1SxKnGYpZZw==</t>
  </si>
  <si>
    <t>MHS-370350-B8C6Q4</t>
  </si>
  <si>
    <t>6deb356b-9304-f011-bae2-6045bd5badfd</t>
  </si>
  <si>
    <t>BRaqs70/xYf9Ho7rzRygZGhI3hhfzg9m9ShUj23vRKACbfzuoSv+pnK/dSV1d+/6kM8qSEJm19juoY/TD4+0eg==</t>
  </si>
  <si>
    <t>MHS-370341-T6L7F1</t>
  </si>
  <si>
    <t>67c5b040-9304-f011-bae2-002248add628</t>
  </si>
  <si>
    <t>U+mGh9JBYIlNLv0j28arCC3f2C3dLYMSEmduhIACt5GH6960h2vXYumHxUviz/tSG+tmf8wxyV5CcHhTTrHp0w==</t>
  </si>
  <si>
    <t>Issues with logging into pathways account - REQ000001778884</t>
  </si>
  <si>
    <t>MHS-370340-G7H2J7</t>
  </si>
  <si>
    <t>695d5361-8904-f011-bae2-002248b044cf</t>
  </si>
  <si>
    <t>tG2+aHm0KUGK2rWqIa7EXNZUekhjoTcS59JUjRBEP4ZSL29heGPGszjfOWrh406880j8iDELb6pPdt8ZDRVf8g==</t>
  </si>
  <si>
    <t>LMS - Cannot access training</t>
  </si>
  <si>
    <t>MHS-370338-P5R5M5</t>
  </si>
  <si>
    <t>- Technical Support advised that to access the MSCEIT 2 training, it needs to be re-applied to a new learner account under a different email than the current admin account. 
- The user reported difficulties accessing the MSCEIT 2 Certification Program in both their accounts and requested detailed instructions for accessing the course material.
- The initial communication confirmed that the MSCEIT 2 training was applied to the user's LMS admin account, which does not allow access to training courses.</t>
  </si>
  <si>
    <t>3083bc3a-8304-f011-bae2-6045bd5e80c9</t>
  </si>
  <si>
    <t>3wS9BLS/I7mZVCrw+yFqbylnt01tObF+uBCzdbJt2uzccYJrNcGqDkJISyyEFN2xoL7bdISzI0zR/zaNL+258A==</t>
  </si>
  <si>
    <t>Purchase through online shop ASRS</t>
  </si>
  <si>
    <t>MHS-370336-S6D4Q3</t>
  </si>
  <si>
    <t>- A new case was created regarding a purchase through the online shop, and a customer service representative will reach out shortly to assist with the request. 
- The technical support team confirmed the existence of a MAC+ account with ASRS inventory and provided instructions for accessing the account and purchasing inventory online.</t>
  </si>
  <si>
    <t>076f40d3-7004-f011-bae2-000d3ae8c5b6</t>
  </si>
  <si>
    <t>SQCQxFRx9UkwmRrvqGdLgDgfpfMfEb4U+EeIZGqT14Ucj1g3opAjacotg+ZXvOhYAguUK1jXEFMEn4QJSSoSZg==</t>
  </si>
  <si>
    <t>MAC+ Staff member unable to load/use CAARS</t>
  </si>
  <si>
    <t>MHS-370323-Z7T5T2</t>
  </si>
  <si>
    <t>Mental Health, Addictions &amp; Intellectual Disability Service</t>
  </si>
  <si>
    <t>- Technical support provided steps to troubleshoot access issues for a staff member unable to load CAARS reports, including re-enabling access and adjusting account settings for distribution setup. 
- The administrator confirmed that the staff member has 8 CAARS reports allocated but cannot see them, indicating a discrepancy in inventory visibility.</t>
  </si>
  <si>
    <t>56f70179-4b04-f011-bae3-6045bd5edbaf</t>
  </si>
  <si>
    <t>Q8IrCSQnioRsMwbm4agJ13CT0EUA/0f/OIADgyyoJ09GlqVR8NwgeF9KCbxcIrA/hVvaWvkFHRP8WCUSd8m2aQ==</t>
  </si>
  <si>
    <t>15130fbd-4004-f011-bae4-6045bd614cf9</t>
  </si>
  <si>
    <t>sMpWRoREXiyM6IqdxyyUfnZGY5ZE9LJA8u/5CT+bLoAj+vBtuitQZf7R/pEZoErnxh3tZ36g1gJgM0/rrn4KBg==</t>
  </si>
  <si>
    <t>MHS-370293-J0M1T1</t>
  </si>
  <si>
    <t>The Baker Center</t>
  </si>
  <si>
    <t>Incorrectly set up a MAC+ account for Terry Harrison-Goldman under the email tharrisongold@bakercenter.org. Please delete MAC+ &amp; contact. The correct contact &amp; MAC+ have been created
Disabled the account.</t>
  </si>
  <si>
    <t>4cd3d46a-3904-f011-bae4-6045bd614cf9</t>
  </si>
  <si>
    <t>dnBRRvQL+r1gluYMHIzWR2u1cxxFxVYGIdFWC5Y8IZsRHd7xH22WW/yc3jztV45syC/pP8a1/A7VIqroYIZ7hA==</t>
  </si>
  <si>
    <t>GIFR Training Order</t>
  </si>
  <si>
    <t>MHS-370276-B5L5Z4</t>
  </si>
  <si>
    <t>- The order for the on-demand LS/CMI training has been successfully transferred to the account associated with the email address RehabilitationProgrammes@corrections.govt.nz, allowing the user to view and manage the order.
- Confirmation of the email address associated with the LS/CMI training account was requested to ensure the order is transferred correctly once verification codes are operational.
- A new case titled "GIFR Training Order" has been created to address the request, with a customer service representative expected to follow up shortly.</t>
  </si>
  <si>
    <t>718e53c2-3004-f011-bae3-002248af1e49</t>
  </si>
  <si>
    <t>mufro9eJrVdX9L7hZTyXvNN4Baw/AoeVJLdwVHewOZ63M/dLmrV0dP/b/dfQHs5DByrJBCkaKF4lApo4kAIE/g==</t>
  </si>
  <si>
    <t>MHS-370260-F3V4B2</t>
  </si>
  <si>
    <t>Michael S. Cohen, PhD.,LLC.</t>
  </si>
  <si>
    <t>7585cfdb-2404-f011-bae3-000d3ae8c5b6</t>
  </si>
  <si>
    <t>cIE9467jjBoYLbAHIlAVt9Ypm6ouqTyemMClO1xrRYAMkHorYlAfO+cohpYWMbC4APoDZDZBfAANNoZjfRYkGg==</t>
  </si>
  <si>
    <t>MHS-370220-R8D3D8</t>
  </si>
  <si>
    <t>- The MAC+ account has been successfully updated from the previous administrator's email to the new administrator's email, with instructions provided for accessing the account and updating notification settings.  
- A request was made to determine the status of an existing account for the Ortiz Vocabulary test, as the previous manager's email is no longer active.  
- There are 36 available uses of the PVAT, but no active subscription was found under the previous account. Instructions for changing the MAC+ account administrator were provided.</t>
  </si>
  <si>
    <t>65f508d6-2904-f011-bae3-002248af37ca</t>
  </si>
  <si>
    <t>XSKav3I9N+0LMaDPmjtVcWZzfrex2TP3T+mZRrSpA0Uc2F/C2LioX7vYz/p1O9MW1LNfuY9mTYRTZhZo/xwsFg==</t>
  </si>
  <si>
    <t>MHS-370029-Y5B8N7</t>
  </si>
  <si>
    <t>KIPP Bay Area Schools</t>
  </si>
  <si>
    <t>419d7434-2904-f011-bae3-6045bd5e80c9</t>
  </si>
  <si>
    <t>9z/hYfrnHoelLtf9kZmD5HWEDPAoqIqiD6KX1Lx7QJhUc3K3S6iItx9+kx+8f2eC6jMR4dQE/bNd/G5g0CrO1A==</t>
  </si>
  <si>
    <t>MHS-370050-J6N3P7</t>
  </si>
  <si>
    <t>San Marino Unified School District</t>
  </si>
  <si>
    <t>ca4b027d-2504-f011-bae2-0022483ebf0c</t>
  </si>
  <si>
    <t>czh5KhhoK4atGlw/jl4+oQkKYVlhr0Z4L42aFPLwLlxPPMnd6l3JScHAn8bw5mJpHxnC6LYU5y/ZfjDn3AK06A==</t>
  </si>
  <si>
    <t>MGI NGAT Report Inquiry</t>
  </si>
  <si>
    <t>MHS-370225-Y8H0G0</t>
  </si>
  <si>
    <t>- A request was made for assistance in retrieving sub-composite and composite scores for a student who completed NGAT testing, with specific details provided about the student's testing history and ID. 
- Technical support confirmed the need for composite and sub-composite scoring options and provided guidance on generating reports, recommending a start date to capture all tests.</t>
  </si>
  <si>
    <t>3e8ad3de-2404-f011-bae3-002248af215c</t>
  </si>
  <si>
    <t>nfTCVPVqPqOn1nmBsycrXkD+Ui0HsiiPvQqqtAwBABqhaO9e/Zt8SXOGabe6shMlWWRP95dm+jXo0t0kAc6Wrw==</t>
  </si>
  <si>
    <t>MHS-370221-W2Q4C6</t>
  </si>
  <si>
    <t>Bridge Innovate</t>
  </si>
  <si>
    <t>- TAP accounts for awolcott@bridgeinnovate.com, rrhodes@bridgeinnovate.com, and nplating@bridgeinnovate.com have been created with access to CSI2. 
- A request was made to create three TAP accounts for awolcott@bridgeinnovate.com, rrhodes@bridgeinnovate.com, and nplating@bridgeinnovate.com with access to CSI2.</t>
  </si>
  <si>
    <t>01a077be-1b04-f011-bae2-6045bd5eee73</t>
  </si>
  <si>
    <t>0qNUcPyTbKUSpLPmjdJt7Bv2xUwsKvY/uqWPgCr5POLltTi+ERuELHS2UxBdaMKHg1QKeqJWqYOAOjeVpCjvTw==</t>
  </si>
  <si>
    <t>MHS-370192-T5C1P5</t>
  </si>
  <si>
    <t>The transfer of 100 CA2USES from one account to another was successfully completed, moving them from Leah.C.Chandler@kp.org to Michael.J.Baugnon@kp.org.
A request was made to discuss account details and the recent order of measures that were incorrectly assigned to Leah's account instead of Michael's.
An inquiry was sent regarding the need for assistance with account management, highlighting the involvement of multiple staff members in using the measures.</t>
  </si>
  <si>
    <t>30e89ecb-1a04-f011-bae3-000d3ae96270</t>
  </si>
  <si>
    <t>cFn5F0mANsCjHYSfH5JXadcgyxVDqLSv4bMm+vLL+RJqRWfqDlcY5qQVApBxeHet5jZAkSvxEXbRng2DkS7rfg==</t>
  </si>
  <si>
    <t>MGI MFA Reset KS</t>
  </si>
  <si>
    <t>MHS-370187-Z7B1Y8</t>
  </si>
  <si>
    <t>Multi-Factor Authentication has been reset on the account, and the user is advised to set it up again upon next login, with options for Microsoft authenticator or text code.
A request was made to change the phone number for text verification to ensure the verification code does not go to the supervisor when the user logs onto the platform.
A case was created with the technical support team to address the access issue reported by the user.</t>
  </si>
  <si>
    <t>fc268142-1404-f011-bae4-6045bd5d8a90</t>
  </si>
  <si>
    <t>S8dqP9Xy8ggj8i3Zo5+wrUMfi5F7VAnojKYDaqSMJL2ASPt80vFP2nv1osMiFi0dAHxnWZD7nYes11lH6fr97A==</t>
  </si>
  <si>
    <t>MHS-370171-Y4X1L9</t>
  </si>
  <si>
    <t>Through the Forest Consulting Inc</t>
  </si>
  <si>
    <t>- The username and email for the TAP account have been successfully updated to nadia@throughtheforest.ca, as confirmed by technical support. Users should log in with the new email and existing password. 
- A new case for the TAP account update was created, indicating that customer service is addressing the request for the username and email change.</t>
  </si>
  <si>
    <t>e4d840fd-fa03-f011-bae3-6045bd5edbaf</t>
  </si>
  <si>
    <t>OUJu51V0mD4OamV71w6TtwTHF56dY4y8wkkonhCul1mFv0gYOdoK5npVjfc0fwOQ2phgFc8jQO32hOhFqDuOxg==</t>
  </si>
  <si>
    <t>MHS-370107-C1Z2X6</t>
  </si>
  <si>
    <t>Adventist HealthCare</t>
  </si>
  <si>
    <t>3c33b7d4-0304-f011-bae3-6045bd5edbaf</t>
  </si>
  <si>
    <t>D9u6QksvBD5JX7z9zyWqAhaF1GUGlqdxSyp52RPQrwGoYuAf2yXyJjfkLZGY4WDoVAcR7kG/q4wgZsEgrQ9v2w==</t>
  </si>
  <si>
    <t>MHS-370126-V8S5L4</t>
  </si>
  <si>
    <t>- A student, Myra Patel, was not assessed due to the teacher's incomplete action last year, and the client is attempting to re-add her but encounters an error indicating the client already exists. 
- Technical support provided instructions to check if the student ID is currently in use and to change the status from Inactive to Active if found, to facilitate generating a new link.</t>
  </si>
  <si>
    <t>dcf5fcfd-fa03-f011-bae3-002248add628</t>
  </si>
  <si>
    <t>vq5UjtOMNa79LJ+QE3VWDy57ZkeVQoLuJpdQo3+9P9H4b1xb2w+J44sS6S9K7XSlzA20Hx1mGx3qcIr8gibXEQ==</t>
  </si>
  <si>
    <t>MGI Login Error</t>
  </si>
  <si>
    <t>MHS-370106-W6H0K7</t>
  </si>
  <si>
    <t>04c46981-8bfe-ef11-bae3-6045bd5cc3f2</t>
  </si>
  <si>
    <t>Jcg5FSZshrKDTES7Im5waMm7EsGa8l7kH4QpNNnrd+uO9BqHJT5vD/4ZE2CO93db5qsITrucP+8mXkBlouk10Q==</t>
  </si>
  <si>
    <t>MHS-368782-J0K6K1</t>
  </si>
  <si>
    <t>d223851b-f303-f011-bae3-000d3af34634</t>
  </si>
  <si>
    <t>WEZ/yPE1TK1QguWsFcJ+sp8bopiI8XJ+svFSfqDmQtK4Y7CA8QrLNNlV9uYSQHt5Js95S8r1GQewRHiKxkfRPQ==</t>
  </si>
  <si>
    <t>MAC+: Inventory Distribution Support</t>
  </si>
  <si>
    <t>MHS-369963-F5N3N3</t>
  </si>
  <si>
    <t>- Technical Support provided detailed steps to resolve an issue with distributing uses of the CPT-3 assessment, including enabling the assessment for sub-users and saving changes in the system. 
- A user reported difficulties in distributing uses of the CPT-3 and K-CPT-2 assessments, indicating that the expected options were not available as they are for other assessments.</t>
  </si>
  <si>
    <t>41b0f182-b603-f011-bae3-6045bd5badfd</t>
  </si>
  <si>
    <t>cOsJ6y1E5hpv6xXuvTDKIbHEahGdi0CL1/nAphcpLVMBXb+50nQMdxwmYiaLCH6wkTXL0j0AhOALByx+C4Rk6w==</t>
  </si>
  <si>
    <t>Attn: Technical Support - MAC+ Adding clinician error</t>
  </si>
  <si>
    <t>MHS-370077-Q0S6P7</t>
  </si>
  <si>
    <t>- Technical Support confirmed that an account for the clinician already exists under a specific admin, requiring removal before adding the clinician by another user. 
- The customer is attempting to add three clinicians to their MAC+ account, but they are not receiving activation emails.</t>
  </si>
  <si>
    <t>38921dc2-e102-f011-bae3-002248b252e4</t>
  </si>
  <si>
    <t>7zhaOyi1Klmyk+fktyhCKWoWSVH22BXO8cFfxayLX6xgSwpvg5bFqbsU5SvCnEpOVadcJwXgDr82i56nJBzxTQ==</t>
  </si>
  <si>
    <t>MHS-369808-N6N2D3</t>
  </si>
  <si>
    <t>Perth Children’s Hospital</t>
  </si>
  <si>
    <t>- The email address associated with the MAC+ account has been successfully updated to pch.rehabpsych@health.wa.gov.au as confirmed by technical support. 
- A request was made to change the email address from pchkidsRehabNeuropsychology@health.wa.gov.au to pch.rehabpsych@health.wa.gov.au, along with the necessary forms.</t>
  </si>
  <si>
    <t>6fa20469-8a03-f011-bae2-6045bd5e46bd</t>
  </si>
  <si>
    <t>tipy7nVKPLFQfWIERRox8YswKTkeQ5yf6wCPCHk9iyMDrWKJ68yIh2XBdy5BfvaMzZckJTDeEG8UBVCDK9tFmA==</t>
  </si>
  <si>
    <t>TAP - Cannot print reports (blank pages)</t>
  </si>
  <si>
    <t>MHS-370060-Y2Z4Z7</t>
  </si>
  <si>
    <t>Jonathan Hankin</t>
  </si>
  <si>
    <t>- The user reported issues with printing a client and coach report, stating that the main page and several pages print blank despite being visible on screen. They have consulted their IT department, who indicated the problem may be with the file. 
- Technical support requested confirmation of the program used to view and print the report, as well as whether the user experiences issues with other documents, to assist in troubleshooting the printing problem.</t>
  </si>
  <si>
    <t>52a234b7-8903-f011-bae3-6045bd5b6fa1</t>
  </si>
  <si>
    <t>4gDVoWOqkLPKm/MMDebYnzdkm8j/RBdhiRXe6ghNbq1Cd7lKKEmguuacyPoBsv6R13dmJKMTQ6myKaqOBXAOng==</t>
  </si>
  <si>
    <t>MGI- Unable to Print NGAT Summary Report</t>
  </si>
  <si>
    <t>MHS-370059-Q9X6M9</t>
  </si>
  <si>
    <t>- Technical Support requested that the user regenerate the report to address the printing issue with the NGAT Summary Report and asked for a screenshot if problems persist. 
- A customer service case was opened regarding the inability to print the NGAT Summary Report, and a representative will contact the user shortly to assist with the issue.</t>
  </si>
  <si>
    <t>d538dea7-8703-f011-bae2-6045bd5e46bd</t>
  </si>
  <si>
    <t>UEVnoW2cX6XC49GLJXIxW6rl7nJVJzOw4qslFX7vxHhYuqyTDocsVBfwng0RnjlmLOjxWOfH4kr+E/f9YDu9dA==</t>
  </si>
  <si>
    <t>TAP Child account issue</t>
  </si>
  <si>
    <t>MHS-369637-X3L0H9</t>
  </si>
  <si>
    <t>The account for Georgios Karkanis was reviewed, and no invitations were found. It has been requested that the invitations be resent to the participants.
An inquiry was made regarding the child user account of Georgios Karkanis, as it was reported that invitations sent to clients were not received and are not visible in the account.</t>
  </si>
  <si>
    <t>6bd07218-7a03-f011-bae3-6045bd5badfd</t>
  </si>
  <si>
    <t>XvFN6jlWQMOaIC5setOQYdrato25a0r+HtxIn5ooZjjuNsdE6RqeR0UDX0YN8owFRtQDGQ41Xekv1Vo6NY54YQ==</t>
  </si>
  <si>
    <t>MHS-370038-M6K9M2</t>
  </si>
  <si>
    <t>- An account for a recent EQ-i certification training participant has been created, and a welcome email with login credentials is expected to be sent shortly to the participant's email address. 
- A request was made for the portal setup information for the participant, indicating a need for assistance in accessing the EQ-i assessment tools.</t>
  </si>
  <si>
    <t>6c87ab49-6003-f011-bae3-6045bd5e80c9</t>
  </si>
  <si>
    <t>gSZxOtmAYid2GrMk+SlMI3rQHsb2F7G0kkgkTWRyTYQvcI3WmD2eK6FVFvMDx7X32tOyD/aJ3Svo+ZVW4sNnDg==</t>
  </si>
  <si>
    <t>MHS-369980-K2P9K2</t>
  </si>
  <si>
    <t>Gardenland Co-op Food Store</t>
  </si>
  <si>
    <t>- The username for the Talent Assessment Portal (TAP) has been successfully updated from michelle.sawatzky@winkler.crs to michelle.sawatzky@gardenland.crs as requested. 
- The Portal Account has been updated to the new email address, and users are advised to log in with the updated email and existing password.
- A TAP change form was sent to initiate the email update process, which required authorization from someone with signing authority.</t>
  </si>
  <si>
    <t>7dae3e46-7c03-f011-bae3-002248af1e49</t>
  </si>
  <si>
    <t>hPh439FPC9oHN4chJ2ibIV8L7+lFE/vRnIybOhsAoawHAn5fcmqyKw00nQw2Fyel7MJhDm6/pHAmYkh4XdzbSw==</t>
  </si>
  <si>
    <t>MGI NGAT Menu Option</t>
  </si>
  <si>
    <t>MHS-370043-Y1T0R1</t>
  </si>
  <si>
    <t>- A user reported issues accessing menu options in the NGAT application, stating that they can log in but all options are greyed out and unclickable despite troubleshooting efforts.
- Multiple users from the Sioux City School District are experiencing difficulties with test plans, requesting access codes to begin testing scheduled for 9 am.
- Cases MHS-370113-F5F9W1 and MHS-370043-Y1T0R1 have been merged, with the latter case currently with the platform for further action.</t>
  </si>
  <si>
    <t>588e33d7-7203-f011-bae3-6045bd5edbaf</t>
  </si>
  <si>
    <t>HkqwCnug87JsHKu2UUsxoM1WNkuH8cTDDUrlwIIwUFhL4i2OrNsN4yV1pOslNIk9N97st5WDAqu9cPl38Tam1A==</t>
  </si>
  <si>
    <t>MHS-370023-Q4V6D0</t>
  </si>
  <si>
    <t>- Technical support reached out to confirm if assistance is still needed with the CBRS assessment and to follow up on a previous email regarding the MHS report. 
- An inquiry was made about an issue where the client’s date of birth could not be changed despite attempts to edit and regenerate the report, with troubleshooting steps suggested.</t>
  </si>
  <si>
    <t>89b0faa1-5f03-f011-bae3-002248af1e49</t>
  </si>
  <si>
    <t>LZVYI8ae/GZck8mF/0sAoW9Bp6RpuZM/O/9WBYOFfJzsH5/Ytnd3Vjj8w7DzPb3g/htSY6qEB7jqFWgnqjrBIw==</t>
  </si>
  <si>
    <t>MHS-369944-B5X3C7</t>
  </si>
  <si>
    <t>McGuire V.A. Medical Centre</t>
  </si>
  <si>
    <t>- The activation code for the CPT3 CD version allows installation without the USB key if the CD is located, which was previously available to select clients, including the VA. 
- The USB dongle must be plugged in every time to run the CPT3 software, and a replacement can be processed if the USB key is lost, with associated charges for the replacement.</t>
  </si>
  <si>
    <t>f7974402-6803-f011-bae3-002248add628</t>
  </si>
  <si>
    <t>XMPVbiZvA2PCJLmqTCKTeEMw5Uc6S9utIKWk1cYOKnqw2yhBJxSm+rHBumUour+37v4WwKcvopLJSw71qauCVg==</t>
  </si>
  <si>
    <t>MAC+ Assessment issue ue (ASRS &amp; C4)</t>
  </si>
  <si>
    <t>MHS-369928-Q9T4D3</t>
  </si>
  <si>
    <t>Downers Grove Grade School District 58</t>
  </si>
  <si>
    <t>220030cb-5f03-f011-bae3-002248add628</t>
  </si>
  <si>
    <t>qBndaEUudKKeWJtYgRm8uyV9p+9hNrU28GnebQtaD9t8AHH21yhKFcIBKQD2n6A/w1t2um8JoE1WxOPfbi/Tkg==</t>
  </si>
  <si>
    <t>MHS-369979-R9G7J6</t>
  </si>
  <si>
    <t>Michael R. Heaney Psy.D.</t>
  </si>
  <si>
    <t>- A request was made to the platform support team to investigate a solution for an error message, with uncertainty about the safety of rewriting a file. 
- Technical support recommended adding an exclusion for a specific folder in the anti-virus settings to resolve an issue with generating a report from the CPT 3 software.</t>
  </si>
  <si>
    <t>e31a5cf1-6103-f011-bae3-6045bd5e80c9</t>
  </si>
  <si>
    <t>YOgbFxQvldRQMEET0OhbnhoBViM7zJmvk7gfQiNbeKKKqH02PCpFAoojkKwiI+b3iDWDI5Mb32wZOVwFgUo15g==</t>
  </si>
  <si>
    <t>MGI Sign in Issue</t>
  </si>
  <si>
    <t>MHS-369987-P5M0V6</t>
  </si>
  <si>
    <t>- Access to the account has been confirmed, and assistance is offered for any further questions or issues.  
- The account was not added correctly, leading to its removal, and the district's administrator has been requested to re-add the user.  
- A user reported issues signing into the MHS testing portal, prompting a request for assistance to resolve the problem.</t>
  </si>
  <si>
    <t>64af6e4c-6103-f011-bae2-6045bd5e46bd</t>
  </si>
  <si>
    <t>Ze7gC440JPl6fz9eXKvz7COofgeAzuD63GPMwhj12MoU0KkYTQ+vgC5ag1m9WcI6uK0EhHHDSdz3MM4931x4+w==</t>
  </si>
  <si>
    <t>MAC+ Report Issue ue (CPT3 online)</t>
  </si>
  <si>
    <t>MHS-369984-L7Q7J3</t>
  </si>
  <si>
    <t>Tiny Steps Developmental Services</t>
  </si>
  <si>
    <t>46a7332e-5e03-f011-bae3-6045bd5e80c9</t>
  </si>
  <si>
    <t>cgv27Q1yC6pofmMwKGzVOOg/toFp8Gbvyy7XlfDP5Xw1ajGJZFLY8ex6KWhRfsovL8kA1MTapG2r4nkdpZDEUQ==</t>
  </si>
  <si>
    <t>MHS-369966-Y0X2G7</t>
  </si>
  <si>
    <t>Boston Consulting Group</t>
  </si>
  <si>
    <t>A request for assistance was made regarding a Psysoft customer who needed help with a password reset, as the username was not visible to the support team.
Temporary login credentials were provided to a user who had locked themselves out of their TAP account, along with instructions to create a new password upon access.
The user reported not receiving a code after requesting assistance to unlock their account, prompting further support from the technical team.</t>
  </si>
  <si>
    <t>85be146b-5f03-f011-bae3-6045bd5edbaf</t>
  </si>
  <si>
    <t>kO4PN/tmkViGvDEtzYtDvTi88kATVbRczp/gWoFCBz39CRnPMkTXGk1XpZARjdT4vaWePCNpOhlZv9mdjGNR/g==</t>
  </si>
  <si>
    <t>MAC+ Conners 4 Completed Assessment Missing</t>
  </si>
  <si>
    <t>MHS-369911-R4Y4Q2</t>
  </si>
  <si>
    <t>Barbara A. Roba LMHC</t>
  </si>
  <si>
    <t>Technical Support requested both parent assessment links to assist with a client's profile, indicating a need for clarification on the assessments available.
A user reported an issue accessing completed assessment results for a client, specifying the assessment name and link, and requested guidance on locating the results.</t>
  </si>
  <si>
    <t>33103d4a-5d03-f011-bae3-002248b252e4</t>
  </si>
  <si>
    <t>Rubd2iBH8i19yNlBgG+RVt/vHa4qJ/qX8NF/deFFNl7cUqA7ueKQhj2btaTi3ETaS4ugaaOMp64+wFBnw7TLOA==</t>
  </si>
  <si>
    <t>MHS-369789-C3Q2S9</t>
  </si>
  <si>
    <t>White Pine Psychology</t>
  </si>
  <si>
    <t>- A Conners 4 assessment has been located under the user's account and is now available for report generation in the Completed Assessment section. Users are advised to search by the client's name if it does not appear immediately. 
- The user reported that a completed Conners 4 assessment was not visible in their MHS dashboard despite being completed, and requested assistance to track the assessment.</t>
  </si>
  <si>
    <t>3acbc6b5-7400-f011-bae3-000d3ae96270</t>
  </si>
  <si>
    <t>ZD+6HzDgvbcGHs5llvvY6frZdbB8nJvu/q4xhcJFcs7zoSWEU1vYt3lVrXti+3h8obCZ89Ui4j4NhqsoegIKew==</t>
  </si>
  <si>
    <t>MHS-369516-L1F2S2</t>
  </si>
  <si>
    <t>Cynthia Dolezsar, Ph.D.</t>
  </si>
  <si>
    <t>FINANCE NOTES:
PLS REMOVE USES
CPT3U1 - 15 QTY SPRU-438992
#DigitalDistribution:cindy_dolezsar@hotmail.com</t>
  </si>
  <si>
    <t>63a0fd0a-5203-f011-bae3-002248b12bc5</t>
  </si>
  <si>
    <t>gkbCsIR8jQsxgq3bTowmaz+/QVFtgUvnfYfCcPnxUBGr0HefUNQtoecf1kCzYiMa0n4BMxw8XQ/SRCCnE0lvuw==</t>
  </si>
  <si>
    <t>MHS-369909-N5H8D7</t>
  </si>
  <si>
    <t>Pueblo School District 60</t>
  </si>
  <si>
    <t>- The user is still unable to log in after using the temporary password provided, and a screenshot of the error message indicating "login failed" has been submitted for further investigation by the platform support team.  
- Technical support has suggested using specific credentials and a private browsing mode to troubleshoot the login issue, and has offered to set up a Microsoft Teams meeting if the problem persists.  
- Multiple emails have been exchanged regarding the login difficulties, including password resets and instructions to check for verification codes in junk and spam folders.</t>
  </si>
  <si>
    <t>ec50b786-4003-f011-bae3-002248add628</t>
  </si>
  <si>
    <t>CNUaeAXSym3HnSNbkdryFdPx5P02v2y3+pIlJXNmI40F/GIZ+R+owpPI14cTgemT8VkKtPzB+ngmgAArzhA0Iw==</t>
  </si>
  <si>
    <t>TAP inventory issue UE</t>
  </si>
  <si>
    <t>MHS-369872-P3T6X4</t>
  </si>
  <si>
    <t>Government of Canada</t>
  </si>
  <si>
    <t>The customer reported having 321 tokens in their account as of October 2024, but they have since disappeared, and the customer has not made any transactions since then.
The customer is unable to change the date on the Manage Tokens page as the options are greyed out, prompting a request for investigation into this issue.
It was identified that the customer has two accounts associated with the same email, and one of the accounts appears to still have the 321 tokens.</t>
  </si>
  <si>
    <t>381b0611-4b03-f011-bae3-000d3a84a928</t>
  </si>
  <si>
    <t>iWMfib05pQInuFY8h0PyXoxOtQxi7iUfWvfuHaFxD8jA0Bwr/Tf5xVU/HQCFvWVqSpsgSlljlu5qil4r2oTXyQ==</t>
  </si>
  <si>
    <t>MHS-369900-Y4Q6Q7</t>
  </si>
  <si>
    <t>Archuleta School District</t>
  </si>
  <si>
    <t>- A request was made to the platform support team to investigate an issue related to student assessment data.  
- An email was sent inquiring about the meaning of two different assessment IDs for a student, seeking clarification before responding to the client.  
- A request was made for a score report for a student who completed verbal and quantitative tests, as the report did not include the student's results.</t>
  </si>
  <si>
    <t>6f55521b-4403-f011-bae3-6045bd5edbaf</t>
  </si>
  <si>
    <t>hih7uUSBNJ+D04Hq5rDbFWlX+an4otJUok0Ko6ewZMrNnGMQHWmS1O/XhEvlITCyx/vx7FXX9eKu1+uRgiOtIg==</t>
  </si>
  <si>
    <t>MHS-369877-V7H5M8</t>
  </si>
  <si>
    <t>Leah Ellenberg Ph.D. and Associates</t>
  </si>
  <si>
    <t>- Lori Fields requested to update her MAC+ account email from glolaf@msn.com to lorifields3@gmail.com and is aware of the need to complete the MAC+ Change Request form. 
- The MAC+ account has been successfully updated to the new email address, and instructions were provided for logging in and updating email notifications on the portal account.</t>
  </si>
  <si>
    <t>e1c6b521-4803-f011-bae3-002248af1e49</t>
  </si>
  <si>
    <t>VnbTzA55e13j+xJdF8mVG315ks4a40WRyuGmacvezVD8VMmzeZT7vXVkwXpmfItwxsQyFFPxCMnixAJLkhVQQQ==</t>
  </si>
  <si>
    <t>MHS-369889-R6F9R6</t>
  </si>
  <si>
    <t>Reframe Psychology</t>
  </si>
  <si>
    <t>- A local administration of the CAARS assessment for a client was completed, but an error occurred, preventing access to the assessment despite attempts to clear cache and use a new browser. 
- Technical support confirmed that no responses were recorded for the assessment and recommended generating an assessment link for future use to avoid similar issues.</t>
  </si>
  <si>
    <t>9faef581-3702-f011-bae3-6045bd5cc3f2</t>
  </si>
  <si>
    <t>F5MGs6pOUNoGr7miFHXsdy8bRB3geTktpA8CFrkxkw1/xGXSLNYWqPvkPlr9nDbDgKkF32F81OQT0i/H6JCyNA==</t>
  </si>
  <si>
    <t>MHS-369782-K0V6X1</t>
  </si>
  <si>
    <t>Edita Hovhannisyan</t>
  </si>
  <si>
    <t>b45b8463-4103-f011-bae3-002248b252e4</t>
  </si>
  <si>
    <t>6wS3js9569lzDyHWQCKHodQEQdAR2bA1UK5NNSiyILRlOQ+3ci5YQ8zRrRlYZJJKEJVBev31pUlV96xx9XA7xg==</t>
  </si>
  <si>
    <t>MHS-362767-H7K2T4</t>
  </si>
  <si>
    <t>Corewell Health</t>
  </si>
  <si>
    <t>FINANCE NOTES:
PLS REMOVE USES
CATAU1 - 15 QTY SPRU-429888
#DigitalDistribution:jeannine.gruska@corewellhealth.org</t>
  </si>
  <si>
    <t>9614acdc-0d01-f011-bae3-002248b30931</t>
  </si>
  <si>
    <t>6mswNx5DgR1Hie1dTVtLguoDe675e4QJDdxRGxYMaapjBDwP0pkP3b0tgdWvTQ3sXml0SaQNrZc/S4JQlnGULQ==</t>
  </si>
  <si>
    <t>MHS-369712-J9C2C7</t>
  </si>
  <si>
    <t>School District of Philadelphia is requesting to change Ramona Patillo's (Rpatillo@philasd.org) district account to psychologymaterials@philasd.org</t>
  </si>
  <si>
    <t>ed23978a-3c03-f011-bae3-000d3ae96270</t>
  </si>
  <si>
    <t>HmtL+AZf3plbwadNj2mzj0/s6mKXo2FeDR2z/WS51BYUctKSi4/HnusrLNlrpC0HyzDrdHym9t0UXBaYLLwQbg==</t>
  </si>
  <si>
    <t>MHS-369859-L7H8J5</t>
  </si>
  <si>
    <t>- Technical Support provided information on file locations for the Conners CPT 3 software, suggesting read-only access to specific directories if preferred. 
- A Senior Cybersecurity Analyst inquired about the necessity of WRITE permissions for the software's operating files, emphasizing that such permissions are typically not granted.</t>
  </si>
  <si>
    <t>f287faad-3603-f011-bae3-000d3af34634</t>
  </si>
  <si>
    <t>5cxGhKSq09s+ZGGN9rfBNoNrfc29B5xfjKMYgSwE7+oZ5zrwjRX/9OgJr3VpaylPo2ILqu8h3F4dTi6kQYIP5w==</t>
  </si>
  <si>
    <t>cb2f41d6-3503-f011-bae3-000d3af34634</t>
  </si>
  <si>
    <t>f+yWm7L30OACE1gjgpGWCa84MQpnJPzRDvWn3mcj0b4ps12KpaULBmj15XAMy4EwHZW7JZFWQtX6t03DTHBKAA==</t>
  </si>
  <si>
    <t>62c039a6-2d03-f011-bae2-0022483ebf0c</t>
  </si>
  <si>
    <t>NJ53vXkqyimEjuvl34hvxvl/7CvA7K1x8V6wa2lcQYqKnxIHGN5SOciDoAKxT/mx7YaLmPR+4DS3tBQYNFERIw==</t>
  </si>
  <si>
    <t>MAC+ Conners CBRS Assessment issue UE</t>
  </si>
  <si>
    <t>MHS-369838-J4M7Q9</t>
  </si>
  <si>
    <t>An inquiry was made regarding the Conners CBRS assessment for a client, indicating that the parent completed the assessment but it is not reflected on the completed assessment page, and the teacher did not receive the email invitation despite confirmations.
Technical support advised that if the teacher has not received the assessment invitation, they can send the link through a personal email and check spam/junk folders, as organizational firewalls may block automated invitations.</t>
  </si>
  <si>
    <t>205f6594-e502-f011-bae3-002248b252e4</t>
  </si>
  <si>
    <t>acNJYGGyh3VQlsYrTlZCCFXfCqssa0nE81wkyBrhHaoXQ5HP57PTQ6MH869Efwdx5N4J+yR000dl/XnqyLw9/A==</t>
  </si>
  <si>
    <t>MHS-369810-J5F1N9</t>
  </si>
  <si>
    <t>Althea Psychological Services</t>
  </si>
  <si>
    <t>- The email address associated with the MAC+ account has been successfully updated from iafark@shaw.ca to ilona.fark@gmail.com, as confirmed by Technical Support. 
- The request to change the email address was initiated by providing the necessary forms and a letter on company letterhead, as required by MHS Customer Service.</t>
  </si>
  <si>
    <t>64570f30-dc02-f011-bae3-002248b12bc5</t>
  </si>
  <si>
    <t>I5ZKKn8FZ5QRQuY00oNG/cp3//P27RRuAmKlK4opeDvd0oiPd/OSUICzv2e5eAV6U7vRqpbEj4DDJIc5rD8pSQ==</t>
  </si>
  <si>
    <t> MHS-362997-D7L9M7 </t>
  </si>
  <si>
    <t>MHS-369807-T1P4J4</t>
  </si>
  <si>
    <t>6d79c67b-9d02-f011-bae3-000d3ae96270</t>
  </si>
  <si>
    <t>Yvb1Lld4Adtp4jvMIS9L+ioncbz63e/OouPvgDvP+hPvIVi6GaxUm8DG6XjNdEw3MtBs0MaahA8JKiQzseVuQg==</t>
  </si>
  <si>
    <t>MHS-369793-M9C6J4</t>
  </si>
  <si>
    <t>The October Hour, PLLC</t>
  </si>
  <si>
    <t>- Confirmation was provided that the order has been processed, and instructions were given to access the inventory through the MHS Assessment Center+ login. 
- Acknowledgment was made regarding the delay in displaying assessments in the MAC+ account, with a note that it may take 24-48 hours for assessments to appear after purchase.</t>
  </si>
  <si>
    <t>281aef21-dd00-f011-bae3-6045bd5edbaf</t>
  </si>
  <si>
    <t>S1tBBludEGxvjIJmJGSRi3uQwXDHFjji1asG6K3DSIr2zVtJxkhkVbJsQy23UAPa3Chf5fFOxYY9NpkXDcxWpw==</t>
  </si>
  <si>
    <t>MAC + Account update/PO# WO250112187</t>
  </si>
  <si>
    <t>MHS-369570-B6J2B4</t>
  </si>
  <si>
    <t>a3c1a53c-3201-f011-bae3-002248add628</t>
  </si>
  <si>
    <t>a8RS/BeTif3gdxU1i5W3WZzBl7AVP9XO8ktgYfIZLBFduZMdY0/C6dLZHiLoNSFHWp+HTCvo8fMRmpV285vk1Q==</t>
  </si>
  <si>
    <t>MHS-369755-J3W5Y5</t>
  </si>
  <si>
    <t>Glendora Unified School District</t>
  </si>
  <si>
    <t>- A customer reported that items from a specific order are not appearing in their account, prompting a request for assistance to address the issue. 
- An email confirmation was sent indicating that the customer's online forms have been loaded into their portal, with instructions on how to access them.
- A new case was created regarding the issue of items not appearing in the account, with assurance that a customer service representative will follow up shortly.</t>
  </si>
  <si>
    <t>fcde7503-2b01-f011-bae3-002248b044cf</t>
  </si>
  <si>
    <t>IP/Tl02gfTEtRYyIPSYi9+C8S1eiZhg0RWVW4Tly2iAZpLpmVveVKXW1BmOX7/ofOqZ8MuBqTfPugb+sllbk1g==</t>
  </si>
  <si>
    <t>LMS C4 Assign Trainers Error</t>
  </si>
  <si>
    <t>MHS-369752-P6Q0C9</t>
  </si>
  <si>
    <t>Pivot behavioural health</t>
  </si>
  <si>
    <t>- Technical Support provided a new CSV file to address the invalid email address issue reported by the user, ensuring access to training for the clinicians involved. 
- The user reported persistent errors with the email address being flagged as invalid when attempting to upload the CSV file for training assignment.
- Initial communication from the user included an attached CSV file, asserting that the email addresses listed were valid and requesting assistance with the upload process.</t>
  </si>
  <si>
    <t>7e28cd15-1501-f011-bae3-6045bd5badfd</t>
  </si>
  <si>
    <t>R7ZUPEGawaD8GZPUq0uFOtsTxLBEU6Bq31F4BFYADA1yiUhYdWzzyVGuIBVeWKOIjXEBa7Niar3GVS9rY6J4ug==</t>
  </si>
  <si>
    <t>MHS-369729-L8P1H0</t>
  </si>
  <si>
    <t>- Technical support confirmed that a Global Institute of Forensic Research account is already associated with the user's email and provided instructions for password reset and accessing the YLS/CMI On-Demand Training.  
- The user inquired about arranging the on-demand training after receiving the YLS complete kit, indicating a need for further guidance on the training process.  
- Customer service informed that order processing will begin once the accounts receivable receives the payment, which typically takes 1-2 weeks.</t>
  </si>
  <si>
    <t>96b111b5-1701-f011-bae3-000d3ae8c5b6</t>
  </si>
  <si>
    <t>xyzxr5/g2jjfwOo4R9TP+eBIxq7oB9Pxgi30NZA3sAO4azYmzoQFnGpzHM0vfx24Y+sL2lVyyqFzVR/TCTbaXw==</t>
  </si>
  <si>
    <t>USB KCPT2 PPU</t>
  </si>
  <si>
    <t>MHS-369221-C2L5G9</t>
  </si>
  <si>
    <t>Charles Levner</t>
  </si>
  <si>
    <t>- The activation code for the K-CPT2 pay-per-use has been deactivated, and the customer has been informed via email about the deactivation and reactivation process for their device. 
- The customer reported an issue with the USB showing 0 uses after activation, despite claiming to have 5 remaining uses. Assistance was requested to recover these uses.</t>
  </si>
  <si>
    <t>9ab9497d-f3fd-ef11-bae3-6045bd5d7e00</t>
  </si>
  <si>
    <t>ko6ITXhjDYW6Y0D6psnA2o+k8LwRmm4tnyPbQ+n56WMTtXstytWif/qc9EbIAftBM9uehbhl6XzPyyUqTJyFLg==</t>
  </si>
  <si>
    <t>MHS-368642-H3Q2K9</t>
  </si>
  <si>
    <t>a1aebb59-1201-f011-bae4-002248b0f955</t>
  </si>
  <si>
    <t>02my/c8g+9RRg+MBjjiJUDlVwo7brmBNZewTm5w21LL4u4Z786sxyHMErMgOViRu7gGQl16cOcmUpV5KYRlrAA==</t>
  </si>
  <si>
    <t>MAC+ Inventory Distribution</t>
  </si>
  <si>
    <t>MHS-369723-P1H4Q3</t>
  </si>
  <si>
    <t>Rio Elementary School District</t>
  </si>
  <si>
    <t>- A new case has been created regarding issues with MAC+ invitations not being received and problems with distributing usages, indicating ongoing support efforts from the service team.  
- Technical support has suggested troubleshooting steps, including checking with the IT department about email blocks and trying to zoom in or out on the screen to resolve display issues.  
- The user reported that multiple parents have not received email invitations despite previous successful communications, and attempts to troubleshoot have included checking spam folders and using different browsers.  
Amy Smith called because she is having 2 issues on MAC+. 1 is that nobody is receiving the email invitation. I advised to check with her IT department to make sure this isn't a block of any sort. She said she would do that but everybody was receiving the emails last week.
Secondly, when she tries to distribute uses she is having an issue where a lot of the screen gets greyed out. I advised she could try using F11 to make her screen bigger but would look into finding a better solution.</t>
  </si>
  <si>
    <t>fc34a61d-0b01-f011-bae3-002248b252e4</t>
  </si>
  <si>
    <t>byisV1fua5LJESc5sf+6W6GhG5/poMFogRTvSFxpiZhtDvnDOwZptgUYG+KNAdi2mYKhZOqoWR/98PvdSDzRow==</t>
  </si>
  <si>
    <t>MHS-369661-H8V2J7</t>
  </si>
  <si>
    <t>Rose Assessment &amp; Therapy Center</t>
  </si>
  <si>
    <t>- Kristin is seeking guidance on how to add an exclusion for the ABCpdf folder in the temp directory to address a Gecko Engine Error, with the specific folder path provided for reference. 
- Following a computer update, Kristin's USB for the CATA/CPT 3 is not allowing the scoring software to run, although she can run the test. A follow-up email was sent for troubleshooting or replacement information.</t>
  </si>
  <si>
    <t>f29a6743-0701-f011-bae2-6045bd5c4373</t>
  </si>
  <si>
    <t>uPhk+35bN4orUGKz5M+oEOl9LB5arWGFdVuTrAPYZYBoz9S18c+adV4bFCNuGgQSqM+eUAJHvnMkOcV2NE7/bQ==</t>
  </si>
  <si>
    <t>MHS-369696-G5D8B1</t>
  </si>
  <si>
    <t>Glen Ellyn School District 41</t>
  </si>
  <si>
    <t>QUO-525230-P2H1X9 | SPRU-440030 | ORD-507774-L5P8X1</t>
  </si>
  <si>
    <t>f605c485-fe00-f011-bae3-000d3ae8c5b6</t>
  </si>
  <si>
    <t>V1YVOGecQbCFcmMjX+OXazUQiUTcgXQ1gQcRx9T8RExL3HsjRg7Xf5qqhEpHi7rp/8qrwxM6q9dEgiEN1FSpfg==</t>
  </si>
  <si>
    <t>MHS-369668-C0T3X4</t>
  </si>
  <si>
    <t>Hamilton Health Sciences Corporation</t>
  </si>
  <si>
    <t>84e76aa0-0801-f011-bae3-000d3af34634</t>
  </si>
  <si>
    <t>0T/04/gEqeRhzS50PzTYoVrRYCXqpYBg8DHPXAcB/k3m7C7NGFJabx9uz8wZ3O362Cg0GWcpCD3dmlyvKlMa+Q==</t>
  </si>
  <si>
    <t>MAC+ Assessment Issue ue C4 (email invite)</t>
  </si>
  <si>
    <t>MHS-366641-G0D1J7</t>
  </si>
  <si>
    <t>Calgary Board of Education</t>
  </si>
  <si>
    <t>95c8de97-0501-f011-bae3-000d3ae8c5b6</t>
  </si>
  <si>
    <t>EFEx+h0p1XZzoyTeYDcQrVmG9mQyjzBQXc6rSGWu2YuXO8tqvG1YgB7N6VOLLfEqb/jCmifkYjhAM/rzqv5Uiw==</t>
  </si>
  <si>
    <t>MHS-369687-G3F8Q8</t>
  </si>
  <si>
    <t>Advocate/Aurora/Atrium Health/WFBH</t>
  </si>
  <si>
    <t>bcaea8b3-f700-f011-bae3-6045bd5badfd</t>
  </si>
  <si>
    <t>ijyThAfy33e0IzYKqKp9myVQtdEkMPyB9ksva7INXfmTNxM+vz9/j+aMNlkUdAvS/dhfMVMOzi45PXcuLpBGQQ==</t>
  </si>
  <si>
    <t>MHS-369650-D3T8J0</t>
  </si>
  <si>
    <t>dccf7b9b-1b00-f011-bae3-002248b12bc5</t>
  </si>
  <si>
    <t>W3aC9AHZWENonLRtktnnE+yh32JdsksOTQDPHjPghidJeVMRQWWi8chXg5BCwkKdgnYY+ngneVSCO3KvL1Ej2Q==</t>
  </si>
  <si>
    <t>MAC + Order Transfer</t>
  </si>
  <si>
    <t>MHS-360877-K5S1D3</t>
  </si>
  <si>
    <t>598ff754-ee00-f011-bae2-6045bd5c4373</t>
  </si>
  <si>
    <t>QZjiT7iNOEtdlsk2vz4YRav+0Z8s0wzxLg6nIyjjLRjHQmyGZ4RasfztbmAPyb2+hNElprt+BXxKf1Cw88Gh/A==</t>
  </si>
  <si>
    <t>MHS-369624-S7S4V7</t>
  </si>
  <si>
    <t>Howard County Public Schools</t>
  </si>
  <si>
    <t>- A teacher completed the Conners 4 rating scale over a month ago, but it still appears as pending/incomplete in the account, despite confirmation from the teacher that the submission was made. 
- Technical support confirmed that the assessment link provided is associated with a different rater, and the correct link for the teacher's submission does not show as completed yet.</t>
  </si>
  <si>
    <t>ed549902-ef00-f011-bae3-002248af1e49</t>
  </si>
  <si>
    <t>ZobTWw4juKH/acfqTXpF/CiMUh6RiZP9CWilqSmlF98U/GTFysJtn/FWGSa+BGnGhsG5oq6NT2EvEkARzo2U7g==</t>
  </si>
  <si>
    <t>MAC + Report Issue ue CEFI (missing completed assessment)</t>
  </si>
  <si>
    <t>MHS-369583-R4C8C3</t>
  </si>
  <si>
    <t>992bf2b6-e900-f011-bae4-6045bd5d8a90</t>
  </si>
  <si>
    <t>CZkaI1VhC6jYcQJn+pIaVOoldFRolRo3jBBehdDNJ1KfBZc0aWxz6OwlGJit/pfv8K+IVd0Rh4/96hqj4/0Z4A==</t>
  </si>
  <si>
    <t>MHS-369608-T1K3K4</t>
  </si>
  <si>
    <t>Carla Ross</t>
  </si>
  <si>
    <t>- A new TAP account has been created for the email address 70x7counseling@gmail.com, with login credentials to be sent shortly.  
- A request was made to create a TAP account for the same email and to add specific assessments, as the previous account was associated with a different email.</t>
  </si>
  <si>
    <t>615f9796-de00-f011-bae3-6045bd5badfd</t>
  </si>
  <si>
    <t>uobWR1JzJz5TYFc6SbDTdBPc+DYMB0YpQHLmrH86yZicjTF0MKHVO/uvQH0BBDbUX1fkPKKdimKx+3OlQZK6Ww==</t>
  </si>
  <si>
    <t>MHS-368834-V4C2D0</t>
  </si>
  <si>
    <t>New Orleans Baptist Theological Seminary</t>
  </si>
  <si>
    <t>- A new Talent Assessment Portal account has been created for the user under the email address cross@nobts.edu, with a welcome email expected shortly containing login credentials. 
- The user has requested the creation of separate accounts for both their private practice and New Orleans Baptist Theological Seminary, providing necessary billing information for each.</t>
  </si>
  <si>
    <t>998badc7-e300-f011-bae3-002248af37ca</t>
  </si>
  <si>
    <t>mreN6yimmFsndgxRCR4BMucHUecRzWAEx+fm6jMSj25Ljo+1CNYyAVXfutYzlyAtT3p3VLfqk1ckEmbpPb0/CA==</t>
  </si>
  <si>
    <t>MHS-369592-P0F8B4</t>
  </si>
  <si>
    <t>-9999 bug
- A student has completed the verbal and nonverbal components of the Naglieri test but is unable to submit the quantitative component, prompting a request for assistance. 
- Technical support has identified an error that likely caused the student to be kicked out of the test on the first question, and they recommend creating a new test plan for the quantitative component.</t>
  </si>
  <si>
    <t>5d2217a5-d500-f011-bae3-002248add628</t>
  </si>
  <si>
    <t>jwaP8SvJJ8C5FTRbrdlRVGEOmmJKUbGIOj8XbDwzK59VcNDEq7SzLXrEmBmHWRfQYZcIZ4Y8TmXdK87poGapJw==</t>
  </si>
  <si>
    <t>MGI NGAT Assessment Issue ae</t>
  </si>
  <si>
    <t>MHS-368468-Q1S3W3</t>
  </si>
  <si>
    <t>- A teacher reported that a student encountered repetitive and duplicate questions during a verbal assessment, raising concerns about potential impacts on other students' scores and reports. 
- Technical support is seeking confirmation on whether the reported issues affected scoring or results for the student involved, as there are concerns about the validity of the assessment results.
- An investigation was initiated regarding the reported issues, with multiple team members involved in analyzing the logs and error messages related to the assessment.</t>
  </si>
  <si>
    <t>ff047d06-d200-f011-bae3-6045bd5b6fa1</t>
  </si>
  <si>
    <t>FRsj1udA4QllUP6GIPZtbhT9ygpVB1bMh0Q5XOjsYa0m3MgslU+4XRSYNMtdJUSbd31hqlCxDHa5s5iYd+AS9A==</t>
  </si>
  <si>
    <t>MAC+: GRS2 Report Generation Issue</t>
  </si>
  <si>
    <t>MHS-369546-P1D6Z7</t>
  </si>
  <si>
    <t>A report generation issue was reported, with troubleshooting attempted but unresolved, involving a GRS 2 Report for a student, including relevant assessment details and a screenshot provided by the caller.
Technical support clarified that charges apply only for the initial report generation and not for regenerations, addressing concerns about inventory usage.
Instructions were provided to delete a stuck assessment and download the report from the "Completed Assessments" page to resolve the loading issue.</t>
  </si>
  <si>
    <t>9ab3d31c-7800-f011-bae3-000d3ae96270</t>
  </si>
  <si>
    <t>rOzeh5StPIdiYGxrd0AQGGyD/M494N+PSVCyAx58EYedpjzqBAnH+uKMwICSbzDBrYbJaECRGAmJpGs8faIbPw==</t>
  </si>
  <si>
    <t>EQ360 Survey - System Issues</t>
  </si>
  <si>
    <t>MHS-369517-G4Z1Z8</t>
  </si>
  <si>
    <t>Kandidata Asia Pte. Ltd.</t>
  </si>
  <si>
    <t>- Technical Support confirmed that if the assessment loses connectivity, participants can re-open their assessment link and continue from where they left off, as long as their data has been saved. 
- Participants experienced loading issues during the EQ360 survey, particularly with open-ended questions, but were able to complete the test after re-attempting it.</t>
  </si>
  <si>
    <t>6c215632-7a00-f011-bae2-6045bd5f1730</t>
  </si>
  <si>
    <t>RurDoz+YdjT72NiG6msKialQC1GbO4Kas7cnL/sfPwgSdPmueg0STnNRkKTj+28ye2Lv9P9RuZQ1hKIXOoNI2A==</t>
  </si>
  <si>
    <t>MHS-368978-S1Q9Z6</t>
  </si>
  <si>
    <t>Better Life Psychological Medicine Clinic</t>
  </si>
  <si>
    <t>- The registered email for the MHS Assessment Centre+ account has been successfully updated to dion.lo@better-life.sg, and instructions were provided for creating a new password and updating email notifications.  
- A request was made to change the registered email for the Conners 4 product from ivan.poh@better-life.sg to dion.lo@better-life.sg, with guidance on the necessary steps for the change.  
- A survey invitation was sent to gather feedback on the recent customer support experience, emphasizing the importance of customer insights for service improvement.</t>
  </si>
  <si>
    <t>13fa2729-4600-f011-bae3-000d3ae8c5b6</t>
  </si>
  <si>
    <t>HqH14KOrH8ngHlTF0b2+cTltcZdftNuBKrIWGf5qQwqevrSc6N7400v7iKnkSx4cgPQisV0xbC3pBZLtmEI0TA==</t>
  </si>
  <si>
    <t>TAP: EQ 360 Rater Standard questions query</t>
  </si>
  <si>
    <t>MHS-369465-L2G3G3</t>
  </si>
  <si>
    <t>Temple University Health System</t>
  </si>
  <si>
    <t>- A customer expressed dissatisfaction with the inclusion of standard questions in the EQ 360 assessment, insisting they be removed to accommodate busy professionals. The request was escalated for further action.  
- Technical support clarified that the additional optional questions are not part of the assessment and that only custom questions can be added, with a maximum of five allowed.  
- A new case was created regarding the EQ 360 Rater Standard questions query, and a customer service representative will follow up with the customer shortly.</t>
  </si>
  <si>
    <t>c0c1977b-5200-f011-bae3-002248b044cf</t>
  </si>
  <si>
    <t>tl3tIn6LcxUctiThkJaGDlZy0NRuOrmrTJ0Cvmle92BISbcRdjrKTCKaZR1rdVSSGt3h0BnI8jbJSVRo7fqi8w==</t>
  </si>
  <si>
    <t>MHS-369488-Z9M0L9</t>
  </si>
  <si>
    <t>California Online Public Schools</t>
  </si>
  <si>
    <t>- A request was made to transfer order SPRU-439717 from one email address to another due to an error at checkout.  
- Confirmation was received regarding the email to be used for the online account associated with the order for Conners 4 assessments.  
- A new case was created for a failed order, indicating that customer service will follow up shortly.</t>
  </si>
  <si>
    <t>1539f629-4e00-f011-bae2-6045bd5c4373</t>
  </si>
  <si>
    <t>O32TbwzV5/zZlK0QbdV4X6Pavp0rdOUQbWl6UGdYdgthtbF46z+qhHeHID7qQUS1pp8kzHRYX4SPCknqJYbjlw==</t>
  </si>
  <si>
    <t>MHS-369478-Z9S6R2</t>
  </si>
  <si>
    <t>Smith Psychological Services</t>
  </si>
  <si>
    <t>- The customer reported issues with generating a CPT3 report, initially receiving an error related to a potential virus or unwanted software, which was suggested to be caused by the anti-virus software interfering with the process. 
- After disabling the anti-virus software, the customer encountered a different error indicating that the executable was not valid for the operating system platform.</t>
  </si>
  <si>
    <t>11856e99-ddfd-ef11-bae3-6045bd5badfd</t>
  </si>
  <si>
    <t>x5Fffiro1mYUvZU+Y4nMgsU7Xi7BxnRxVA84StGyd2WU8N+3zhlwlmtb41d2GYWkYTpbDhGAtTprXOt6i4D41g==</t>
  </si>
  <si>
    <t>MHS-368573-Z5D9X6</t>
  </si>
  <si>
    <t>ea031312-4400-f011-bae3-000d3a84a928</t>
  </si>
  <si>
    <t>GJoLqxzcf9PnWdflkOxHW0rAeNq5ZbDiLWUixeQjycDSh/jfevjJM8Tw7OfcQwBFB4mivA6Ko+gI01wxXhcBzQ==</t>
  </si>
  <si>
    <t>MHS-369460-M2B6D0</t>
  </si>
  <si>
    <t>- The Non-Verbal assessment for student Hussein Khadro was paused on question 22 and remains incomplete; an Access Code has been requested to allow the student to continue the test.</t>
  </si>
  <si>
    <t>07320687-2a00-f011-bae3-000d3ae96270</t>
  </si>
  <si>
    <t>WDkaakApZDxlFKKg4Ed3FA22QOPnMWceHTtlRNd82EONsrXihBKrI5Bu9gdfwJ6jYF6lgBI1CMR5a2fr8S6VFw==</t>
  </si>
  <si>
    <t>MAC + Assessment issue ue (Ortiz PVAT Access)</t>
  </si>
  <si>
    <t>MHS-369294-D7R0H9</t>
  </si>
  <si>
    <t>Karen Weiss Psy.D.</t>
  </si>
  <si>
    <t>bb7777b5-4100-f011-bae4-002248b0f955</t>
  </si>
  <si>
    <t>lelV6HnhtvwZa9OzLVmcJA4VGzOEF0SIAb3WoHR0HLgvw3LnBoQx9GA5RnTbUEcV4rOrEZRZo7zOJvU36fH+FA==</t>
  </si>
  <si>
    <t>MHS-369453-T5N2P3</t>
  </si>
  <si>
    <t>Naval Nuclear Power Training Command</t>
  </si>
  <si>
    <t>Robert is certified in the EQ-i and CSI with an existing personal portal under robertperry.lee@gmail.com.
Robert requested a new portal for his work with the Navy. Please set a new portal for him with the following information:
New portal email = robert.l.perry8.mil@us.navy.mil
username = NNPTC
Naval Nuclear Power Training Command
101 Nnptc Cir
Goose Creek, SC 29445
843-794-8374
Thank you very much! Let me know if you need more info to continue.</t>
  </si>
  <si>
    <t>a5993853-3f00-f011-bae3-6045bd5edbaf</t>
  </si>
  <si>
    <t>EY0ieAs3JFV9diRrI3sRWg58xcmZs4NoCbeovQA73NCue6d8n4CdhELKhp4zidc3WCjkQ42uaGWW46VKuGP+/Q==</t>
  </si>
  <si>
    <t>LMS CAFAS: Invalid credentials</t>
  </si>
  <si>
    <t>MHS-369448-V9M3B3</t>
  </si>
  <si>
    <t>Marci Glowaski successfully registered for the CAFAS training but encountered an "Invalid credentials" error when attempting to log in. An account was created for her, and her details were sent to the platform queue for further assistance.
Technical support provided Marci with login credentials and instructions to access the self-study training manual, emphasizing the need to complete this before taking the quiz.</t>
  </si>
  <si>
    <t>c471ed42-3e00-f011-bae3-002248b12bc5</t>
  </si>
  <si>
    <t>uwuIaABmL1kJ3qhwvrRV3xE5jrDk2c91Iw6WdiawQU9nBh1AU8TdPDVqQJ9vXlYANPG5ivvkb7yBA3ZmJGXY5Q==</t>
  </si>
  <si>
    <t>MGI - Individual Reports Error</t>
  </si>
  <si>
    <t>MHS-369444-B7G2N0</t>
  </si>
  <si>
    <t>Vancouver Public Schools</t>
  </si>
  <si>
    <t>42e78d34-3a00-f011-bae3-000d3ae96270</t>
  </si>
  <si>
    <t>MAMh87a0CzNvs2pVPQt/N7AWoV2bIrRb+99/+cy0MMSryJ/Enkm15yNH/gLzTp2ykuueSBuMfYpmUPdVu2I35g==</t>
  </si>
  <si>
    <t>MHS-369426-D6X8K1</t>
  </si>
  <si>
    <t>- A new case has been created regarding an issue with the NGAT assessment for a student who could not take the quantitative test but completed the nonverbal test successfully. The student's name is Jayden Wang, and an access code was provided. 
- Technical support has requested the creation of a new test plan for the student that includes only the quantitative test, along with instructions to provide a new access code and disregard the previous one.</t>
  </si>
  <si>
    <t>a9f1cf29-3400-f011-bae3-6045bd5e80c9</t>
  </si>
  <si>
    <t>lpjWgijJ+X1OgbWIqCyz520oBSSnDdcdSedNqosgl4mc+n2vz5u/WqCcI8RAGK7GFM/PXC7K3TXtVbvme+iNYA==</t>
  </si>
  <si>
    <t>MAC+ - Missing C4 Assessments</t>
  </si>
  <si>
    <t>MHS-369402-D9X0M7</t>
  </si>
  <si>
    <t>ea450908-3500-f011-bae3-000d3af34634</t>
  </si>
  <si>
    <t>KVohfsJwBCJoTmzEGfsBHxnw0T9QDBP5jg0cJIEskVZlJ3mRnqbO5eo1QEbM/Hol4bE3q78Rp93dCY/EAQ3e4Q==</t>
  </si>
  <si>
    <t>MHS-369406-H5Z3H7</t>
  </si>
  <si>
    <t>WonderTree Child Adolescent and Family Practice</t>
  </si>
  <si>
    <t>- A Gecko Engine Error is preventing the generation of a CPT 3 Report, with a suggested workaround to disable the antivirus, which is not effective as the antivirus reverts to being enabled automatically. 
- An exclusion for the ABCpdf folder in the antivirus settings was recommended to resolve the report generation issue, with a request for a screenshot if the problem persists.
- An announcement was made regarding the end of sale and support for Conners CPT Software (USB) products, with support available until December 30, 2025, and online versions accessible via the MHS Online Assessment Center+.</t>
  </si>
  <si>
    <t>3600b0df-3500-f011-bae3-002248add628</t>
  </si>
  <si>
    <t>906kJj4SX4OgHJP//WZ3/xihcegEGbKT+zVJ2zq3gYe6YmzwmOZQEE7CGCo1sBqjx3dvKB0PZEpxhGhQ//TCGg==</t>
  </si>
  <si>
    <t>MGI NGAT Account MFA Reset</t>
  </si>
  <si>
    <t>MHS-369409-J4C2S2</t>
  </si>
  <si>
    <t>Pensar Academy</t>
  </si>
  <si>
    <t>- The Multi-Factor Authentication for the MGI/NGAT account associated with the email sgarcia@pensaracademy.org has been reset, allowing the user to log in and re-register the MFA.  
- A request for assistance in resetting Multi-Factor Authentication was submitted by a user, indicating the need for support with their account.</t>
  </si>
  <si>
    <t>52aae843-2c00-f011-bae3-6045bd5edbaf</t>
  </si>
  <si>
    <t>WE9dpkOFo5WCzNkOLcjV3JHQq6mZUMkkaw1v/xWjHDkp0fob71xkLtqZ8u3iFaZJ0AahWM0COS04YZpav0kIdw==</t>
  </si>
  <si>
    <t>MAC+ Assessment issue ue C4 (pending assessment)</t>
  </si>
  <si>
    <t>MHS-369384-B5F2L7</t>
  </si>
  <si>
    <t>98c095b4-2b00-f011-bae3-002248b044cf</t>
  </si>
  <si>
    <t>OW8rf64bXUst50Cgk3mwsQScwab3fc69v1OIfibg2ZrBUa3wFaNeAa+gY6NLp3l3YzxK5FRfidkrLOBJeTbY4Q==</t>
  </si>
  <si>
    <t>MHS-369329-J7B6W4</t>
  </si>
  <si>
    <t>Jeffrey Gallup LPC</t>
  </si>
  <si>
    <t>The customer reported that their order SPRU-439524 was not appearing in their account, and it was advised that processing could take up to 48 hours, although this was considered unusual.
The customer requested that their order be sent to the email address jgallup02@gmail.com, which is associated with an existing direct debit.
An email was sent confirming that the order ORD-507235-P3Z7H1 had been fulfilled to the specified email address.</t>
  </si>
  <si>
    <t>d85b13ca-2a00-f011-bae3-6045bd5c1481</t>
  </si>
  <si>
    <t>PR+KB1wnDF2331DnmYvWXHO2Ti53CS6WviUI7R3OmaWRRVYckMUjVaBa/3teZgTPSc3n+2mjozjO0shS6fWWPA==</t>
  </si>
  <si>
    <t>TAP EQi Workbook</t>
  </si>
  <si>
    <t>MHS-369377-P6B1Q3</t>
  </si>
  <si>
    <t>Jennifer Roelke</t>
  </si>
  <si>
    <t>- The customer reported that the digital EQ-i 2.0 workbook for participant Sheldon Tschida is missing from the My Reports page, despite being able to see workbooks for other participants purchased on the same day. 
- Technical Support reached out to the customer to discuss the missing workbook and suggested a phone call to check the token history and potentially regenerate the workbook.</t>
  </si>
  <si>
    <t>da3b7f71-2800-f011-bae3-002248b12bc5</t>
  </si>
  <si>
    <t>MrmfxbDCYqs2todecg6UkoC5smtBxQPMpyaTeSSN3V9pg5eqz0EnNTd1j5H2lK+XZpgP6Tuys5bLHB05xTVi1A==</t>
  </si>
  <si>
    <t>MHS-369368-V0P6R6</t>
  </si>
  <si>
    <t>Intermediate School District 917</t>
  </si>
  <si>
    <t>- ASRS uses have been successfully transferred from one account to another, allowing access to the new account associated with psychology@isd917.org. 
- A request was made to move additional ASRS rating scales from the account associated with barbara.schmitz@isd917.org to psychology@isd917.org due to a recent purchase. 
- Communication occurred regarding difficulties in accessing the MHS Online Assessment Center+ account, with efforts to resolve the issue through contacting support.</t>
  </si>
  <si>
    <t>40fbe251-1f00-f011-bae3-6045bd5badfd</t>
  </si>
  <si>
    <t>AXedispvlZIH7KDm8Q3ct7Sau9fmZEJ9J5tMu3MMOLpQ6ei9hcl5tUpCO4MOmYwiAYTh0tBYDyniJjOiLijlfA==</t>
  </si>
  <si>
    <t>MHS-369335-Y6J5R0</t>
  </si>
  <si>
    <t>Krippa Family Psychological and Wellness</t>
  </si>
  <si>
    <t>- A request was made to transfer two CAARS Online Interpretive Reports from one account to another, allowing the new user to access them without losing existing data. 
- Two CAARS Online forms were successfully transferred to the specified account, enabling access for the new user. 
- A new case was created to address the request for moving inventory to another account, with customer service indicating they will follow up shortly.</t>
  </si>
  <si>
    <t>fea8a9bc-c3fd-ef11-bae3-002248b252e4</t>
  </si>
  <si>
    <t>1Mxj0BTFASYpVGGQ2i6XLSBEEwbtxvwwmBMY48/QLWvszYO31+xBQXvT2DrwAyQqdRcjxl4QWXLHPLHv3g0R/A==</t>
  </si>
  <si>
    <t>MHS-368459-X9K8F3</t>
  </si>
  <si>
    <t>Birch Group</t>
  </si>
  <si>
    <t>The account associated with the email csteede@bellevue.edu has been deactivated as requested, and a new Talent Assessment Portal account has been created for the email cherylsteede@birchtalent.com.
There was confusion regarding the email used for account activation, as the TAP account activation was sent to the Bellevue University email instead of the preferred Birch Group email.</t>
  </si>
  <si>
    <t>bf346b47-1a00-f011-bae3-000d3ae8c5b6</t>
  </si>
  <si>
    <t>rgyZuCc+P9f+WSri1LMJkKEV7Gum62f3Ln8t5emuS/I8V+/iubwHGcPq9f9StiMreIkB3Gef3c0MwNyLEgeN0Q==</t>
  </si>
  <si>
    <t>Mac+ Assessment issue AE</t>
  </si>
  <si>
    <t>MHS-369328-N2B2K2</t>
  </si>
  <si>
    <t>Belleville Township School District 201</t>
  </si>
  <si>
    <t>An assessment link was sent to the client, Mar Keis Stevenson, along with a screenshot for reference.
Technical support confirmed that the report for Mar Keis Stevenson was pushed to the Completed Assessments page, addressing previous access issues.
A school psychologist reported difficulties accessing results for a completed Conners 4 assessment, despite the link indicating completion.</t>
  </si>
  <si>
    <t>4df42175-1900-f011-bae3-6045bd5edbaf</t>
  </si>
  <si>
    <t>YzhtX9gNdjWquboJPozvBd4swVzHkEN5ndNUAhJl6ZBPgs74+gu8q//IiR0AoV/gO329kXx5KbCElrlt8Yo7Hg==</t>
  </si>
  <si>
    <t>MHS-369324-G0D3Y6</t>
  </si>
  <si>
    <t>- The user was able to set up their account for CAFAS Training but encountered login issues despite verifying they were using the correct platform, while other team members successfully logged in. 
- Technical support provided the user with login credentials and instructions to update their password after accessing the MHS Learn portal.
- A new case regarding the user's LMS account login issue was created, and the customer service team will follow up shortly.</t>
  </si>
  <si>
    <t>cb1ed651-74ff-ef11-bae3-002248af1e49</t>
  </si>
  <si>
    <t>9OTyPBftUlU7aN2jHPk9l+MaJ3BTGeYsTws7es2iPRm6E6EwG6w6MEH+FXRKAt/weISgsEJLbGwfFXg1ZESOFw==</t>
  </si>
  <si>
    <t>MHS-369161-M1G8B0</t>
  </si>
  <si>
    <t>Harmony Health</t>
  </si>
  <si>
    <t>90dbc390-85ff-ef11-bae3-000d3ae8c5b6</t>
  </si>
  <si>
    <t>+Y2ZPmap8LFyutfZ/6yP2RT2gP2+K0I17wohgJK1pHvnlrQEHiC4fY/yGleEODZrjTtBAPNb0fwbv2kbH107Yg==</t>
  </si>
  <si>
    <t>MHS-369209-V4R4M0</t>
  </si>
  <si>
    <t>MSD of Wabash County</t>
  </si>
  <si>
    <t>FINANCE NOTES:
PLS REMOVE USES
ASR028 - 25 QTY  SPRU-437844
#DigitalDistribution:culverc@msdwc.k12.in.us
- A return merchandise authorization (RMA) was successfully processed for 25 units of ASR028, following a request from the customer. 
- A credit memo was issued to offset an incorrect order related to the ASR028, with the details provided in an email correspondence.</t>
  </si>
  <si>
    <t>c3fa35c7-0000-f011-bae3-6045bd5cc3f2</t>
  </si>
  <si>
    <t>9Kplbez+6eq5NlkPTSKVH0ZeTMYijm2cb0AnUJpemFhJ5QUBrgtxJFBLcgjvJlpuLCkYDvX5t6I1KobGM3+UVg==</t>
  </si>
  <si>
    <t>LMS Issues accessing the learning modules</t>
  </si>
  <si>
    <t>MHS-369278-D4M0P0</t>
  </si>
  <si>
    <t>A delegate is experiencing issues accessing pre-course learning modules for an upcoming workshop, despite being registered for the course. Assistance has been requested from technical support.
Technical support has inquired whether the delegate is having trouble logging in or after logging in, and provided guidance on accessing the course and pre-course modules.
An email was sent from outside the organization regarding the access issues, indicating the need for prompt assistance.</t>
  </si>
  <si>
    <t>55c365b4-0700-f011-bae3-6045bd5cc3f2</t>
  </si>
  <si>
    <t>jYhVjwYbWjs/+ZSatb4iaxdwKgqYdyr6WdaG9XsW3JrNiDDq0CZbnV3/jpiTlnvw92spxg6LScTvyVrqJNKdSw==</t>
  </si>
  <si>
    <t>MHS-359079-B8B3P7</t>
  </si>
  <si>
    <t>Annapolis Valley Regional SB</t>
  </si>
  <si>
    <t>- Sarah Dunham confirmed that the online uses for order SPRC-64417 are intended for Katherine Spencer and requested the transfer of these uses from one email account to another. 
- A failed Shopify order for SPRC-64417 was noted, indicating that no MAC+ account is associated with the email used for the order, prompting a need for confirmation regarding the online uses.
- A request was made to transfer all MAC+ uses from one email account to another for order SPRC-64417, as the customer urgently needs their assessments updated via email. 
- Confirmation was sent that order SPRC-64417 has been processed and transferred to the correct email address.</t>
  </si>
  <si>
    <t>030ce122-f8ff-ef11-bae3-002248af37ca</t>
  </si>
  <si>
    <t>LVJIipDISK8YoejyNjRDPkNXw9QCakOmDUC2/ZRWIPezi85+Vw41Bx+ZCIP5/Pp55mFWzVHEmQE9y2H8l37zpQ==</t>
  </si>
  <si>
    <t>Learner account login</t>
  </si>
  <si>
    <t>MHS-369274-C2R7T0</t>
  </si>
  <si>
    <t>Coaching Direct Limited / Think EQ</t>
  </si>
  <si>
    <t>9afd28d0-f2ff-ef11-bae3-6045bd5b6fa1</t>
  </si>
  <si>
    <t>wnia/jM/8TnhH9ocNgwKNHjEsAX2S09ROgTrd1JDDiQslVH63L+BmlUvZDxk7vSgWq78ZKpk/EKzK9re9F6Aiw==</t>
  </si>
  <si>
    <t>MAC+ Reprocess</t>
  </si>
  <si>
    <t>MHS-369270-W0Q9M2</t>
  </si>
  <si>
    <t>Bonliva</t>
  </si>
  <si>
    <t>- The request to change the login email from fredrik.oja-mikulska@bonlivacare.se to cpt3@bonlivacare.se has been confirmed and actioned by technical support. 
- The customer placed an order through Shopify using the incorrect email and requested the MAC+ uses for that order to be transferred to the new email address.</t>
  </si>
  <si>
    <t>4ac5e476-b5ff-ef11-bae3-6045bd5badfd</t>
  </si>
  <si>
    <t>tSl8LYxC8k1EBV96PUgTEaIy/WRotLF7aYE1FnUws+q+E12axRqkAKitaP0tM7ne2daB6AdurQngKh00bcUfng==</t>
  </si>
  <si>
    <t>Shopify Order - MAC+ Reprocess</t>
  </si>
  <si>
    <t>MHS-369251-V2T1K4</t>
  </si>
  <si>
    <t>Eric Terry, Psy.D., RPT-S</t>
  </si>
  <si>
    <t>- Confirmation was provided regarding the successful creation of the account, allowing access to the inventory for the user. Assistance is available if needed. 
- The order for 25 Conners 4 uses and 1 Conners 4 manual was confirmed, with a reference number provided. The account creation process typically takes up to two business days.</t>
  </si>
  <si>
    <t>19249769-63ff-ef11-bae3-002248add628</t>
  </si>
  <si>
    <t>61pLvu9WMjJfqKgbu3AvFrtXkR5xYXjthus7WU7f1lCScsi7HkRpZ4icefyc3Zw3qJPdmb5cDtjHtJKynlE6SA==</t>
  </si>
  <si>
    <t>TAP: EQ-i 2.0 query</t>
  </si>
  <si>
    <t>MHS-369092-P8L3Z6</t>
  </si>
  <si>
    <t>The Women's Edge</t>
  </si>
  <si>
    <t>- Technical Support advised ensuring a stable internet connection and using a different browser to resolve the error message issue, requesting screenshots if problems persist. 
- Elana reported an error message encountered by participants while attempting to complete the EQ-i 2.0 assessment, indicating a potential mix-up with the assessment link.</t>
  </si>
  <si>
    <t>f60f7b49-b5ff-ef11-bae3-6045bd5cc3f2</t>
  </si>
  <si>
    <t>kf9Ye+8h2xwHIr2sOA2W4gc9zL8Jncho5Bz2C/5uKTAVXamYbPTnbkcHsP/lUw/SqQTKg/iVFb7PIuvtTrwA8A==</t>
  </si>
  <si>
    <t>CCC_Core - Request for Pathway Reports from January to December 2024 - REQ000001758921</t>
  </si>
  <si>
    <t>MHS-369249-R9C6H7</t>
  </si>
  <si>
    <t>6edab949-aaff-ef11-bae3-002248add628</t>
  </si>
  <si>
    <t>ykxFqwgkxiKOy1G1hybC40kMwoPVgIH7/+pFXFn2++Gx0oNLkEFp7dAvuI6TLpAjq/b168V8aC+n8geDLkttqQ==</t>
  </si>
  <si>
    <t>MAC+ email change request</t>
  </si>
  <si>
    <t>MHS-369241-L2K0Z6</t>
  </si>
  <si>
    <t>Head Start</t>
  </si>
  <si>
    <t>- The email address for the account has been successfully updated from helene4minds@gmail.com to hlaurentoliver@headstartphuket.com as confirmed by technical support.  
- A request was made to change the login email address, with the necessary documentation submitted, including letters from both a private practice and an organization.  
- Instructions were provided for completing an account deletion/change form along with a letter of authorization to facilitate the requested changes.</t>
  </si>
  <si>
    <t>74b54602-82ff-ef11-bae3-002248af1e49</t>
  </si>
  <si>
    <t>mCFWlEH1FTmPBXieNjIoak/yk2bMnPqA6PmTu21CVUafLcez9MxcOt0elt9319rF6t96kbdcijOHbdMZL0rqnw==</t>
  </si>
  <si>
    <t>MHS-369205-L6Z3H3</t>
  </si>
  <si>
    <t>Seagram &amp; Associates</t>
  </si>
  <si>
    <t>- The issue with scoring the CEFI assessment has been addressed, and the user is advised to log in and attempt to regenerate the report again. Further assistance is available if needed.  
- A client reported an error when trying to score a CEFI self-report, and troubleshooting steps were provided to resolve the issue.  
- The user confirmed that the issue is resolved and needs to regenerate the report one more time.</t>
  </si>
  <si>
    <t>9db90976-88ff-ef11-bae3-002248b252e4</t>
  </si>
  <si>
    <t>n0PB7eLSOks9Om2KSvZ1KIJDTIFJ2DgDYzmvATlz9Yo4mBGs22N8Zf2HCtr5YYFsHHYoMtrxOiayoIS0d8eg9A==</t>
  </si>
  <si>
    <t>MHS-369218-T7V6Z3</t>
  </si>
  <si>
    <t>Orange Unified School District</t>
  </si>
  <si>
    <t>- A client has completed the Conners 4 Parent form, but the status is still pending despite troubleshooting efforts. An email with the assessment link was sent for further assistance. 
- Technical support confirmed that there are no saved responses for the provided assessment link and suggested verifying the link in the sent email for discrepancies.</t>
  </si>
  <si>
    <t>0c21a819-7bff-ef11-bae3-000d3ae8c5b6</t>
  </si>
  <si>
    <t>MUxV/OMf7au3XZUlfn1mFLNQQLLZFK6PEmABsU4alR8wrl/7MwP6a2o3ZgLr+kMSmVom4K3BOCkvpDRmhVNhJw==</t>
  </si>
  <si>
    <t>MHS-369184-S6F2Z5</t>
  </si>
  <si>
    <t>Early Life Child Psychology &amp; Education Center</t>
  </si>
  <si>
    <t>- A customer reported issues with accessing past client assessments after reinstalling the CPT3 software on her computer following an iOS update. Assistance has been requested to resolve this issue. 
- Technical support has reached out to verify details regarding the customer's computer setup and any recent changes made to the operating system or database.</t>
  </si>
  <si>
    <t>b0e22ef7-78ff-ef11-bae3-6045bd5edbaf</t>
  </si>
  <si>
    <t>4/w3sQypjfzZ1HEx4kKQuOaNS15ctF4bQ3iGftYjjI+aOYdxKxZK4ySTbMUcAmfHOMQ4JcWJs4kNI2whTmutDA==</t>
  </si>
  <si>
    <t>MHS-369177-P6F5J9</t>
  </si>
  <si>
    <t>Children's Treatment Network</t>
  </si>
  <si>
    <t>- A client completed the Conners 4 parent Spanish assessment, but it still appears as pending despite receiving a confirmation of submission. A screenshot was shared for reference. 
- Technical support confirmed that the Conners 4 Spanish assessment has been located and pushed through, and it is now available for report generation in the client's account. 
- An email was sent to technical support regarding the confirmation email received by clients after completing the Conners 4 parent form.</t>
  </si>
  <si>
    <t>d8fdad56-76ff-ef11-bae3-6045bd5edbaf</t>
  </si>
  <si>
    <t>jwfug1vRul8vUhLhMErAC5VnFuMPZMbOcgXxWnJF2I8Vs8nzl6ge7mevHehxx5kmGx4Cpk98vQrif36xij9XtA==</t>
  </si>
  <si>
    <t>MAC+ Assessment issue ue C4 (Completed assessment missing)</t>
  </si>
  <si>
    <t>MHS-369168-Z7Z8H9</t>
  </si>
  <si>
    <t>Hubbard Exempted Village School District</t>
  </si>
  <si>
    <t>9af64a10-74ff-ef11-bae3-002248af37ca</t>
  </si>
  <si>
    <t>n/9XO/hpVVd6h6NlatH5/3VhTrr4h60nmf2vdLOwxBjUceGhp0DjP/LAXiodgb+i+oqFueWGZgAUxZFwtg3u9g==</t>
  </si>
  <si>
    <t>MGI: Log in issues</t>
  </si>
  <si>
    <t>MHS-369160-V0H9H6</t>
  </si>
  <si>
    <t>Francesca confirmed successful login after receiving assistance from Technical Support, expressing appreciation for their help.
A user account issue was identified where Francesca's email was missing from the system, prompting a request for resolution from a colleague.</t>
  </si>
  <si>
    <t>d6a4ee2d-73ff-ef11-bae4-002248b0f955</t>
  </si>
  <si>
    <t>r1gTyCEWjtvyQ/sQmITUJFQ+7/0i8pWyUVAU3Bq7UJVp1L1XsEjHtaH3Y7EWCLQWzGkSK3ci2dmCrYftpi+i6w==</t>
  </si>
  <si>
    <t>MAC+ GRS 2 completed assessment not showing</t>
  </si>
  <si>
    <t>MHS-369154-V3C3Q0</t>
  </si>
  <si>
    <t>Technical Support informed that the assessment link provided has not been completed, indicating that the assessment has not been started yet. The link can be checked by entering it into a browser.
A teacher reported that a GRS-2 assessment for a student was completed, but the report did not come through, despite the assessment being visible as completed.</t>
  </si>
  <si>
    <t>9f1939e9-86fe-ef11-bae4-002248b0f955</t>
  </si>
  <si>
    <t>lXu03EnChnhVYJleQuH9zB634b6C9hKsMtKUdC4KBJq3kJt6TlR47+WhTE3IxPtrNLhsh/afK8vDVegfv0cufw==</t>
  </si>
  <si>
    <t>MHS-368758-B5M4M4</t>
  </si>
  <si>
    <t>Capital Region Education Council</t>
  </si>
  <si>
    <t>FINANCE NOTES:
ASR023 - 25 QTY SPRU-438672
#DigitalDistribution:CSDEEVAL@crec.org</t>
  </si>
  <si>
    <t>b21a5b3e-6aff-ef11-bae3-000d3af34634</t>
  </si>
  <si>
    <t>Inh5o/ChOOaUTb4lCqxvWFgn1nIsULapQPNWlDRGRbNmM5oujh7Kh6HdwKwlW5bS2QAN3yDSliqdZa2ag+/y/w==</t>
  </si>
  <si>
    <t>USB - Deactivate Code - GECKO Error</t>
  </si>
  <si>
    <t>MHS-369124-P9Z6G6</t>
  </si>
  <si>
    <t>The code KA2A-83A119-1064 has been deactivated, and the customer has been informed that USB scoring has been discontinued.
The customer is experiencing an error related to the Gecko engine process and requires assistance with whitelisting a specific file path in their anti-virus settings.
A new case has been created regarding the deactivation of the code and the associated Gecko error, with a commitment to provide support shortly.</t>
  </si>
  <si>
    <t>7af27c13-6fff-ef11-bae4-002248b0f955</t>
  </si>
  <si>
    <t>qBvTt55KYCOyLC6cXm2VWy2ZJTN4t7Kd0QyPHgI5QYDovHrHcapbjsdBPImInroD2MGg3O0/CRzViCAMeX5hFA==</t>
  </si>
  <si>
    <t>MHS-369140-T4W1X3</t>
  </si>
  <si>
    <t>Foothills School Division #38</t>
  </si>
  <si>
    <t>Platform support, please update MAC+ administrator for this district to
kulatungan@fsd38.ab.ca (Nilu) and merge former accounts to move all online inventory to her account.
hatchardr@fsd38.ab.ca 
heudesa@fsd38.ab.ca
both are no longer with district. Nilu is new to MAC+ so please send login details so she can access. Thank you. Christine M</t>
  </si>
  <si>
    <t>f9e90e0a-6cff-ef11-bae3-000d3a84a928</t>
  </si>
  <si>
    <t>QYwQ77ZOQ/gsZ35ncBlcnuDoZtmzGWNBpjoebMUAjAEm1+a1GSaGPS2ziIUgEmAIGuAA+oXff1atnolOTFONNw==</t>
  </si>
  <si>
    <t>MHS-369129-X5Y5L1</t>
  </si>
  <si>
    <t>Invo-Progressus</t>
  </si>
  <si>
    <t>- The client experienced an error when attempting to generate a report for Conners 4, receiving a message to clear cache and cookies despite already doing so. They were logged out of MAC+ and refused a password reset. The issue has been escalated to Platform Support.  
- An email was sent to confirm if the error occurs with other assessments and requested a screenshot of client demographics for further review.  
- A new case was created regarding MAC+ issues related to report generation and login, with assurance that a customer service representative will follow up shortly.</t>
  </si>
  <si>
    <t>c4834da2-65ff-ef11-bae3-6045bd5e80c9</t>
  </si>
  <si>
    <t>LoZBJuBkQEjbBEnlNO3FvnNvMgWlY9NR35sXRvSo4aE8VXHL4xamJ5u0KZ5e63xB+zPRRuxJMWhFyI6OTTijhA==</t>
  </si>
  <si>
    <t>MGI Adding students to a Test Plan Inquiry</t>
  </si>
  <si>
    <t>MHS-369111-H6J5M9</t>
  </si>
  <si>
    <t>f7446356-69ff-ef11-bae3-6045bd5d7e00</t>
  </si>
  <si>
    <t>o6PTjkhO+WOWCxkA9gPsxlHgx8sIVY0P702mUwPkRi2mvy4iu96iDo+Z4H44J+q6N8SPej/d5j736p0IC431Gw==</t>
  </si>
  <si>
    <t>MGI NGAT Account Issue</t>
  </si>
  <si>
    <t>MHS-369123-T7C2Q2</t>
  </si>
  <si>
    <t>Dover Public Schools</t>
  </si>
  <si>
    <t>- An email was sent requesting assistance with errors related to the MGI account, specifically mentioning a failure to retrieve test results and advising to contact customer service for further help. 
- A previous email detailed ongoing issues with the admin account for MHS Group Insights, indicating that data retrieval errors have hindered the use of the completion tracker and report generation.</t>
  </si>
  <si>
    <t>b05a8435-61ff-ef11-bae4-6045bd614cf9</t>
  </si>
  <si>
    <t>7ZVDWCZkuWtC5/FvxXHLZcIxAeqieL+Ml1H/IlD4odOpixCxXgtJJqNHA1HkN4fFXlpI2vZTBsyyu4FFpmBBnQ==</t>
  </si>
  <si>
    <t>MHS-369088-W2G3R2</t>
  </si>
  <si>
    <t>Indianapolis Public Schools</t>
  </si>
  <si>
    <t>FINANCE NOTES:
PLS REMOVE USES
remove: SPRU-438204
ASR033 – Remove all 200
ASR036 – Remove all 200
CBRS36 – Remove 100
CBRS32 – Remove 100
CEC032 – Remove all 100 
#DigitalDistribution:grievea@myips.org
------------------------------------------
please return/exchange the below from recent order (ORD-505711-B7L2B6):
remove:
ASR033 – Remove all 200
ASR036 – Remove all 200
CBRS36 – Remove 100
CBRS32 – Remove 100
CEC032 – Remove all 100
total: $3,575
please exchange for 621 Conners 4 with this ($3,570.75)
please let Jodi know when complete to notify customer</t>
  </si>
  <si>
    <t>400bb337-49ff-ef11-bae3-002248b12bc5</t>
  </si>
  <si>
    <t>VMdYemRhRl7cre+4Mqh4fHX1kryGpDDN1xDEQuxPbgf/vR+wPSnNO2dms0ytjXjEOQHudJPDHNy4Jj1VPqYlpg==</t>
  </si>
  <si>
    <t>MHS-369009-G6H5S7</t>
  </si>
  <si>
    <t>- A Talent Assessment Portal account has been created for the user, and a welcome email with login credentials will be sent shortly, advising to check the spam/junk folder if not received. 
- The user requested access to the portal to work with clients after completing training in January and provided their certification for reference.</t>
  </si>
  <si>
    <t>aafa3c21-59ff-ef11-bae3-002248b12bc5</t>
  </si>
  <si>
    <t>uEtEpzGvHqmyz8hP8EINNwRzqpG+D1sjPiHI+w+nWtKplNjEmxVGc9GW50K5AC88h/3rRYy/8dENchaIoJyEMA==</t>
  </si>
  <si>
    <t>MAC+: KCPT-2 Move Uses</t>
  </si>
  <si>
    <t>MHS-369056-W8K7P8</t>
  </si>
  <si>
    <t>Bean Behavioral Health</t>
  </si>
  <si>
    <t>- A request was made to move 15 KCPT-2 uses from one email address to another, specifically from DrJen@beanbehavioralhealth.org to drcarlacorcione@gmail.com.  
- Confirmation was provided that the requested action has been completed successfully.</t>
  </si>
  <si>
    <t>b430089f-56ff-ef11-bae3-002248af37ca</t>
  </si>
  <si>
    <t>mZBZjw7gcNd9o+8JS98UCHliwRmaraAVhfv2Xp8Fc1klINDzo+ljZ6Qm5xgjt3eU/Cr47EoNjWx7olvxuLxfJw==</t>
  </si>
  <si>
    <t>GIFR + Access issue LS/CMI On Demand Training</t>
  </si>
  <si>
    <t>MHS-369027-D7G4T5</t>
  </si>
  <si>
    <t>Tuscola County Circuit Court</t>
  </si>
  <si>
    <t>6f84a3c1-50ff-ef11-bae2-6045bd61c755</t>
  </si>
  <si>
    <t>GhlNU4M/8/NZeOiZSWOS6mMTQpUQ/RXAKAQBEcFLDYHekHHrh5mG2A4wXrC517WBS1RB1S1gUpo6R9MoaPG07w==</t>
  </si>
  <si>
    <t>MHS-369032-R6Y9F0</t>
  </si>
  <si>
    <t>Canfield Local School District</t>
  </si>
  <si>
    <t>44a5f98b-50ff-ef11-bae3-000d3af34634</t>
  </si>
  <si>
    <t>kJ9QcrAvzX9TleVO3I+BR9bl3b49cCFTb6mxSxkQ9sjMUbvRGUaCd7kNqBIdK4zk9T6r1rJalBUXr09cGVT73A==</t>
  </si>
  <si>
    <t>MGI -NGAT- 3rd and 4th Grade Test Plan - Can't Continue</t>
  </si>
  <si>
    <t>MHS-369030-T8Y0K4</t>
  </si>
  <si>
    <t>A request for urgent assistance was made due to a stop sign issue preventing the continuation of testing for 3rd and 4th graders during their assessments.</t>
  </si>
  <si>
    <t>5357035e-4aff-ef11-bae3-6045bd5b6fa1</t>
  </si>
  <si>
    <t>KnF2m5FlOGJAAgD099VcghbjQ1HJofa4jNv5cZRmHjyGOUdaFyzczDUPLnGklwKGSq/02FE5UJ2kTa7ms2od8w==</t>
  </si>
  <si>
    <t>Problem Generating Reports</t>
  </si>
  <si>
    <t>MHS-369014-S6K9P2</t>
  </si>
  <si>
    <t>- The customer successfully generated, downloaded, and viewed reports after following the suggested steps provided by technical support regarding issues with report generation. 
- Technical support advised the customer to delete stuck assessments and regenerate reports, assuring that this action would not consume additional inventory.</t>
  </si>
  <si>
    <t>9a1ed154-4aff-ef11-bae3-6045bd5cc3f2</t>
  </si>
  <si>
    <t>pGW0ELH4ckj9JCLuKcHnXgz6usCoiszuoTorfJAp+srXn1r4msVS2beaHV7o5iGQ63CxfwFTyOVQozMN6rsHSA==</t>
  </si>
  <si>
    <t>MAC+ Send Invites</t>
  </si>
  <si>
    <t>MHS-368593-T8C3F6</t>
  </si>
  <si>
    <t>Boyceville Community School District</t>
  </si>
  <si>
    <t>bonnieb@boyceville.k12.wi.us
- Technical Support confirmed that pending invitation emails were sent to recipients, and provided instructions to verify email addresses in the Pending Invitations section. 
- A user reported issues with pending invitations for assessments not being received, despite successfully sending invitations to themselves.</t>
  </si>
  <si>
    <t>30be6852-48ff-ef11-bae3-6045bd5cc3f2</t>
  </si>
  <si>
    <t>itQtyEI3KNG6CnoBhvTRQsZBg87jUbYcxWF+VJSCfyCzGsjShQIPjSngIoHiaJGxIL4/urN9WiXGaYlLlxKYJg==</t>
  </si>
  <si>
    <t>MAC+ Assessment Issue ASRS (missing completed assessment)</t>
  </si>
  <si>
    <t>MHS-369005-H4G3X7</t>
  </si>
  <si>
    <t>e38c6143-46ff-ef11-bae3-6045bd5f0498</t>
  </si>
  <si>
    <t>S+uvskl3wabSifYkrMtXNgeitwNJb6aR8Dvv+oLCw9HgGskBO0SI/g2e85X6HYAAZJH0MEF5CCf+vuchs9FI/g==</t>
  </si>
  <si>
    <t>MGI - User Locked Out</t>
  </si>
  <si>
    <t>MHS-369002-V9P9V7</t>
  </si>
  <si>
    <t>A user in the MGI system at Pulaski County Special School District has exceeded password attempts and requires a reset to regain access. The user is Sheffield Coulter.
Technical support has confirmed that the credentials for the MGI are the same as the Microsoft credentials used within the organization and advised contacting the internal IT department for a reset.</t>
  </si>
  <si>
    <t>e863ea0d-2eff-ef11-bae3-002248af1e49</t>
  </si>
  <si>
    <t>S2iE48noXT3BZxosMx1pY3au/wd7geI3uidm6frRUHgnPykEOTTNiBUhB+namSwpiXCkklELJk6VWVUnbPxRlw==</t>
  </si>
  <si>
    <t>MAC + Assessment link issue CAARS2</t>
  </si>
  <si>
    <t>MHS-368980-Y7V6W9</t>
  </si>
  <si>
    <t>Park psychological services</t>
  </si>
  <si>
    <t>02cd1c14-f8fe-ef11-bae3-000d3ae96270</t>
  </si>
  <si>
    <t>scRffePZckuNQF+ahlbfZ2M1dzpree2ZGKsekjkx9csJ7MaleTQ5aD+DWEB1QMWHSOkWwD9BbT45UGPDIOgAtw==</t>
  </si>
  <si>
    <t>MAC+ Request to delete account - julia.gigante@health.qld.gov.au</t>
  </si>
  <si>
    <t>MHS-368964-T9M3D0</t>
  </si>
  <si>
    <t>- The account for julia.gigante@health.qld.gov.au has been successfully deleted as per the request from customer service. 
- A request was made to delete the MAC+ account for Julia Gigante, with a follow-up for confirmation to be sent to info@paa.com.au.</t>
  </si>
  <si>
    <t>4590a942-dffe-ef11-bae3-000d3a84a928</t>
  </si>
  <si>
    <t>MkiqTvpm1dg8YYHhQd6WDp/Q0Gae2gDUROMTh8mgPwep3nLim7GUKfSkBIhZ32tXPDfF+iXp0XkCEtWfXR6weQ==</t>
  </si>
  <si>
    <t>[PAA] Re: MHS MAC+ Online Account - Change Request Form - George Furstenburg</t>
  </si>
  <si>
    <t>MHS-368956-H9C3F9</t>
  </si>
  <si>
    <t>- The request to change the email associated with the MAC+ account from nicole.lisle@lakesdhb.govt.nz to George.Furstenburg@lakesdhb.govt.nz has been confirmed as actioned by Technical Support.  
- Confirmation was received that George has been removed from the MAC+ account, prompting the tech team to proceed with the requested changes.  
- An earlier communication indicated that a sub-user account under George's email existed, which needed to be addressed before the change could be made.</t>
  </si>
  <si>
    <t>2d050425-e8fe-ef11-bae3-000d3a84a928</t>
  </si>
  <si>
    <t>ulHCnoDWNqQkprRbwTINuOOYr+0lrNUwH+Q1joXh0CLR8BGzLPl/VezS0BUGikI6FGMHkkPLOiDT9c5OS4v+Ew==</t>
  </si>
  <si>
    <t>MHS-368960-Z8X5T6</t>
  </si>
  <si>
    <t>Hazel Approach Psych Services</t>
  </si>
  <si>
    <t>- Confirmation has been received that the inventory has been allocated to the existing MAC+ account associated with the email drsasheen@gmail.com. 
- Clarification was requested regarding the allocation of digital products from a recent Shopify order, specifically whether to create a new MAC+ account or use the existing one.</t>
  </si>
  <si>
    <t>2569d5d8-ddfe-ef11-bae3-002248b044cf</t>
  </si>
  <si>
    <t>R5EnNMd4qW+P9XLwTneBJQ1qgye7D7yiVkGU4CGMeSypy1ihj70yJ461RUnbsZJqu0gzvq3/OCAQeZiJ8wh/kA==</t>
  </si>
  <si>
    <t>MAC+ Change Request Form - Claire Gosling - Rebecca Bouffler</t>
  </si>
  <si>
    <t>MHS-368953-Z7K6H3</t>
  </si>
  <si>
    <t>- The MAC+ account has been successfully transferred from Claire Gosling to Rebecca Bouffler, with the necessary change request form signed by Claire. 
- Rebecca Bouffler has been promoted to account admin following the completion of the transfer request. 
- Confirmation of the changes has been requested to be sent to the provided email address once completed.</t>
  </si>
  <si>
    <t>176008b7-b0fe-ef11-bae3-002248b31cc2</t>
  </si>
  <si>
    <t>9FCvI+NopYPfZB4oM+fBeRw4Tu0s4aeq569XATMNPi6Ro61bx7LZZ4bF8u+G1OFTvSfSIebu3qlKZq80o2Qy5w==</t>
  </si>
  <si>
    <t>MHS-368908-Z3D6D4</t>
  </si>
  <si>
    <t>McKinney Independent School District</t>
  </si>
  <si>
    <t>Please transfer MAC+ from Megan F  to 
Micah mireed@mckinneyisd.net</t>
  </si>
  <si>
    <t>ce0de69b-b7fe-ef11-bae3-000d3ae96270</t>
  </si>
  <si>
    <t>5IVC4M/OSqENe8JZmOlxKKeSC6SLia9mTuUBg9ga3C032uGygC5pJzcR3trhNs6HucgxnjhL9t1N9kRpQfAoiQ==</t>
  </si>
  <si>
    <t>MAC+ CATA Missing Assessment</t>
  </si>
  <si>
    <t>MHS-368918-S0X5P7</t>
  </si>
  <si>
    <t>Keri Anne Israelski, PsyD, LLC</t>
  </si>
  <si>
    <t>- The DevOps team confirmed that no saved responses were found for the CATA assessment, requiring the client to retake the assessment. They requested information on any error messages that may have appeared before the page closed. 
- A customer reported that the CATA assessment closed unexpectedly near the end, resulting in no sound and unsaved data upon reopening. The customer is seeking guidance on data recovery and future prevention measures.</t>
  </si>
  <si>
    <t>8eff8965-b5fe-ef11-bae3-002248af1e49</t>
  </si>
  <si>
    <t>asso0KUR+poGZbGfaZYyO5HeHgvIqRTjc2RPfMlAd1SVGCTW7yHvLxK4+BACSwjI8MqQ5Ua3R4+nUb2M/qYmfQ==</t>
  </si>
  <si>
    <t>MHS-368437-D0X7D5</t>
  </si>
  <si>
    <t>Natalie Louise Ltd</t>
  </si>
  <si>
    <t>- The customer confirmed to keep the account unchanged and was advised to reach out for further assistance if needed. 
- The customer was informed that their account cannot be updated directly by MHS as it is managed by a distributor in the UK, and they were offered to forward their request to the distributor.
- A survey invitation was sent to the customer to provide feedback on their recent interaction with MHS customer support.</t>
  </si>
  <si>
    <t>fc9b016a-9cfe-ef11-bae2-0022483e7006</t>
  </si>
  <si>
    <t>CZWKUMkDy8nt3mO/rGx1ago/HJ7wKNA2q8h1cUM3YW+kfnjRLKH3roCFlXt5Gwm8jk7YyIukLHbyxGDjztZ5Qw==</t>
  </si>
  <si>
    <t>MHS-368118-W8L3H0</t>
  </si>
  <si>
    <t>Donald Burke</t>
  </si>
  <si>
    <t>817d9dd1-affe-ef11-bae3-002248b044cf</t>
  </si>
  <si>
    <t>2/ogsWpVyVKNyTsYPX4KSuMPS9nZ9lshNfkMTfs6K1dqmPJHdcuUa6uoufqNED86Oq4e88JDy9C8exfn0wD/tA==</t>
  </si>
  <si>
    <t>MGI Account Menu Option</t>
  </si>
  <si>
    <t>MHS-368246-Z3L1Z7</t>
  </si>
  <si>
    <t>Middleton-Cross Plains Area School District</t>
  </si>
  <si>
    <t>- The technical support team confirmed that issues with user accounts for Ellie Golden and Erin Zetes have been successfully resolved, and they are advised to log in to verify access to menu options. 
- A low-code engineer communicated that the accounts experiencing access issues have been fixed, following a report of duplicate entries in the stakeholder system.</t>
  </si>
  <si>
    <t>2bf7d06b-93fe-ef11-bae3-6045bd5edbaf</t>
  </si>
  <si>
    <t>hSj3F/qVsyO8iiKFFUcfzBql4wZkVR0YbYSfyaWXOE5AZwiDj4QFc7mK+K4TVXGZYpaq7oOHe4CoyssahIQJVw==</t>
  </si>
  <si>
    <t>bb81ce6b-dffd-ef11-bae4-002248b0f955</t>
  </si>
  <si>
    <t>1s4cfWkUxbTGPNG4Fww7fFSYFyZjVUpfAtiAyd3FaX8VMrb0qZ7ugh5xZ3bqlXQbezuVPgfwRyJf0MzQBgdhYg==</t>
  </si>
  <si>
    <t>MHS-368583-N5L0J8</t>
  </si>
  <si>
    <t>Young Neuro</t>
  </si>
  <si>
    <t>FINANCE NOTES:
PLS REMOVE USES
CD2007 - 25 QTY SPRU-438376
#DigitalDistribution:admin@youngneuro.com</t>
  </si>
  <si>
    <t>0c9411b8-aafe-ef11-bae3-6045bd5edbaf</t>
  </si>
  <si>
    <t>t5oksK/3iebnk1tymb4sufzyh52bZmKo7Ix9yjq+IfJ5T+bvSwkiZW0jIJGG3Mu4sYqn0MAMjFWTvqbwDioaRQ==</t>
  </si>
  <si>
    <t>MHS-368806-H6P3Z5</t>
  </si>
  <si>
    <t>- A GEARS account has been set up with the user designated as super admin, and a welcome email has been sent to complete the registration process. 
- Instructions for setting up the GEARS account include changing the password and accessing management options, along with links to tutorial videos for guidance.
- Users are advised to create policies only when multiple users are present on GEARS to manage access restrictions effectively.</t>
  </si>
  <si>
    <t>e2d4af81-a6fe-ef11-bae3-6045bd5edbaf</t>
  </si>
  <si>
    <t>JT++DZYWBkr55vp6DC01faeipbi3PHxBk3qES9drE3v7cjqm6c4j7A91ppQ9Hj5+z8/5+38QGBp3Sf/m9poNdA==</t>
  </si>
  <si>
    <t>MHS-368868-T3P3S9</t>
  </si>
  <si>
    <t>The email address for the MAC+ account has been successfully updated from the old admin's address to the new one, reflecting the change in personnel responsibilities.
A case has been created for the MAC+ change request, and a customer service representative will be in contact to assist further.</t>
  </si>
  <si>
    <t>3f73f48c-bcfd-ef11-bae3-000d3ae8c5b6</t>
  </si>
  <si>
    <t>zFqBkmTOxPMJ7CWpslfHfsAJNEtgcJwBbGQDdZW99jeUzk/q1tUrVVVRA3exEQCXxNpBXjdfhKRafI+/oC7vhg==</t>
  </si>
  <si>
    <t>MHS-368439-Z3V9X0</t>
  </si>
  <si>
    <t>- The cases MHS-368886-X6Y8F0 and MHS-368439-Z3V9X0 have been merged, with the activation code listed as active, but the user is still unable to access the new assessment tab.  
- A user reported receiving the activation code but encountered an internet connection issue on the system, leading to difficulties in starting a new assessment and locating saved files.  
- Technical support provided detailed instructions for retrieving the activation code from the MHS software, emphasizing the need for proof of original purchase if access to the code is unavailable.</t>
  </si>
  <si>
    <t>d414a6d6-a7fe-ef11-bae3-000d3ae8c5b6</t>
  </si>
  <si>
    <t>f68SYzN750P2iuET3ePDyhlE8bi5Qvp1c9Dy8tOps48ACPmK74qIa+/jgfz4F1laR1/6WvjPAB0kgAeJokAKew==</t>
  </si>
  <si>
    <t>MAC+ Assessment Issue ue C4 (Completed Assessment)</t>
  </si>
  <si>
    <t>MHS-368875-G9R2W6</t>
  </si>
  <si>
    <t>Olentangy Local School District</t>
  </si>
  <si>
    <t>4e630887-a6fe-ef11-bae3-002248b12bc5</t>
  </si>
  <si>
    <t>wHu4tUi9y8Q/tdsVrCnpLR9d3qyAlmu/Il4heKvFecg4bTbttUzjS5mDE38Ja4XJAzrDrrHlIYNI3XR7mHamZg==</t>
  </si>
  <si>
    <t>MHS-368869-Z2K7W5</t>
  </si>
  <si>
    <t>The Walt Disney Company</t>
  </si>
  <si>
    <t>- A total of 152 tokens have been reimbursed back into the account following issues with report generation, which resulted in tokens being deducted without producing reports. 
- The client experienced errors while attempting to generate EQ-i 2.0 reports, leading to multiple deductions of tokens without successful report generation.
- Technical support requested the client to provide token consumption details and reference numbers to proceed with the reimbursement process.</t>
  </si>
  <si>
    <t>afc7369f-a5fe-ef11-bae3-6045bd5cc3f2</t>
  </si>
  <si>
    <t>dKzmEt6Smq2KTi6D+OwMgFa7aClHCIXCsxFoedxXPlGKA95U09sU/iP6D5aX5dvJFDpkBlnA9WhuGmiQnP3TkA==</t>
  </si>
  <si>
    <t>MHS-368866-H3V9P5</t>
  </si>
  <si>
    <t>- A client completed a MASC-2 self-report assessment on March 4, 2025, but the completed assessment is missing from the system. The client received a confirmation message after submission. The issue has been escalated to the Platform Support Team for further investigation. 
- Technical Support acknowledged the issue, stating that the MASC-2 assessment responses were saved but not uploaded due to the assessment remaining on the final confirmation page. They indicated that the assessment should now appear under Completed Assessments.</t>
  </si>
  <si>
    <t>cbaf32e7-a1fe-ef11-bae3-6045bd5cc3f2</t>
  </si>
  <si>
    <t>zYku+YFcSF/VJGx9ZdRV3aWVPK4rsLR3ZTlHVrwtkLUil1NanTIOnDYbvxHUoKUukSWGNO/X8pXitnDe6KC4FQ==</t>
  </si>
  <si>
    <t>MHS-368861-Q3C3T7</t>
  </si>
  <si>
    <t>Alberta Health Services</t>
  </si>
  <si>
    <t>- A customer reported an issue with high-pitched sounds from the CATA USB key, which occur intermittently and are not related to the speakers. They have already reset the computer and checked settings without success. 
- Technical support advised the customer to disable Audio Enhancements and Spatial Sound settings on their computer to potentially resolve the sound issue.</t>
  </si>
  <si>
    <t>e5096a57-95fe-ef11-bae3-6045bd5cc3f2</t>
  </si>
  <si>
    <t>W3n0iOLeGwEJu5vvFD+JOikSlg0U213EgaFfWGy0kUIj+8/z4Dq9R+gG4HmTUr/DzGKyDrOPpzGaP3iT7EVqQg==</t>
  </si>
  <si>
    <t>MGI + Edit student info issue ue</t>
  </si>
  <si>
    <t>MHS-368506-N5Y8W3</t>
  </si>
  <si>
    <t>Ladue School District</t>
  </si>
  <si>
    <t>07b9c681-84fe-ef11-bae3-6045bd5edbaf</t>
  </si>
  <si>
    <t>PHifvZGgDvnvG5sXBnyDTPGzGWd8y3sPYhCA1x87yYDwDTH94y3Qw5yLrij63r7721RLZB125mvIrP2Q4KaT6Q==</t>
  </si>
  <si>
    <t>Mac+ GRS 2 use request</t>
  </si>
  <si>
    <t>MHS-368534-V6Z5J4</t>
  </si>
  <si>
    <t>A case has been created regarding a request for GRS 2 use, and the customer service team will follow up shortly to address the client's needs.
The technical support team provided detailed instructions for resolving an issue with reports stuck on the "View Report" page, including steps to delete the stuck reports and regenerate them without additional charges.</t>
  </si>
  <si>
    <t>eb373bcc-2afe-ef11-bae3-6045bd5b6fa1</t>
  </si>
  <si>
    <t>ug/Pg9YXEUCNlHjA4hCKfqEEH49XPw0WPvQYfVdw+/Mjjc1W7D0wk4FXF/soVGrlZqX1AK/kHFL6z3ojUH1F9g==</t>
  </si>
  <si>
    <t>MHS-368687-R5F1C5</t>
  </si>
  <si>
    <t>Sunshine Coast Psychology Clinic</t>
  </si>
  <si>
    <t>The customer's MAC+ account email has been successfully updated to shona@scpc.net.au, with instructions provided for password changes if needed.
A change request form was submitted by the customer, including the necessary information for updating account details.
Customer replied and submitted change request form with required information. Updated the case timeline and sent to CCL2.</t>
  </si>
  <si>
    <t>1f12c8e0-8ffe-ef11-bae3-6045bd5edbaf</t>
  </si>
  <si>
    <t>UkwZJtlJg9VHQoPyT2HyjaEKsszdZQNVzflLpekEXo/9LO9WWDgnm6gbidwLJrl2Bgc4YheITS/gECU9lX0arw==</t>
  </si>
  <si>
    <t>MGI: Report generation Issue</t>
  </si>
  <si>
    <t>MHS-368800-T4N6V6</t>
  </si>
  <si>
    <t>Technical support advised to log out and back into the application using a private browser to resolve report generation issues. If problems persist, a screenshot of the reporting options should be provided.
A user reported difficulties generating a non-verbal NGAT test and received an error prompt despite making necessary adjustments.
A follow-up email requested the user to regenerate the report if download options did not appear, indicating potential initial generation issues.</t>
  </si>
  <si>
    <t>7ddcb452-8efe-ef11-bae3-6045bd5cc3f2</t>
  </si>
  <si>
    <t>AchkSfHblcPtxiQ8gkqphwu/0zGpNBx0yMYg5hKgSqd5fQ+OaqPRKuLO8BQvG6Uh6GVXpU5XmvMNOJ60HN3g/w==</t>
  </si>
  <si>
    <t>TAP - EQ-i 2.0 Error</t>
  </si>
  <si>
    <t>MHS-368794-G0J4W1</t>
  </si>
  <si>
    <t>Althea Gonzalez</t>
  </si>
  <si>
    <t>37d1b0c1-8dfe-ef11-bae3-6045bd5badfd</t>
  </si>
  <si>
    <t>1dDQmfLjRxvbd79dQZWNnydp65B1rkIviGFWXaGhxe97uKuCkOnZ0Y4nRjxDcwLqnL3ix4iODorgppklizNtAw==</t>
  </si>
  <si>
    <t>MHS-368790-M1S3Y3</t>
  </si>
  <si>
    <t>- The technical support team confirmed that they could not locate any saved responses for the Conners 4 assessment and noted that the assessment link leads to the Terms &amp; Conditions page, indicating it was not started. 
- A reminder was suggested to be sent to the participant for the Conners 4 assessment, as it was indicated that the assessment was not completed and there are 52 pending invitations since June 2023.</t>
  </si>
  <si>
    <t>d51a8509-8afe-ef11-bae3-6045bd5edbaf</t>
  </si>
  <si>
    <t>2LFYp/BnFKrEX7AzKYVDDDB3mgXEK3nfPl9h4cJaYAbQIGeTsChH4JNR5G6J19R26n+r0JmZaKt92uAGbiu4bQ==</t>
  </si>
  <si>
    <t>MAC+ CAARS2 Assessment Link Issue ae</t>
  </si>
  <si>
    <t>MHS-368774-Q6P3C1</t>
  </si>
  <si>
    <t>- A client reported that their assessment link is stuck on pending, indicating that the link has already been used, and they are unsure when the assessment was completed. The client provided the assessment link in an email.  
- Technical support confirmed that the assessment for the client is now available and has been completed, directing attention to the completed assessments section.  
- Multiple emails were exchanged among technical support staff regarding the issue of a completed assessment link appearing under pending invitations, requesting further investigation into the matter.</t>
  </si>
  <si>
    <t>79bbf066-87fe-ef11-bae3-002248b252e4</t>
  </si>
  <si>
    <t>JDQhLr3M5J68c5IvKUclgdBXCGITVn2OmGrO0sTXgMURu+ZSSkaVkbixKsINfvfBNosF4oJVbbeqIgiZANkz4A==</t>
  </si>
  <si>
    <t>MAC+ Report Issue C4 ue-(double charged for a report)</t>
  </si>
  <si>
    <t>MHS-368759-B0H6K1</t>
  </si>
  <si>
    <t>Cooper University Health Care</t>
  </si>
  <si>
    <t>c13728e4-87fe-ef11-bae3-6045bd5e80c9</t>
  </si>
  <si>
    <t>OgxoV5Z2Wg2pfcfR4bZ+DzZ2R10KXomjrks9jBkGMSAfiYrOCFchQnaio1Y7bac91ChGGmNJlSC+oFedyEqjyQ==</t>
  </si>
  <si>
    <t>MGI NGAT Q TEST</t>
  </si>
  <si>
    <t>MHS-368762-H0X3L3</t>
  </si>
  <si>
    <t>Eagle County School District</t>
  </si>
  <si>
    <t>- A group of students reported issues finding their completed Quantitative test results, prompting escalation to the Platform Support Team for further assistance. 
- Technical Support confirmed that two students had completed the Quantitative test on March 10, but there were concerns about the visibility of their scores in the system.</t>
  </si>
  <si>
    <t>4e33f1a3-86fe-ef11-bae3-000d3af34634</t>
  </si>
  <si>
    <t>XzfJ8MT07qBG2cwBNp6QNaNLX/AUpI0N5XuCubRJYEKjcW5ZOVdDDX2Cg/6WTvhkX1ICqnpt8sHKukZM2edefw==</t>
  </si>
  <si>
    <t>MHS-368756-W2V3C1</t>
  </si>
  <si>
    <t>Community Guidance Center</t>
  </si>
  <si>
    <t>- A password reset email was sent to the user, advising them to check their spam or junk folder for delivery issues and to contact their admin for further assistance if needed. 
- A new case for the password reset request was created, and the customer service team confirmed that they would be in contact shortly to assist the user.</t>
  </si>
  <si>
    <t>f4bb627e-86fe-ef11-bae3-000d3ae96270</t>
  </si>
  <si>
    <t>vU61EM1PfvP94CZOUqNa0wWRPMXRmYMTTJiJslvBHpQ63blhGtm69PEfe0Rkl5C+B6C4c6Xe//ALamsHU1glDg==</t>
  </si>
  <si>
    <t>MGI : NGAT log in issue</t>
  </si>
  <si>
    <t>MHS-368755-G3C0X1</t>
  </si>
  <si>
    <t>A user reported being unable to log into the platform to access NGAT testing codes, experiencing a white screen after entering a text code despite completing basic troubleshooting steps.
Technical support advised the user to attempt logging in using a private window or a different browser and provided a direct link to the application.
A case was created regarding the NGAT login issue, and the customer service team confirmed that a representative would contact the user shortly.</t>
  </si>
  <si>
    <t>60ce6655-7ffe-ef11-bae3-002248b044cf</t>
  </si>
  <si>
    <t>pDm3mytqhCuo0EZNyIvapirrbySrJI3mTpM/kKgw1w7o0YnDrTbLarEv6C/DMmSxnXptIZEme1VvG7F+dNV4jw==</t>
  </si>
  <si>
    <t>GEARS - Login / Account Registration</t>
  </si>
  <si>
    <t>MHS-368738-Q3M7Q6</t>
  </si>
  <si>
    <t>Lookout Mountain Judicial Circuit Drug Court</t>
  </si>
  <si>
    <t>A customer reported issues accessing their account after completing Case Management training, stating they did not receive a registration email and were unable to verify which training was completed.
Technical support confirmed that no account exists for the customer and indicated that account creation is not automatic upon course completion; it requires action from the institution's admin.</t>
  </si>
  <si>
    <t>91a759c7-7dfe-ef11-bae3-000d3ae96270</t>
  </si>
  <si>
    <t>WpDG1aCNlnW6+ckELCqy9aOGqN4m8qHGV4jeVbfIbsWwKRuXrZt5oUPlpLk/AudTLqmy9Ue2B51R9HBlBK4SQg==</t>
  </si>
  <si>
    <t>MGI : NGAT test completion issue</t>
  </si>
  <si>
    <t>MHS-368734-R0R3G4</t>
  </si>
  <si>
    <t>A query was raised regarding the NGAT non-verbal test completion, where students experienced delays upon submission and were unable to proceed to the next part of the test despite the status showing as complete.
Technical support confirmed that the test codes for the students opened to the quantitative test, seeking clarification on whether this was the intended test for them.</t>
  </si>
  <si>
    <t>0bfaf74c-1ffe-ef11-bae3-002248af37ca</t>
  </si>
  <si>
    <t>jvTHFSnk8WIG4btlwJFyCwwzyKi9H6vt0fJk7Ir0myyK7sWsbnn2QdaF9mVBpqPuuH7TL7VS9vNdesoZgo3ZWw==</t>
  </si>
  <si>
    <t>GIFR - Account Registration</t>
  </si>
  <si>
    <t>MHS-368689-G3Q8Q8</t>
  </si>
  <si>
    <t>North Metropolitan Health Service Government of Western Australia</t>
  </si>
  <si>
    <t>- Technical Support provided new login credentials for the Global Institute of Forensic Research account, including a username and a temporary password, and offered assistance for any further questions.  
- A screenshot was submitted by the user indicating an error encountered during the GIFR account registration process, preventing completion.  
- The user reported issues logging in with the provided username and password for the SAVRY training, requesting assistance to resolve the login problem.</t>
  </si>
  <si>
    <t>f40ccc14-0cfe-ef11-bae3-6045bd5cc3f2</t>
  </si>
  <si>
    <t>AT05Rk1lowHvcIDW5WLFBCTNdnwlTpIPuD5j9FQSCHF5bT+BKYS7si4gfdZaFG7T5q66+kOTWw08SRt1AtK/Ug==</t>
  </si>
  <si>
    <t>MGI-NAGT Access Issue</t>
  </si>
  <si>
    <t>MHS-368675-W8B6B6</t>
  </si>
  <si>
    <t>- Technical Support requested confirmation on whether the issue is still occurring, indicating that if resolved, further investigation into the cause will be conducted by the engineering team. 
- A user reported that the NGAT application started working again, although they initially faced access issues, suggesting a possible resolution or improvement in the situation.</t>
  </si>
  <si>
    <t>f9c1913e-f6fd-ef11-bae3-000d3ae96270</t>
  </si>
  <si>
    <t>1J69odF630/+XDO9OeXwHamqdepdqjNcTfj4PeUEefaefs0Ikroqc6JXxq/p29lFzM6Um6RpqGvehf3GzSG1eA==</t>
  </si>
  <si>
    <t>TAP Sending Invitation Assistance</t>
  </si>
  <si>
    <t>MHS-368351-T1T7R5</t>
  </si>
  <si>
    <t>Geode Talent Insights</t>
  </si>
  <si>
    <t>80edde83-f2fd-ef11-bae3-002248b252e4</t>
  </si>
  <si>
    <t>JYsVEThtsPIouCTscCqZX8wKx5xBTaRWSXeMraGqiV0O2IbflciPzY3G3BGLFV//gQViFAoYe+2ochjYkVKbPw==</t>
  </si>
  <si>
    <t>MHS-368640-T1F7J0</t>
  </si>
  <si>
    <t>Douglas School District #51-1</t>
  </si>
  <si>
    <t>- An issue was reported regarding the inability to locate digital inventory for Purchase Order #00176817, which includes ASRS Parent and Teacher/Childcare Provider Forms, with inventory showing as zero in the MAC+ account. 
- Confirmation was provided that the order for Purchase Order #00176817 has been loaded to the MAC+ account, and assistance was offered for any further inquiries regarding the order.</t>
  </si>
  <si>
    <t>7faec6e3-eefd-ef11-bae3-002248af1e49</t>
  </si>
  <si>
    <t>MFyN/ddcDla4t0Iw3W3P+s8JGoBlbXxCaBYtL7dfRS6Vzz/D36PBXJE4zDlCUOQPWbyHhKhCXUaxKOhfJJZ9tg==</t>
  </si>
  <si>
    <t>MAC+ Scored Datasets</t>
  </si>
  <si>
    <t>MHS-368637-S7W7V2</t>
  </si>
  <si>
    <t>- A credit for CEFI Adult will be applied to the account, and there will be a review of archiving scored datasets to enhance account performance.  
- The user reported being double billed for generating a CEFI-A report and experienced issues with the MAC+ portal's speed and report count display.</t>
  </si>
  <si>
    <t>2fb1e642-edfd-ef11-bae2-002248af8b99</t>
  </si>
  <si>
    <t>hBzM8sdjEzx7IYajdpTva/f4KrEjMd9zgs9V2VrBw6DgxkRSIg2Gdg3dGO0Xi9CJ9bQcLnMOoWbtprw5UePl6Q==</t>
  </si>
  <si>
    <t>TAP Send Invitation</t>
  </si>
  <si>
    <t>MHS-368635-N6Q4T3</t>
  </si>
  <si>
    <t>Deb Elbaum Coaching LLC</t>
  </si>
  <si>
    <t>- Assistance was provided to a user on how to add additional raters, but there is a query regarding whether email notifications are sent when an incorrect email from a rater bounces back. 
- A user reported being disconnected during a call while seeking help to add a rater for a personal invitation, and they were guided on how to manage participants and generate reports.</t>
  </si>
  <si>
    <t>84539572-ebfd-ef11-bae3-6045bd5b6fa1</t>
  </si>
  <si>
    <t>XEAt3N8a/QGg5l7ZSQ3qhbplSbjpOZAEnxGCAyAMePspmALsTc1RG4fLPlliPUsxWUxAQHTqGXda/ALoGyJRyg==</t>
  </si>
  <si>
    <t>MGI + Login issue (error code 1102)</t>
  </si>
  <si>
    <t>MHS-368629-V1S8Y3</t>
  </si>
  <si>
    <t>d43a4eba-a4fd-ef11-bae3-002248af37ca</t>
  </si>
  <si>
    <t>gmsAHsknRuxR/g4o9rs6TVR9iZF80CDK/nzLE5usV15bw+cm8IotDlGp205kKCxeAaF6oQ5GWhGnBIVRKbt4Vw==</t>
  </si>
  <si>
    <t>MHS-368284-T3V9G2</t>
  </si>
  <si>
    <t>Wellbeing in Mind Psychological Services</t>
  </si>
  <si>
    <t>FINANCE NOTES:
PLS REMOVE USES
CEF002 - 25 QTY SPRU-436789
#DigitalDistribution:Marjan@wellbeinginmind.com.au
-------------------------------------------
- The account currently has no inventory for CEFI Adult Observer forms, which is required to generate a report for the assessment. Access includes 25 CEFI (12-18 Years) Self-Report English and 4 CEFI Adult Self-Report English forms. 
- Assistance was requested due to an error indicating zero inventory when attempting to generate a CEFI self-report, despite having 25 available uses. A screenshot of the error was provided for review.</t>
  </si>
  <si>
    <t>dd438d75-88fb-ef11-bae1-002248af37ca</t>
  </si>
  <si>
    <t>nZo/BAfKb6sOQZC9+Wcpopjq9+KJR84j34Wh3fu+7QWrqX6rBvb5ly8lalrKjOT16LO1ag3536jJKWgEMFCuAw==</t>
  </si>
  <si>
    <t>MHS-368197-Z6S9M0</t>
  </si>
  <si>
    <t>FINANCE NOTES:
PLS REMOVE USES
ASR028 - 25 QTY SPRU-437785
#DigitalDistribution:michaelp@vacavilleusd.org</t>
  </si>
  <si>
    <t>714c69d7-6dfb-ef11-bae1-002248af37ca</t>
  </si>
  <si>
    <t>8+FgQvVzNjwallrQo777r4WenuC88KN+izeQK3IZdy+PgWwjhXHABpd2S1Vq1L2YtAqkvYrW3TV0M9d7cSDfHw==</t>
  </si>
  <si>
    <t>MHS-368120-G6P5G4</t>
  </si>
  <si>
    <t>Richard Benson PhD</t>
  </si>
  <si>
    <t>FINANCE NOTES:
PLS REMOVE USES:
CPT3U1 - 2 QTY SPRU-437491
#DigitalDistribution:drb@bensonpsyc.com</t>
  </si>
  <si>
    <t>16e61e80-defd-ef11-bae3-6045bd5b6fa1</t>
  </si>
  <si>
    <t>f3r2J5xF8FMotD3gpghFSKD86nGQbOK09Eomz+dlH9wF+RwWKdClC0maemfy6GmHDUcoBejed3jun3w7B9S/Jg==</t>
  </si>
  <si>
    <t>MAC+ PdPvts license</t>
  </si>
  <si>
    <t>MHS-368580-K8D4J4</t>
  </si>
  <si>
    <t>Summit Psychological Assessment &amp; Consultation</t>
  </si>
  <si>
    <t>- The customer received a PdPvts license last month and is seeking assistance from Platform Support on how to distribute it, as well as inquiries about accessing old client data with the new license.  
- An email response confirmed that the PdPvts license was activated under a sub-account and provided steps to assign it to the correct account for accessing previous client data.  
- A new case regarding the MAC+ PdPvts license was created, and the customer service team will follow up to address the customer's needs.</t>
  </si>
  <si>
    <t>aa89cf85-dcfd-ef11-bae4-6045bd5d8a90</t>
  </si>
  <si>
    <t>X1xOH78C6czEqmgiO9xZVc+hspBwmmC1u09Ajev68ZBqTQyXaas0/JJL+9nPICyISOOg9FMZz5fr3utQc+lFoA==</t>
  </si>
  <si>
    <t>MHS-368565-H9J1P1</t>
  </si>
  <si>
    <t>Aflac</t>
  </si>
  <si>
    <t>526a3e86-d6fd-ef11-bae3-002248af37ca</t>
  </si>
  <si>
    <t>ha3M5n3sg3nCFS36Uxj1qx9Wymvq4HVywwaULwpY86F0QN8gGX44SgbPNnM4kahBlghoD5V8cboXHoZXUzapOg==</t>
  </si>
  <si>
    <t>MHS-368545-R3T7Y8</t>
  </si>
  <si>
    <t>- Technical Support has requested screenshots to investigate an issue related to an assessment reminder that was sent incorrectly, causing confusion and potential data breach concerns. 
- An operational support manager raised concerns about an automatic assessment reminder being sent with an incorrect subject line, indicating a possible data breach.</t>
  </si>
  <si>
    <t>64745dc8-d4fd-ef11-bae3-0022483c4a87</t>
  </si>
  <si>
    <t>vF/bLkwXWNfg8es5BDfNUoSasUHzVr2TSbiq5VJcJcjzskJUB2ydAmHsKdzSCKyr9ab99Wbi2np0PUubS8zz3g==</t>
  </si>
  <si>
    <t>MAC+ Assessment issue ue (Email Invitation)</t>
  </si>
  <si>
    <t>MHS-368539-T7X0Q2</t>
  </si>
  <si>
    <t>Exceptional Learners Collaborative</t>
  </si>
  <si>
    <t>96e3a371-bbfd-ef11-bae3-000d3ae96270</t>
  </si>
  <si>
    <t>0e2BPGmNxoZnSo+3frD92Mh28PUn3WJ1WGc3487T9UDZRnPcQ0LlL2IYK7lO004RyzLwLHIDhf4kqC4l/yx9OA==</t>
  </si>
  <si>
    <t>MGI + Report Inquiry ue (Report Generation)</t>
  </si>
  <si>
    <t>MHS-368435-Y5Q4M5</t>
  </si>
  <si>
    <t>Roaring Fork School District RE-1</t>
  </si>
  <si>
    <t>ef050368-cdfd-ef11-bae3-002248add628</t>
  </si>
  <si>
    <t>xSrC5ex0O01lLqLM95NahDUmI8ae97+aFyNFB6CEboYvJsj+2Wsaj+tOMpOhKGwPX9y6A0S7cTVwp+7mrcmBMA==</t>
  </si>
  <si>
    <t>cb630401-d3fd-ef11-bae3-0022483c4a87</t>
  </si>
  <si>
    <t>EZrUUHrFAEp7YXnJF8ZYS+DCBKOzPScycOnK8+lTigTErp6XtAkKvwkjQ2AU7sDdTMd33+McZdVLNZV9BOkASA==</t>
  </si>
  <si>
    <t>MHS-367546-Z6Y5B4</t>
  </si>
  <si>
    <t>Fayette County Board of Education</t>
  </si>
  <si>
    <t>4db24061-d1fd-ef11-bae3-6045bd5badfd</t>
  </si>
  <si>
    <t>XGQg9u+teb1r9O37svTwlGBGBYF6j1g23666gfGUfUR4E4+Aqy9JwVlEMszvudzkOGeeh83zB3ixtkYlN6ZUIQ==</t>
  </si>
  <si>
    <t>MGI: Report taking too long to download</t>
  </si>
  <si>
    <t>MHS-368528-D5G1R7</t>
  </si>
  <si>
    <t>Technical Support requested the user to regenerate the report due to issues with downloading the PDF and CSV files, which did not generate properly on their end.
The user reported difficulties in downloading a school report for Falkland Elementary School, despite the report being generated.
A new case was created regarding the report download issue, and the customer service team acknowledged the user's request, assuring prompt assistance.</t>
  </si>
  <si>
    <t>b386f6c4-cefd-ef11-bae3-6045bd5badfd</t>
  </si>
  <si>
    <t>pA18PX8/8TSUBCAfxJLKlnupdAc6v/SamlTbU9ZqvTv4W1LiD450klCAEhMyaCw0Y+1TmNnkWFzjQ/aKkrfUEw==</t>
  </si>
  <si>
    <t>60ab83fa-c9fd-ef11-bae3-002248add628</t>
  </si>
  <si>
    <t>kPe5cOLUErtw1728D8Kkmd16O1aMb0r8r9/mfChUK0YrCQz8WO0kPxMgXIQNndQ92lX1UlLeMoSCYVckyhRCag==</t>
  </si>
  <si>
    <t>MHS-368190-W8Y2J1</t>
  </si>
  <si>
    <t>Burbank Unified School District</t>
  </si>
  <si>
    <t>- The inventory has been successfully transferred from one account to another, and the main account admin has been updated accordingly. A new sub-account needs to be created as the previous one cannot be moved. 
- A request was made to transfer all protocol inventory from one account to another, with a confirmation needed once the transfer is completed.</t>
  </si>
  <si>
    <t>32150226-c4fd-ef11-bae3-6045bd5badfd</t>
  </si>
  <si>
    <t>O78RY/Bz7o42vSZlOXjwvwxdKsPNB4jsNdEX5epGNZybEvV14SguzEax/4Ncqe9Lh50BYp+vaRY0CCP+lX1LqA==</t>
  </si>
  <si>
    <t>NGAT Access Issue</t>
  </si>
  <si>
    <t>MHS-368462-F0N4J9</t>
  </si>
  <si>
    <t>- Technical Support confirmed that the user's account has the correct permissions, but there may be an issue with data reception, prompting a request to verify internet access through the school's network. 
- Multiple communications indicated that the user is experiencing issues with icons not populating on the left side of the NGAT application, suggesting potential internet connectivity problems.</t>
  </si>
  <si>
    <t>3c56fcd8-c3fd-ef11-bae3-002248add628</t>
  </si>
  <si>
    <t>bxMC0vZYXJRAKMtPCOES6JvnNxFbEfYVYKJrkc8fF+tiBj6nKbHq/M6MmDEph+ULUUdkkoZ0f82E8HrHoj3ChA==</t>
  </si>
  <si>
    <t>MHS-368460-C6V1Z5</t>
  </si>
  <si>
    <t>981eb41e-c1fd-ef11-bae3-6045bd5badfd</t>
  </si>
  <si>
    <t>/FS/I9Ez1HYYVn2GZdRdOsRHMGvSTAy5485Ldo6/CmLTgoxjAhMMTIhlzLlU5ET4+MpWjbvqTFkctYQWGjRv9g==</t>
  </si>
  <si>
    <t>MGI NGAT Test Plan Inquiry</t>
  </si>
  <si>
    <t>MHS-368414-G4B7D9</t>
  </si>
  <si>
    <t>Hardin-Central C-2 Schools</t>
  </si>
  <si>
    <t>- Technical support emphasized the importance of including only necessary tests in the test plan and clarified that students should not proceed with tests they do not need. 
- Guidance was provided on the recommended order for administering the Naglieri General Ability Tests, suggesting Verbal first, followed by Nonverbal and Quantitative, ideally over three days.</t>
  </si>
  <si>
    <t>aaa27f70-befd-ef11-bae3-000d3ae96270</t>
  </si>
  <si>
    <t>MMtWPWfWT6Jc9atsUnSSUcfvZpATkUC2gyLv6erw5s+H0BAEZizfSxcs/RHc/L57ENNndXA2Qq6fc9pt3C2OkQ==</t>
  </si>
  <si>
    <t>MGI + NGAT Access code Inquiry (expired)</t>
  </si>
  <si>
    <t>MHS-368446-C1N5V2</t>
  </si>
  <si>
    <t>5ee4f7e3-bffd-ef11-bae3-6045bd5edbaf</t>
  </si>
  <si>
    <t>q2xq3DNUP54h6SZbMAHIyusciJkdzurV/4ef9v7n0UiUrt77vHtFoyW7vk9iEiho9VHoGnkIilWShFI1AgEr5g==</t>
  </si>
  <si>
    <t>MGI _ Missing Test Results</t>
  </si>
  <si>
    <t>MHS-368449-B9K4N5</t>
  </si>
  <si>
    <t>A case regarding missing test results for two students, Jayce Sanchez and Carter McCurdy, has been created, and customer service will follow up shortly.
Jayce Sanchez has completed up to Question 40 of his test but may not have submitted it, while Carter McCurdy's test was paused after the practice questions.</t>
  </si>
  <si>
    <t>920ece90-eef9-ef11-bae1-6045bd5f90d4</t>
  </si>
  <si>
    <t>J1gcSIgVMivbWMHpJ2ock+Qg7V0F57CyxNPAGY9QHkcE57Q+nI51yXZCWUm4+0mYTI9LooXEnF6Myuhkl8Qy8Q==</t>
  </si>
  <si>
    <t>MHS-367577-W5L9M1</t>
  </si>
  <si>
    <t>Scotia Wealth Management</t>
  </si>
  <si>
    <t>a3ef065e-bbfd-ef11-bae3-002248b252e4</t>
  </si>
  <si>
    <t>LYFDyQ53wYQYpwPdYCZ+tRjMHqviHQbDXB9d7TobJHExbSJcRnJnWrG2OYzxg4J2GlnDc9JCphYX19cDzqKlFg==</t>
  </si>
  <si>
    <t>MGI-MFA Reset</t>
  </si>
  <si>
    <t>MHS-368434-Y9F6N2</t>
  </si>
  <si>
    <t>Social Circle City Schools</t>
  </si>
  <si>
    <t>The MFA has been successfully reset, allowing the user to log back in and set up their authenticator on a new phone.
A request was made to reset the MFA due to the user being unable to access their MHS login after acquiring a new phone.</t>
  </si>
  <si>
    <t>c96136d8-b3fd-ef11-bae3-002248b0d954</t>
  </si>
  <si>
    <t>7ABCY5L8bvK6if+W1tr+7IpQJYBttyuSy7dTLebXQLuaXTT9OalxOKd0zUDBpZn9TWZD7JXzI4cSnF24FCKJvg==</t>
  </si>
  <si>
    <t>MHS-368416-L0J5L2</t>
  </si>
  <si>
    <t>Casa Grande Elementary Schools</t>
  </si>
  <si>
    <t>Platform support, please promote alisha.raccuia@cgesd.org to administrator and make amy.curtiss@cgesd.org a user on the account.
Please email both with completed. Thank you, Christine M</t>
  </si>
  <si>
    <t>07653dab-69fd-ef11-bae3-002248b252e4</t>
  </si>
  <si>
    <t>G8KMuy7TxJWcyJqomGYy/WrQ2Vr8f05VczRf+RjDF1PpcU2WWuhSgWYdTrUzUvJ2X2D56jKgMXiMmzhrfm+nNg==</t>
  </si>
  <si>
    <t>Authorised letter supporting a change to email address for my MHS - MSCEIT account</t>
  </si>
  <si>
    <t>MHS-368376-T8Z4B5</t>
  </si>
  <si>
    <t>- A case has been opened for a request to change the email address associated with an MHS account, with a customer service representative expected to follow up shortly. 
- The request for the email change includes an authorized letter from the employer, allowing the transition from a work email to a personal email.</t>
  </si>
  <si>
    <t>484a613f-4dfd-ef11-bae3-6045bd5e80c9</t>
  </si>
  <si>
    <t>/dSGdlMdSc2ghYvSq0ZXwymqAR3EH4aYKdgdahn2RCSTmIyCX0Azfnf1taww5SN8ot/2dHHr3ETL/Bzz1+p7/w==</t>
  </si>
  <si>
    <t>GIFR SAVRY training</t>
  </si>
  <si>
    <t>MHS-368364-P6N3B4</t>
  </si>
  <si>
    <t>- An account for Sharmayne Talbot has been created, and training is now available under the provided email address. 
- A follow-up email was sent to confirm the amendment of training access to Sharmayne Talbot as requested in the original order. 
- The order for SAVRY On Demand Training was completed, with details provided about access and course requirements.</t>
  </si>
  <si>
    <t>4916f383-76fc-ef11-bae3-6045bd5d7e00</t>
  </si>
  <si>
    <t>OKHa+ruSdpiGbrTqpjSS8GtIGvTtmtFUYWAOsMb2nSiLVEfbnbI/189xH0XBCd/ptiN5C7EirRQ6NbjH9+LUXQ==</t>
  </si>
  <si>
    <t>EQ-i training invite not appearing</t>
  </si>
  <si>
    <t>MHS-368335-Z0Q3Y1</t>
  </si>
  <si>
    <t>0081457b-68fc-ef11-bae3-6045bd5d7e00</t>
  </si>
  <si>
    <t>Qc9W35MasJWEyTLWWM7hthHsFoze26FrzeWuR7wVemzxYJ4gryc48XSeaM7YXFVnM4zDbkebgndpN3bewfJ+tg==</t>
  </si>
  <si>
    <t>Completed assessment not appearing</t>
  </si>
  <si>
    <t>MHS-368333-S7K5R7</t>
  </si>
  <si>
    <t>- A case was created regarding a completed assessment not appearing, with the client confirming they clicked the save assessment button after administering the assessment in person. 
- The technical support team processed the assessments, which are now available for the client to access.</t>
  </si>
  <si>
    <t>5787d496-4dfc-ef11-bae3-002248b252e4</t>
  </si>
  <si>
    <t>FAu7v4LPNuKvNljGXjPRQEdPj2rXZcluFf1sWm7fwFq0XKr8eAFPEs0XLezeTRtfSuWXU4jGVv+3yBIdKQumkg==</t>
  </si>
  <si>
    <t>SPRU-437981 - MAC+ order reprocess</t>
  </si>
  <si>
    <t>MHS-368327-B7K6D5</t>
  </si>
  <si>
    <t>- Confirmation was sent that the order has been successfully processed to the admin account, and assistance is available if needed. 
- A follow-up call was received regarding the order, indicating that the request to add uses to the admin account is prioritized and may take up to 48 hours.</t>
  </si>
  <si>
    <t>5e0aa7e1-ddfb-ef11-bae3-6045bd5b6fa1</t>
  </si>
  <si>
    <t>IL6tHOUfaqZQBUEA/B0ZtIl+FbaqU/oETTz/c6As7+5DXynrZzBBexNrM/w1IjlL64oWO36BjFgOAO+liAEMvA==</t>
  </si>
  <si>
    <t>MHS-368310-L8Q1Q3</t>
  </si>
  <si>
    <t>Measured Minds</t>
  </si>
  <si>
    <t>- The technical support team confirmed that all inventory ordered, including 15 CPT3U1, has been assigned to the admin account, and assistance is available if needed. 
- A request was made to transfer online uses from the sub-user account to the main admin account for a specific order.</t>
  </si>
  <si>
    <t>62f195ff-b2fb-ef11-bae1-6045bd5b6fa1</t>
  </si>
  <si>
    <t>uKCX9W++DokcJEagXseWIt3r8D+6atwE9QYmZbc94S6x81uQaVbj+N2mXD8zShiaSugv+LURdqGh2/5aRNByxg==</t>
  </si>
  <si>
    <t>MAC+ CPT 3 Issue (Sub-user)</t>
  </si>
  <si>
    <t>MHS-368299-F3L1Y3</t>
  </si>
  <si>
    <t>- A case regarding a MAC+ CPT 3 issue was created, and the customer service team acknowledged the request, indicating that a representative would follow up shortly. 
- Technical support has been unable to locate any completed assessments under the customer's account and is seeking confirmation regarding the administration of the assessment on a specified MAC+ account.</t>
  </si>
  <si>
    <t>d016748a-a5fb-ef11-bae1-002248b12bc5</t>
  </si>
  <si>
    <t>2x/qs1b9+9/tkxSgsgfxFyov6AwUzfPXcY0DD1FZrLC3KvIsuyi0P/ppNHUmAapPFW8pEpfmOQ4foHTo+T68Dw==</t>
  </si>
  <si>
    <t>MHS-368290-K0F0X8</t>
  </si>
  <si>
    <t>- A user reported issues generating a CEFI report and was guided through troubleshooting steps, but the problem persisted. They were asked to provide specific details and a screenshot for further investigation. 
- An email was sent to the user with troubleshooting measures, including logging out, clearing browser cache, and trying a different browser to resolve the report generation issue.</t>
  </si>
  <si>
    <t>58486b04-98fb-ef11-bae1-6045bd5b6fa1</t>
  </si>
  <si>
    <t>u0IA1HWOpvYB0zDHx67fxsr6iKRlvRWAtZ9tPz57mtDbJiGKBebzcJeA7zRjrOPQ34rBEN4oQ+V6sDT0NhzmWg==</t>
  </si>
  <si>
    <t>RFx  3150006196</t>
  </si>
  <si>
    <t>MHS-368256-G6J5N0</t>
  </si>
  <si>
    <t>RFP or Bid</t>
  </si>
  <si>
    <t>Mississippi Department of Mental Health</t>
  </si>
  <si>
    <t>1bea2bc1-97fb-ef11-bae1-000d3af34634</t>
  </si>
  <si>
    <t>9dFOwanmn0xL7txN8xmO2ZDzTJniQNzShhHfhUqSZvQI9R3Q7XFrSIDKZ+TlxtQs9z9ln3AgWW847DKrHBqXIA==</t>
  </si>
  <si>
    <t>MGI: NGAT + Login issue ue ()</t>
  </si>
  <si>
    <t>MHS-368253-B4C4W0</t>
  </si>
  <si>
    <t>63e682d9-92fb-ef11-bae2-6045bd614cf9</t>
  </si>
  <si>
    <t>+85/iiNjh+q7mLLu9g903L0D774+aTyrZBMjhnmieScB9Pq2poBCSFe4Yc8X1Vj5Z47yPFIVT1j7gkqqotX/hA==</t>
  </si>
  <si>
    <t>MHS-368234-Y3L6D2</t>
  </si>
  <si>
    <t>USARIEM</t>
  </si>
  <si>
    <t>- The Portal Account has been updated to the new email address as requested, and the user is advised to log in using this updated email and existing password. 
- Instructions are provided for resetting the password and updating email notifications in the portal account settings.</t>
  </si>
  <si>
    <t>f63a3f32-87fb-ef11-bae1-000d3ae8c5b6</t>
  </si>
  <si>
    <t>pQ0TYy09UojPxk/xmfAIV5q3agEHk7jrTInzVII9ZRhWPBg8+OuZZWnGlq49+8PcaxD4VPhf89Fwjuo6K0FLnw==</t>
  </si>
  <si>
    <t>MHS-368195-B0M1C7</t>
  </si>
  <si>
    <t>Derby Public Schools</t>
  </si>
  <si>
    <t>bc394398-90fb-ef11-bae1-002248b12bc5</t>
  </si>
  <si>
    <t>VJVZ5U8jgWgJjzYTrrAddA5otD666DeqHllk5NCLQduf84ehwgX9V2Hc2iqdtYtxOviVeBw2rgoQmYw8lSOhdw==</t>
  </si>
  <si>
    <t>MGI - Test Issue</t>
  </si>
  <si>
    <t>MHS-368228-K7C1C6</t>
  </si>
  <si>
    <t>Hurst Euless Bedford Independent School District</t>
  </si>
  <si>
    <t>The technical support team confirmed that the names on the test cannot be switched, and the students must retake the Non-Verbal test under a new test plan.
A teacher reported that two students took their Non-Verbal tests using each other's test codes and inquired about the possibility of switching the tests.</t>
  </si>
  <si>
    <t>57526307-89fb-ef11-bae1-002248b044cf</t>
  </si>
  <si>
    <t>K5irOX0bNe5RaHDYGZ/b6vgwtlxhXGFb81CMPYJ//ove7MBJ0YGceJKVzwRHTnyirLSAIKLfo76JVlytpIZSfg==</t>
  </si>
  <si>
    <t>TAP + Adding ISI assessment ( Influence Style Indicator)</t>
  </si>
  <si>
    <t>MHS-368198-T5K5H7</t>
  </si>
  <si>
    <t>Federal Reserve Bank of Dallas</t>
  </si>
  <si>
    <t>92070f54-89fb-ef11-bae1-000d3a84a928</t>
  </si>
  <si>
    <t>89aPG38JNcQr8lipckeHzL5pFhz8uLVKlmLOOM1Xpf2HdaB5aFt8OPakHszSic7JcHR9+16shLxPNWPVSSbFUA==</t>
  </si>
  <si>
    <t>MHS-368200-S5Y0W1</t>
  </si>
  <si>
    <t>- A password reset request for the TAP account was made, but the user was unable to log in despite receiving a temporary password and trying different browsers. The issue has been escalated to the platform support team.  
- A new case for the TAP password reset was created, and the customer service team confirmed that they are working on the request and will contact the user shortly.  
- The user was provided with a temporary password via email to assist with logging into the TAP portal.</t>
  </si>
  <si>
    <t>2e0995db-8bfb-ef11-bae1-000d3a84a928</t>
  </si>
  <si>
    <t>fQ0lYgkRrtbZHL728VIPY7C0srqazU09LlbGvkxKASAk5W3dS6IsTZyuxBdhEg264tgk8v3k1OLdtaLZIc2njw==</t>
  </si>
  <si>
    <t>MAC+ Account - deactivated</t>
  </si>
  <si>
    <t>MHS-368212-F8N8D2</t>
  </si>
  <si>
    <t>The customer received an error message indicating their MAC+ account has been deactivated and was advised that an email will be sent once the account is activated. A request has been escalated to the Platform Support team for activation.
The customer was informed that their account is a sub-user under an admin account and was advised to contact the admin for reactivation.
A new case regarding the deactivated MAC+ account has been created, and the customer will be contacted by a representative shortly.</t>
  </si>
  <si>
    <t>3b991c23-8bfb-ef11-bae1-002248af37ca</t>
  </si>
  <si>
    <t>Alei+2eVfeXLD5jvKRAOJ0bX3LrBCMsrE6rL4Sw6J8fL2QBnNcixtelRTndRx4Cij4Ch9VjcnkgIl1ztnao6bQ==</t>
  </si>
  <si>
    <t>MHS-368208-X9X2J5</t>
  </si>
  <si>
    <t>f548902e-8afb-ef11-bae2-6045bd614cf9</t>
  </si>
  <si>
    <t>7NXIs8x7DotYMHKqcq4+Go6Qs0zS9sFJb5QPOg0RSFIwbvpLjlzaPAI1/2oJl1OgQFsX9Zfs9PC6b7EkB1BLRw==</t>
  </si>
  <si>
    <t>MAC+ C4 Enabled</t>
  </si>
  <si>
    <t>MHS-368205-P6B4L3</t>
  </si>
  <si>
    <t>Coalinga-Huron Unified School District</t>
  </si>
  <si>
    <t>- The Conners 4 assessment issue was addressed, and the tool is now enabled on the user's account. The user is advised to log in and confirm its availability in Account Settings &gt; Manage My Assessment. 
- The C4 tool was enabled for the MAC+ account associated with the email address ssmith@chusd.org, following a request due to it not appearing in the user's settings.</t>
  </si>
  <si>
    <t>fb1ed068-72fb-ef11-bae1-002248b044cf</t>
  </si>
  <si>
    <t>S4qs1nolSqEnT+pfQ5qiFiuCxaHMlQlQ+DYu/CRGJYBENW85+GZS9VwsV1bKWm9NNiPCpWWHVTDi3i6EBUcBLA==</t>
  </si>
  <si>
    <t>TAP - EQ360 Stuck Assessment</t>
  </si>
  <si>
    <t>MHS-368140-Z8Q6W1</t>
  </si>
  <si>
    <t>Constellation Coaching and Training</t>
  </si>
  <si>
    <t>A participant is experiencing an issue with the EQ360 assessment, getting stuck on question 98, and refreshing the browser has not resolved the problem. Assistance is requested from the platform team.
Technical support has confirmed that the assessment is saved on question 99 and suggested that the participant try opening the survey link in a different browser to resolve the issue.</t>
  </si>
  <si>
    <t>e62cc6a6-7cfb-ef11-bae1-000d3a84a928</t>
  </si>
  <si>
    <t>DugFzXu2ZpT7n90RZJIf3ao88w+EmvKpUhwBg0PfDzfalONZeeJCLc7mBkBXuadEg/vWBpErLJ9zzqW55wuqhw==</t>
  </si>
  <si>
    <t>MGI + Login Issue (error code 1102)</t>
  </si>
  <si>
    <t>MHS-368164-L1C3V3</t>
  </si>
  <si>
    <t>8ebbe49c-7afb-ef11-bae1-6045bd5badfd</t>
  </si>
  <si>
    <t>mw0UvzQAYEGwEtlSBQWLlu+/W1X7ZQsO44mAmfc5Ci8yIHuXhEPSuRR5AX7T91bty99sUa/Qm3PSH3OXjIxVUw==</t>
  </si>
  <si>
    <t>MHS-368162-S9W6N9</t>
  </si>
  <si>
    <t>Lamar Consolidated Independent School District</t>
  </si>
  <si>
    <t>- An administrator is attempting to add a new sub-user but the user is not receiving the Welcome email despite checking junk folders and multiple attempts. The issue has been escalated to Platform Support for further assistance.  
- Technical Support has provided login credentials to the user to access the MAC+ portal and offered further assistance if needed.  
- The administrator reported the issue of the Welcome email not being received and attempted to resend it after deleting and re-adding the user, but the problem persists.</t>
  </si>
  <si>
    <t>6d202a7a-73fb-ef11-bae1-6045bd5d7e00</t>
  </si>
  <si>
    <t>0bOl3MGtaD6SvHndkJdIe/g49zCo1eelREd+5bwVps8PJD7+1+GzUpqtrXvY2hdxS0L9p2Ueuxql9muXSCCytA==</t>
  </si>
  <si>
    <t>MHS-368145-H6Z3W7</t>
  </si>
  <si>
    <t>- A request was made for the user to be set up as an admin rather than a sub-user in order to add teachers to the MGI, as current permissions do not allow this action. 
- The user confirmed the need to send the GRS-2 rating scale to teachers, indicating a lack of ability to add sub-users and requiring assistance from an administrator.
- A new case titled "MGI Access" was created to address the user's request regarding access and permissions within the MHS Assessment Center+.</t>
  </si>
  <si>
    <t>617bdf68-72fb-ef11-bae1-6045bd5e80c9</t>
  </si>
  <si>
    <t>0nFji1J9rO4VXi5G3AltuHuCc3ewwdsCe/uTTXzDAmWrxC8H4mVGTTh6F42T5XDzXn0ukx+5pQ51zpsfmobI2Q==</t>
  </si>
  <si>
    <t>MHS-368139-B1R1H6</t>
  </si>
  <si>
    <t>Sevier County School District</t>
  </si>
  <si>
    <t>7df8259f-72fb-ef11-bae2-002248b29302</t>
  </si>
  <si>
    <t>O9b/Qi+I06N9YfiZ6gKP7hjIGFW0p5kUg309gZpBo5FBwJ4uENLyhShDyjXnlv8h87B/ngZRGFiaR+9t5wfmPA==</t>
  </si>
  <si>
    <t>MHS-368141-W1R2Q8</t>
  </si>
  <si>
    <t>USASOC</t>
  </si>
  <si>
    <t>Abi is certified in the EQ-i and started a new role in the Army. Abi needs a new portal to set to start running assessments, using the email of abigail.r.floerchinger.ctr@army.mil . Please start a new portal for Abi (with access to the (EQ-i) using the following information:
USASOC
P.O. Box 70660
Fort Bragg, NC 28307
abigail.r.floerchinger.ctr@army.mil
910-643-0782
Please let me now if you need more information to start the portal. Thank you!</t>
  </si>
  <si>
    <t>f7eda99c-6efb-ef11-bae1-0022483c4a87</t>
  </si>
  <si>
    <t>mBomLD2rchMmNT7N18QDnsXsiPnst6OUpAJsugCTlU1KT1B4ZfTc82GmI8WXUlsvh/ixk2uW48l08yLs4uXq5w==</t>
  </si>
  <si>
    <t>MGI Report Interpretation</t>
  </si>
  <si>
    <t>MHS-368122-R3J1F5</t>
  </si>
  <si>
    <t>- A request for clarification on the scoring system was made, highlighting discrepancies in composite scores for students with similar quantitative and non-verbal scores. 
- An email was sent providing resources for understanding the data interpretation, including a link to an online guide and an attached technical manual. 
- A new case regarding an NGAT report issue was created, with assurance that a customer service representative will follow up shortly.</t>
  </si>
  <si>
    <t>b2c2574f-d3fa-ef11-bae1-002248add628</t>
  </si>
  <si>
    <t>U84SZ0g5+F0Is7D/ZZ7r2lo4RKFn8GWb74yA2LnwqLMPu8b2dI+P7f2+808KGVVL89ahBE7U//1gsOoJpq7CLw==</t>
  </si>
  <si>
    <t>MHS-367977-R7B5B7</t>
  </si>
  <si>
    <t>Berentson Psychological Service</t>
  </si>
  <si>
    <t>FINANCE NOTES:
PLS REMOVE USES
CPT3U1 - 15 QTY SPRU-437519
#DigitalDistribution:elberentson@gmail.com</t>
  </si>
  <si>
    <t>9473270d-15fb-ef11-bae1-0022483c4a87</t>
  </si>
  <si>
    <t>SbaALnlNV8gBD48kgDX9aotDab67u+pn1TylqgwsZHmBlMnEvnA1fxvurmzwww8S+W5o48MXPaTMXH9JycnMfQ==</t>
  </si>
  <si>
    <t>MHS-368041-T2X7W1</t>
  </si>
  <si>
    <t>Gustavo Congo</t>
  </si>
  <si>
    <t>FINANCE NOTES:
PLS REMOVE USES
C4USE - 25 QTY SPRU-437612
#DigitalDistribution:congomg@gmail.com</t>
  </si>
  <si>
    <t>aaeda3bd-b9fa-ef11-bae2-002248b0f955</t>
  </si>
  <si>
    <t>RgWrkRexteGRNY3bpGJX9PDsJYNQg1Fud2Wdan5kuu4Vs8Jm1cgkPgWTZUNqCiDcaz+B/+uoW4edZtrEwGq7uQ==</t>
  </si>
  <si>
    <t>MHS-367895-L0M9W7</t>
  </si>
  <si>
    <t>Deep Sea Psychology</t>
  </si>
  <si>
    <t>FINANCE NOTES:
PLS REMOVE USES
CPT3U1 - 1 QTY SPRC-66245
#DigitalDistribution:info@deepseapsychology.com</t>
  </si>
  <si>
    <t>e78d7fe5-62fb-ef11-bae1-000d3ae8c5b6</t>
  </si>
  <si>
    <t>62GGsJ6Z8uqjhTjz5xit5edlZd/2gT60mOSo+MTXsl2RiYU6W66mYRXsPnb4H6rJXqLUBeeBWgLiUplcMR+Jsg==</t>
  </si>
  <si>
    <t>MGI Account Permission</t>
  </si>
  <si>
    <t>MHS-367605-V3F6B3</t>
  </si>
  <si>
    <t>Mehlville School District R9</t>
  </si>
  <si>
    <t>- The account updates for users Laura Torretta, Heather Muessig, Terri Dees, Katherine Davison, and Michelle Joyce have been successfully completed, and verification is requested at the earliest convenience. 
- All user accounts have been fixed except for one, and clarification on the required permissions for that account is requested from the client.</t>
  </si>
  <si>
    <t>a40766e6-5ffb-ef11-bae1-6045bd5d7e00</t>
  </si>
  <si>
    <t>x+ESFkJsGjEGv2LqLQxH+4tkP27VTi4w/p6ue1f8h0TVcbWvoMKDvlQ0EwXM2ezBXp6sc9R8gYdalwjQHQosIw==</t>
  </si>
  <si>
    <t>MAC+-Generate report assistance- CBRS</t>
  </si>
  <si>
    <t>MHS-368086-H9G2T8</t>
  </si>
  <si>
    <t>57a83411-58fb-ef11-bae1-002248af37ca</t>
  </si>
  <si>
    <t>N7JjBzVgbQqpDrit8BmP4a8DAdn4yBiQzo3BTYIz9dIr1ftrNv54I5DdSO3SsjXoTQQduHCgrBCh9JRgS+T+0w==</t>
  </si>
  <si>
    <t>TAP - Assessment Link Error</t>
  </si>
  <si>
    <t>MHS-368073-V5M4Z6</t>
  </si>
  <si>
    <t>LocumTenens.com</t>
  </si>
  <si>
    <t>Technical Support requested confirmation on whether the issue with the assessment links was resolved for the participants after troubleshooting steps were taken, including using a VPN.
A screenshot of an error message was provided by the client, indicating issues when opening links to complete the EQi 2.0 assessment, prompting escalation to the Platform Support Team.</t>
  </si>
  <si>
    <t>d841bcc6-5efb-ef11-bae1-002248b12bc5</t>
  </si>
  <si>
    <t>HcXtpBgpP7rEE8g2nVPlCdWd+1iSENeYH7xBA8aik1sgQ1WytiW9y5CQ48iyGkBSdMpo7P+HTDLGYh1WcbQ71g==</t>
  </si>
  <si>
    <t>MHS-368083-Z2Z1Y0</t>
  </si>
  <si>
    <t>Barberton City School District</t>
  </si>
  <si>
    <t>2f4795f7-4afb-ef11-bae1-6045bd5b6fa1</t>
  </si>
  <si>
    <t>5Hn46GcjkOOTo0sBVV4Cli41xwXit5S5nNYZJAg+D2oCDbsYiwH3nHdmRVE+QZ9pCSTKyRyWbTZpBbJUSGPkrQ==</t>
  </si>
  <si>
    <t>TAP Username Verification</t>
  </si>
  <si>
    <t>MHS-368059-F1Z0T1</t>
  </si>
  <si>
    <t>CoReach</t>
  </si>
  <si>
    <t>- A distributor account is exclusively for companies or organizations outside of North America; individuals cannot have a distributor account. 
- The account hughalawson60@gmail.com is identified as a separate Admin account, which cannot be managed under another portal account.
- A screenshot of the COREACH mother portal was requested to verify the application related to the account in question.</t>
  </si>
  <si>
    <t>08b6ea91-3dfb-ef11-bae1-000d3ae8c5b6</t>
  </si>
  <si>
    <t>UX++pXKOAgivdcnLUGL+bPULUkxkbdry8rwuY26sT65zOZDVET/c8v1eNEXQ9Acvw6jz1AZ/4IrJuQ0dKyyd9A==</t>
  </si>
  <si>
    <t>TAP - Exporting Participant Data Inquiry</t>
  </si>
  <si>
    <t>MHS-368055-G2Z1G4</t>
  </si>
  <si>
    <t>- The TAP platform currently allows for the export of only one page of client data to CSV, with updates being worked on for future changes to this functionality. 
- Multiple emails confirm that when attempting to export multiple pages of client assessments, only the currently loaded page is exported, necessitating a page-by-page export process.</t>
  </si>
  <si>
    <t>b2d17ce2-f9fa-ef11-bae1-000d3a84a928</t>
  </si>
  <si>
    <t>T0pz8zbEESTK0FDAts3G42mnSRzYL6P3OpkaeuIxQsYwFjZZDUycI7zAHLZMKAqoRC/bIqhGKmAoO+drRrFF/g==</t>
  </si>
  <si>
    <t>MHS-368031-V1J0C6</t>
  </si>
  <si>
    <t>4051ff8b-01fb-ef11-bae1-000d3a84a928</t>
  </si>
  <si>
    <t>YuEgeYYTJsTBgM1C3jz+Cf4dMWX7sXbz2ht1S6+zfxnjqIX2wVAKPXkDCq38/8b6Xn0NyZElAySVMNrQUFx2iQ==</t>
  </si>
  <si>
    <t>MHS-368036-D6B4K8</t>
  </si>
  <si>
    <t>97eddc08-ebfa-ef11-bae1-6045bd5d2917</t>
  </si>
  <si>
    <t>lEtxEOpnxixJQV6o9NB8XLyArXjyXiTk7dHBQnoR05N9BWsWuVqAmoufgdHfVxDXSDiMhJY9K9HzeTsEEaZ11Q==</t>
  </si>
  <si>
    <t>MHS-367726-X9P4C3</t>
  </si>
  <si>
    <t>National Rehabilitation Center for Persons with Disabilities</t>
  </si>
  <si>
    <t>d1b6bbff-04fb-ef11-bae1-6045bd5badfd</t>
  </si>
  <si>
    <t>RYxERnufKD6W0Ir0pBg2Pkd19po/GaJGE52QCQizw7/YwawfNaL023ZeVsQ8cB5/fS+716vBw8EBP3sW28T2iQ==</t>
  </si>
  <si>
    <t>MGI - NGAT - Unable to create test plans/add students</t>
  </si>
  <si>
    <t>MHS-364184-L9W1T6</t>
  </si>
  <si>
    <t>- A case has been opened regarding the inability to create test plans and add students on the MGI-NGAT platform, initiated by a customer service request. 
- Technical support has confirmed that the account permissions are correct and has requested further details, including a screenshot, to diagnose the issue.</t>
  </si>
  <si>
    <t>51df16e3-ddfa-ef11-bae1-002248b12bc5</t>
  </si>
  <si>
    <t>V+KmiDTtDnCu3dF67APnReWWAFDCUwcXMFhuDJ4+XVnXZ2kR+p13tGAQ7FCCTr7Wzta0B+M5v27uShonyn307w==</t>
  </si>
  <si>
    <t>MHS-367987-H0J2R3</t>
  </si>
  <si>
    <t>The Help Centre</t>
  </si>
  <si>
    <t>- The request to change the contact email for the account from zorah@helpcentre.com.au to info@helpcentre.com.au has been successfully actioned, and the admin account has been updated accordingly. 
- A survey invitation was sent to gather feedback regarding the recent customer support interaction, emphasizing the importance of customer insights for service improvement.</t>
  </si>
  <si>
    <t>0686d6c5-dcfa-ef11-bae1-6045bd5d7e00</t>
  </si>
  <si>
    <t>ISxT08Gn+YtC2jjQ6XcPGooYanXI8MnaECvnf/3C8Al/A7gfqKSjs6Q8HpEdqknzSHPNTHLKKNJfzkGsyuqMxA==</t>
  </si>
  <si>
    <t>MHS-368006-S5L1X4</t>
  </si>
  <si>
    <t>Charles Pistorio</t>
  </si>
  <si>
    <t>- Technical support requested confirmation on the specific page where the user is experiencing difficulty with the Next button and inquired about the browser and screen resolution being used. 
- The user reported issues with the system not responding when attempting to send invites for CAARS2, with problems persisting across different actions on the platform.</t>
  </si>
  <si>
    <t>9053dc42-dafa-ef11-bae1-6045bd5edbaf</t>
  </si>
  <si>
    <t>htHnY1NSG57A7+C3bM5W6/Qqfils03JsUsCopSHqFerFuRv80tr+fBwzaNiY8NPUR4N3uBhEKVBeCWPWue3OlA==</t>
  </si>
  <si>
    <t>MHS-367998-D9Y7M1</t>
  </si>
  <si>
    <t>- A confirmation was sent regarding the successful transfer of 3 Conners CBRS Parent and 3 ASRS (6-18) assessments from one account to another. 
- The technical support team clarified that only inventory can be transferred between accounts, not the actual assessments themselves.</t>
  </si>
  <si>
    <t>87441c40-d6fa-ef11-bae1-002248add628</t>
  </si>
  <si>
    <t>kXWy15sPqY7Xot3N3qPxnCb0LVqDYcqQTykHgslt328iG423O8UAWgkOP0x7SFF2XTFnWf9KGd+erKywyKRbGw==</t>
  </si>
  <si>
    <t>MGI Missing NGAT Verbal Test</t>
  </si>
  <si>
    <t>MHS-367986-J1Y9W8</t>
  </si>
  <si>
    <t>- Urgent assistance was requested for a missing Verbal Test for a student, which showed an error with no date or score recorded, despite the test being completed on March 3, 2025. 
- A new case regarding the missing NGAT Verbal Test was created, and a customer service representative will be in contact shortly to address the issue.</t>
  </si>
  <si>
    <t>90d98b5f-d2fa-ef11-bae1-002248af1e49</t>
  </si>
  <si>
    <t>LAL1EAc6EpZDiPHZpPG3uUHgn/byKWtLleOWFF5NcLdLYyZ2dJ1Iy2fJRfRgtPmmvG8Ozf1yD/eq7Qirsl7h7A==</t>
  </si>
  <si>
    <t>MHS-367938-X1R6D7</t>
  </si>
  <si>
    <t>Gisèle Landry</t>
  </si>
  <si>
    <t>839b7939-c9fa-ef11-bae1-002248add628</t>
  </si>
  <si>
    <t>ZmYbc/m3W9/T8ZSHzqP+goj/6MArOWBOiwswohOD9O0W/my9Yxaedq3I/C8gcMRb49+GCNBXtAJy20uKUOhV0A==</t>
  </si>
  <si>
    <t>Mac+ GRS 2 Report issue AE</t>
  </si>
  <si>
    <t>MHS-367945-Y6Z1H5</t>
  </si>
  <si>
    <t>Technical Support requested a specific link format from the user to check for errors related to a missing student assessment. The required format is http://s.mhs.com with a code at the end.
A report was successfully pushed to the user's Completed Assessments page, indicating progress on the inquiry regarding a missing student.</t>
  </si>
  <si>
    <t>273b2208-c9fa-ef11-bae1-6045bd5d7e00</t>
  </si>
  <si>
    <t>NX79W+WzZdOpFxvckqpaXLvGaHwcBHKJWRrbtBcNawnW4RdBhBwuDo+MwcQQ4B3NClycSgGx1mPwBNxRyaNVWQ==</t>
  </si>
  <si>
    <t>MHS-367673-R0K3D3</t>
  </si>
  <si>
    <t>Rythm Psychological Services</t>
  </si>
  <si>
    <t>-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t>
  </si>
  <si>
    <t>c5f3343f-c7fa-ef11-bae1-6045bd5edbaf</t>
  </si>
  <si>
    <t>TfQmkKxtCqGFgITanwdTohvwrTI1GzKSTm5FzvyrOZYsS2TAACoKPaRRejpS1Hi8GydQJt0woLDmFiKIymBGUA==</t>
  </si>
  <si>
    <t>MAC+: Report Generation Issues</t>
  </si>
  <si>
    <t>MHS-367939-P5B8K9</t>
  </si>
  <si>
    <t>Toni Tarnell Psy.D.</t>
  </si>
  <si>
    <t>6fc83c52-c3fa-ef11-bae1-6045bd5e80c9</t>
  </si>
  <si>
    <t>nmlhBMy8RercsDdnkErvZ5opHWeBEZ8BQqwu0kq1lR0gWW7P/qAGaClsB1fqctWWCn0Uk3WZiJhvRbrJ4gki2w==</t>
  </si>
  <si>
    <t>MHS-367930-L3K2B8</t>
  </si>
  <si>
    <t>Rosendale-Brandon Schools</t>
  </si>
  <si>
    <t>1d64e2e1-c1fa-ef11-bae1-6045bd5edbaf</t>
  </si>
  <si>
    <t>RoX6znqNj6lo8CIlc8aDa4RdwMv4+sjc3JwIGOPQwFs3vsd234asPE/y6cBouNf3OGi/KISxl6OuBDinHyBXbw==</t>
  </si>
  <si>
    <t>MAC+ Assessment Issue ae GRS2 (Completed assessment showing as pending)</t>
  </si>
  <si>
    <t>MHS-367897-J0X3W0</t>
  </si>
  <si>
    <t>c319d253-aafa-ef11-bae1-6045bd5edbaf</t>
  </si>
  <si>
    <t>zBsxWZIcM/XQBuIjz6y+/6RhEaxsiaHeXQkYE3SPB/f4ksM1ovCrBsRjJ7mNs+NQakGAXb6VMW0/2NiPNb37kw==</t>
  </si>
  <si>
    <t>MAC+ Assessment Issue ue C4 (unable to access uses)</t>
  </si>
  <si>
    <t>MHS-367842-H1V2T6</t>
  </si>
  <si>
    <t>AIM Academy</t>
  </si>
  <si>
    <t>02e44480-acfa-ef11-bae1-6045bd5cc3f2</t>
  </si>
  <si>
    <t>wdeKK8K7y9rRYRY1kCHQz7lrQ107eBFIJ+IH3/cytfYoVeqW4t+PrqlcWFIAyms7rrN4S/cBRI7x6Q635TKU8Q==</t>
  </si>
  <si>
    <t>MAC+ Conners 4 client information query</t>
  </si>
  <si>
    <t>MHS-367852-G6B4J3</t>
  </si>
  <si>
    <t>An issue has been reported regarding a discrepancy in client information for a Conners 4 teacher report, where the name on the report is incorrect. The correct client name is Leonard Hartwich, but it shows Hugo Wilson instead.
Technical support has indicated that the name on the report can be changed from the rater's end, suggesting the possibility of a mix-up during the assessment process.</t>
  </si>
  <si>
    <t>733ddbdd-a4fa-ef11-bae1-6045bd5edbaf</t>
  </si>
  <si>
    <t>wChqWftG9v9cp9JiAJUUruJRQUKnBp2eZHBDwi3bBV9oT3IbkLAp3frExtqLv+KLmYzWiWBUwgXsJM/UlMmQug==</t>
  </si>
  <si>
    <t>MAC+ CEFI Assessment Completed</t>
  </si>
  <si>
    <t>MHS-367819-X7M7Y4</t>
  </si>
  <si>
    <t>Erin McDonough Ph.D.</t>
  </si>
  <si>
    <t>- Technical support has requested a copy of the entire email sent to the client to investigate a potential issue with assessment links leading to different destinations. 
- A query was raised regarding a discrepancy in client information on a generated report, prompting a request for technical support to troubleshoot the issue.</t>
  </si>
  <si>
    <t>bfdc5128-acfa-ef11-bae1-000d3ae96270</t>
  </si>
  <si>
    <t>ejvAEyAGG3Ln6iSUW2z2DOy8VzeGTNSMY7BIYYocJS6hTjKEHNmTpJtH6SZ5yn+Woct6XCBuLheK/xr2IcXKyg==</t>
  </si>
  <si>
    <t>MHS-367848-J3V4B1</t>
  </si>
  <si>
    <t>Atlantic psychological services</t>
  </si>
  <si>
    <t>- A customer is experiencing issues with a popup blocker that prevents them from viewing and downloading reports, despite attempts to disable it using a tutorial. They require assistance promptly due to an upcoming client meeting. 
- A new case has been created regarding the popup blocker issue, and a customer service representative will reach out to the customer shortly to address their needs.</t>
  </si>
  <si>
    <t>beb921fd-abfa-ef11-bae1-002248b12bc5</t>
  </si>
  <si>
    <t>/tWMXbhgtZvkRcI/jRHm6p5/tNWM/94cJgZNXnnuQ4Tnc2BD3xP2n+29xzwkSy1JXmZ7m42eFZ4ZnOUqjQ+1eQ==</t>
  </si>
  <si>
    <t>MHS-367847-Q0X6V0</t>
  </si>
  <si>
    <t>- A customer reported that one of their students, Advik Sahai, is missing completed quantitative data for the Naglieri Quantitative assessment taken on Monday and requested assistance in locating it. 
- Technical support advised that Advik Sahai should log back in using the provided access code to submit the Q scores, as the submission was not received.
- A new case regarding the NGAT Q Test was created, and the customer service team confirmed that they are working to address the request.</t>
  </si>
  <si>
    <t>3dd185f7-aafa-ef11-bae1-000d3a84a928</t>
  </si>
  <si>
    <t>hGoeyeWsSpzWuRbcWTRX3V2+Qo43uAkYbGCP7YN0kbvFMAEdtMjC/6F211WpJPdpQM/ZOFGuV7c2lYJ8XK8ixA==</t>
  </si>
  <si>
    <t>MAC + Inventory Inquiry (Missing Inventory)</t>
  </si>
  <si>
    <t>MHS-367845-T8C6V1</t>
  </si>
  <si>
    <t>Haralson County School District</t>
  </si>
  <si>
    <t>Platform support:   Original case was sent to sales where I contacted Jentsie about her inventory discrepancy.  I had her check the usage history on her mac+ account. She sent an email to me saying:  "We are finding that they used (22) in November, (3) in January, and (2) in March. Our account balance shows 12 remaining. Purchased 75 uses September 2024, so based on my calculations, we have 36 uses that are unaccounted for".  
Is there a way to find out what happened to her 36 missing uses?</t>
  </si>
  <si>
    <t>8c19b92c-a6fa-ef11-bae1-6045bd5b6fa1</t>
  </si>
  <si>
    <t>aCr0r3IjQu2tPeRkBYUuSmsLer3Vho3IM0c4/TNOP9KnQkTrZYNCctgtvRGtHB284ovaeUmEy768sca9ML6VTw==</t>
  </si>
  <si>
    <t>TAP - Tokens Inventory Inquiry</t>
  </si>
  <si>
    <t>MHS-367740-R4P1L3</t>
  </si>
  <si>
    <t>Change Innovators Inc.</t>
  </si>
  <si>
    <t>724ef8f7-a5fa-ef11-bae2-002248b0f955</t>
  </si>
  <si>
    <t>Fpnd99EVxf/Ck0NHcgCRS95VL6LOUYaiTPTwllP5fGo3P+SznAUkDV2DpzyixPdtS+Su5SzrwTI5Xp2sRxA+UA==</t>
  </si>
  <si>
    <t>MHS-367823-Y4Y2C5</t>
  </si>
  <si>
    <t>Michele Williams</t>
  </si>
  <si>
    <t>207dbd51-a5fa-ef11-bae2-6045bd614cf9</t>
  </si>
  <si>
    <t>35nZay30Q+g8+FqFz7KBRmS+IPjH2pAJaZggqKRPHlfWfBju7qshrql8dSfIVxxFbvcJzjae9vaYFTfdoCj4Tw==</t>
  </si>
  <si>
    <t>MHS-367821-C6Q4K1</t>
  </si>
  <si>
    <t>Poteau Public Schools</t>
  </si>
  <si>
    <t>FINANCE NOTES:
PLS REMOVE USES
ASR027 - 25 QTY
ASR023 - 25 QTY
ASR024 - 25 QTY
#DigitalDistribution:brenda.dalton@poteau.k12.ok.us</t>
  </si>
  <si>
    <t>5ac0ebb5-a4fa-ef11-bae2-6045bd614cf9</t>
  </si>
  <si>
    <t>cCVqS5t4Rs4V0C9TDW7Zrn54IHVlXAABqdspsfNhIJWoYU7HGHpmCB14h1GOTEdSoGFxcVygbk1ZB3AEBGqB7g==</t>
  </si>
  <si>
    <t>MHS-367818-M0C9X2</t>
  </si>
  <si>
    <t>CPS Energy</t>
  </si>
  <si>
    <t>We recently changed the email on CPS' portal account and they also would like the login changed. I'm sorry, I thought when we changed the email on the portal that the email becomes the login but I think that is not correct. Anyway, please change the login of the portal account with an email of AssessmentManagement@CPSEnergy.com to "CPSEnergy". The login should be changed from jbjordan to CPSEnergy. 
Thank you very much!</t>
  </si>
  <si>
    <t>2dfbc4a2-a1fa-ef11-bae1-0022483c4a87</t>
  </si>
  <si>
    <t>kk1dp59Jr/4DjcsZKyh7pJjg/IFPFRtMU7n32wsRZYYzBr6nD/FnGRnxI5NYss/tgCcnAZAUzv/w8peD7BupvA==</t>
  </si>
  <si>
    <t>ordered for wrong account</t>
  </si>
  <si>
    <t>MHS-367799-N1J5X3</t>
  </si>
  <si>
    <t>Melissa De Riggi</t>
  </si>
  <si>
    <t>- An order has been successfully transferred to the correct email address following a request for assistance regarding a purchase made with the wrong account. 
- The customer expressed a desire for a refund or credit due to an accidental purchase made with a personal email instead of a work account.</t>
  </si>
  <si>
    <t>1147c7a1-a0fa-ef11-bae1-000d3ae96270</t>
  </si>
  <si>
    <t>+8zyISHrM0ke1S9nhjXR1Hd20TJ+SkZNo+US5003Sn8G+BMBWd7d6l8lw76rlscj8hQhqXSKO/BIIXHAzbWfpQ==</t>
  </si>
  <si>
    <t>MGI MFA Options</t>
  </si>
  <si>
    <t>MHS-367797-T2X5V8</t>
  </si>
  <si>
    <t>- A new case has been created regarding the broken phone used for Multi-Factor Authentication (MFA), with a request for an alternate method to authenticate. 
- The Multi-Health Systems technical support team has reset the MFA, and the user will be prompted to set it up again upon the next login, with the option to choose a different method.</t>
  </si>
  <si>
    <t>a08c17e7-10fa-ef11-bae1-6045bd5b6fa1</t>
  </si>
  <si>
    <t>wNUeDpzveeFgErEUPk1VjrADbVznB0ZoV4lc5pvSdAzr/cMlBEpzUuBoC8Wz34os/rhB+5gzdY9sbTMsZWPeVw==</t>
  </si>
  <si>
    <t>MHS-367685-C2K6H1</t>
  </si>
  <si>
    <t>137cff4e-9cfa-ef11-bae1-0022483c4a87</t>
  </si>
  <si>
    <t>gG9Vhgj89v9od1TGNTNjeRp5Plj/Sk781W/zOMMCnn6cxHgOJ39bRcV/PNWOsO3kRLb1wewswFEXVMukAh3rgg==</t>
  </si>
  <si>
    <t>MGI + Test plan issue (Teacher's name reversed on Student ID)</t>
  </si>
  <si>
    <t>MHS-367790-N8V2V1</t>
  </si>
  <si>
    <t>Holmdel Township Schools</t>
  </si>
  <si>
    <t>40e50521-9cfa-ef11-bae1-6045bd5cc3f2</t>
  </si>
  <si>
    <t>Iz5HSa84onvf8/t/yXB//4lgkLWsutkxEaFGUPoR+pstDrErcfEW/cXwbYJq2Ge/j0JVG5C3GHmdSYeoSqRgJw==</t>
  </si>
  <si>
    <t>MGI + 1102 Error Message</t>
  </si>
  <si>
    <t>MHS-367788-R0V6L6</t>
  </si>
  <si>
    <t>9eb4981c-8ffa-ef11-bae1-0022483c4a87</t>
  </si>
  <si>
    <t>lyxTlCr9AQ5M5g/EWW0J7D+IpcjFUlUQwigb4zaaVJpcbtgOtGJfmYDgiUCUuDiGO1I1+h/Fon02vboOCJOFzg==</t>
  </si>
  <si>
    <t>MGI Non-Verbal Score not Populating</t>
  </si>
  <si>
    <t>MHS-367754-P1T3C7</t>
  </si>
  <si>
    <t>A case has been created regarding a non-verbal score not populating for a 5th-grade student, Kiran Kumar, with the relevant details provided by the caller.
Technical support advised the caller to log out and back into the application using a private browser to potentially resolve the issue with the test results not syncing.</t>
  </si>
  <si>
    <t>6adf954f-7cfa-ef11-bae1-000d3a84a928</t>
  </si>
  <si>
    <t>WLX8b87niszEvascu1CJrKlrkXpcXmJcfw/3GjHMmVRNEraAlACNUQFmcUZojjgbrpXXVK7hwIEi/7cMD5qbSA==</t>
  </si>
  <si>
    <t>MAC+ - Client Email Issue</t>
  </si>
  <si>
    <t>MHS-367494-L4R1H2</t>
  </si>
  <si>
    <t>SEN Professionals Ltd</t>
  </si>
  <si>
    <t>933eb9cc-61fa-ef11-bae1-000d3ae8c5b6</t>
  </si>
  <si>
    <t>wKei95Rn4eK8lfUP/E2K7ydP5j0k6S4s+5qwli6WebyiB4U7hUtPV3jl6yheoaKP6GF4HDhNqjD3Mzw6IdXf3w==</t>
  </si>
  <si>
    <t>MHS-367727-S2K0K0</t>
  </si>
  <si>
    <t>Inclusive NeuroPsych Services LLC</t>
  </si>
  <si>
    <t>- The request to transfer PVAT uses from one email address to another has been confirmed and actioned by the technical support team. 
- An email was sent to MHS to clarify that an order was intended for an existing account associated with a specific email address. 
- A receipt for a recent order was sent to the customer, along with an invitation to reach out for any questions or concerns.</t>
  </si>
  <si>
    <t>d56cc235-4bfa-ef11-bae1-002248b252e4</t>
  </si>
  <si>
    <t>nr+br+88ai4uyrFVe80mL9Jl0EpPS/BRUofAvbXOYRa37FH1xoq4T4j6+TYf58kfmYtTYHRf0ahOs5S2jZPNLg==</t>
  </si>
  <si>
    <t>MAC+ CAARS Assessment invalid</t>
  </si>
  <si>
    <t>MHS-367719-C9W5V1</t>
  </si>
  <si>
    <t>EMDRAA</t>
  </si>
  <si>
    <t>ccad913e-4bfa-ef11-bae1-000d3ae96270</t>
  </si>
  <si>
    <t>D/vZdN1NzJVU0PyofLGTtEWSqjNF32i2EfcCJMqE8Lfz2zQmm1toa8bmjiStaaDm85NRsHrgZFfx4FWuqg9qZQ==</t>
  </si>
  <si>
    <t>MHS MAC+ Online Account - Change Request Form - George Furstenburg</t>
  </si>
  <si>
    <t>MHS-367721-M2D2H5</t>
  </si>
  <si>
    <t>62c046d8-12fa-ef11-bae1-000d3a84a928</t>
  </si>
  <si>
    <t>KLWqm/smgt6ks5RSrf1ZXrRN6IAoGr65Exyxv/CNyoRTS6KuzgbxJD6WkMI+wKguqcG5fCYkHW0sqbbpbQ8+8A==</t>
  </si>
  <si>
    <t>TAP Password Issue</t>
  </si>
  <si>
    <t>MHS-367690-T5M7N5</t>
  </si>
  <si>
    <t>Ascend</t>
  </si>
  <si>
    <t>- The account for the client experiencing sign-in issues has been reinstated, and a temporary password has been provided for access. Further support is available if needed.  
- The client was advised to use the reactivated account credentials to log in, and assistance was offered if they encounter any additional problems.  
- Multiple communications were exchanged regarding the client's login difficulties, with requests for technical support to resolve the issue.</t>
  </si>
  <si>
    <t>053310ec-5bf4-ef11-be20-000d3ae96270</t>
  </si>
  <si>
    <t>M2DTCiIv8wF6L0yKao2Lcc1iGdZKnwWhBvtd8ophZco24CW5/1EpcJXrUTwFQNO/4JVxjl3T/vooH6cx0HESHQ==</t>
  </si>
  <si>
    <t>TAP Account Access</t>
  </si>
  <si>
    <t>MHS-365951-H6H6Z3</t>
  </si>
  <si>
    <t>2ae9518e-09fa-ef11-bae2-6045bd5d8a90</t>
  </si>
  <si>
    <t>ur8EU6ykkr6Wp3QXTHBJycti9CDwDEwW8zH1ds008jisIODd0ATaF5Nt6seIw78i4PIBjzKhrf658lSN+AyfqA==</t>
  </si>
  <si>
    <t>41667c48-07fa-ef11-bae1-6045bd5edbaf</t>
  </si>
  <si>
    <t>/XwosuqRVvhe1JORpDDiqgtCXm1MBCjuYW5o40jQZBnQKi9cwRPjK6x8R56oZ1zn39vkHDRaGTTxzUHJCL/agw==</t>
  </si>
  <si>
    <t>MHS-367662-H8W9G4</t>
  </si>
  <si>
    <t>Alpine Union School District</t>
  </si>
  <si>
    <t>- The MAC+ Account Administrator has been successfully changed to Nicole Wilson, with Bradford Martin now designated as a sub-user on the account. Instructions for managing sub-users have been provided. 
- A request for a quote for 30 uses of the C4USE-Conners 4 has been made, and a separate email containing the quote and payment link has been sent for review.</t>
  </si>
  <si>
    <t>747a6bd3-0bfa-ef11-bae1-002248b12bc5</t>
  </si>
  <si>
    <t>poxhTj8texr9NW0nPjUwPer1ODJ9C2KMgjSM/cU1DA3iK95D+rZsvp7p/o0Vt7jSPXJjWxBZ47yJUmwnF35Y5w==</t>
  </si>
  <si>
    <t>MHS-367495-B7F8T3</t>
  </si>
  <si>
    <t>Alhambra Elementary School District</t>
  </si>
  <si>
    <t>- A user is experiencing an error when trying to activate their account, receiving a message stating "the user has not been activated. please try again," despite multiple attempts to add the user. 
- An issue was reported regarding the creation of a test plan, where the grade selection dropdown is blank, and a request was made for a screenshot of the page.</t>
  </si>
  <si>
    <t>f6583751-03fa-ef11-bae2-0022483da3da</t>
  </si>
  <si>
    <t>nV6AV7avk+uh8Gi70wXy2cnGWnUzVMDOiTw5QBSd+HAby0qS+A1W3FcmVUCpbVchwyKIhKl2SK/5DfsBIqNGRA==</t>
  </si>
  <si>
    <t>MHS-367652-W4J4H2</t>
  </si>
  <si>
    <t>Catharine Chang</t>
  </si>
  <si>
    <t>f26cdf2a-41f9-ef11-bae1-6045bd5b6fa1</t>
  </si>
  <si>
    <t>M4E0Zdc3yQiaei8JY6ZlisXBnzG3nTsto765A4kAUuIRugXUUFpYqisrqDA2sPifR3cpz3NJJLf2qy/OpjoBWQ==</t>
  </si>
  <si>
    <t>MHS-367384-K0V6R2</t>
  </si>
  <si>
    <t>Katz, Sapper &amp; Miller</t>
  </si>
  <si>
    <t>- A new Talent Assessment Portal account has been created for the user under the email address jessi.cooper@ksmcpa.com, with a welcome email sent containing login credentials. 
- The request to set up the TAP account was initiated due to the user's completion of the EQ-i 2.0 and EQ 360 certification on August 24, 2022.</t>
  </si>
  <si>
    <t>4a2c7094-09fa-ef11-bae1-6045bd5f90d4</t>
  </si>
  <si>
    <t>rgI+fENOOesIOL7gs1XUPBGpwy1X4iKi4sNz5h149ZqcTk9ljJblb2UNc8WbIMAYklblHgINGScHCbmpymirPQ==</t>
  </si>
  <si>
    <t>257af60f-24f9-ef11-bae1-6045bd5cc3f2</t>
  </si>
  <si>
    <t>RoxWOpzjk0jECsaK3VK7Gq3bsmKYYTiBsCAK+2LEtw7JVPvT19l7hNKgAnXBXwEqezv5ZUUUuE/kediOMHEGLw==</t>
  </si>
  <si>
    <t>MAC+ Account issue ae (unable to create an assessment)</t>
  </si>
  <si>
    <t>MHS-367298-C5F3H3</t>
  </si>
  <si>
    <t>Winston-Salem/Forsyth County Schools</t>
  </si>
  <si>
    <t>33886751-04fa-ef11-bae1-000d3ae8c5b6</t>
  </si>
  <si>
    <t>w8UVn/YTX0sxkkqITbirvK9yhay/5ymuEfU03ZQlQgm5+qitFxCqCf1JqL/44brno38/X4/RMGcYmQx5JKYLJA==</t>
  </si>
  <si>
    <t>MAC + Assessment issue ue ASRS (Unable to send Invitation)</t>
  </si>
  <si>
    <t>MHS-367631-X6B4B0</t>
  </si>
  <si>
    <t>Griffin-Spalding County School System</t>
  </si>
  <si>
    <t>589bad20-00fa-ef11-bae1-002248af1e49</t>
  </si>
  <si>
    <t>eQ6+S5iPCWek1rhBZ1NpyEedDAQaHTFgt0zea/lqJd258+7o3rFpaHd1UU26lSdQ5KXIP4xAYVuTX9BU33J+Ww==</t>
  </si>
  <si>
    <t>TAP: Coach Report</t>
  </si>
  <si>
    <t>MHS-367638-L1T3Z6</t>
  </si>
  <si>
    <t>TranscendentSelf</t>
  </si>
  <si>
    <t>An email was sent requesting a screenshot from the user to assist with viewing a report, as the user continues to experience difficulties accessing it.
The user confirmed that the report for a specific client has been generated and completed, and expressed gratitude for the assistance received.
Technical support provided instructions for generating and viewing reports, and requested the user to send a screenshot if issues persist.</t>
  </si>
  <si>
    <t>a534e50a-02fa-ef11-bae1-6045bd5b6fa1</t>
  </si>
  <si>
    <t>/MYfth8pX3M8T8/+Copon6cKJcgsas7twyXod/hor9rOcxuEgxqcA/NQiGqNdMJrvk63RSx0U+aktKxY5eNs0Q==</t>
  </si>
  <si>
    <t>MHS-367644-F7L1Y2</t>
  </si>
  <si>
    <t>Sweetwater Union High School District</t>
  </si>
  <si>
    <t>- A new case regarding the "MAC+ Pending Invitation issue" has been created, and a customer service representative will reach out shortly to address the request. 
- Technical support has identified that a client's assessment is present, but there are no recorded responses. They are seeking confirmation on the type of assessments and who completed them.</t>
  </si>
  <si>
    <t>b693569b-f0f9-ef11-bae1-002248b044cf</t>
  </si>
  <si>
    <t>2LdTM8BtSAh6zd/lHezjhTrv73tWIDlwefuCU0+dn5bKWWJpznLeK8vKZ9RKIYeEUyp0anaNdzEIxrdpxHZ19A==</t>
  </si>
  <si>
    <t>MHS-361223-J2C4L9</t>
  </si>
  <si>
    <t>Children's Hospital of Wisconsin</t>
  </si>
  <si>
    <t>FINANCE NOTES:
PLS REMOVE USES
MAS206 - 50 QTY SPRU-427518
#DigitalDistribution:jwalczak2@childrenswi.org</t>
  </si>
  <si>
    <t>9b1f0acb-00fa-ef11-bae1-000d3ae96270</t>
  </si>
  <si>
    <t>J/RSwMisuxQHOVpS/mIKsri5mrP9Zi9wSdfVZSnpCHVJNqEbQNSjz15nn1zzBT5ia33GbZqOqXThBOW5UZZf7g==</t>
  </si>
  <si>
    <t>MHS-367457-D5Q6V1</t>
  </si>
  <si>
    <t>Commercial Township BOE</t>
  </si>
  <si>
    <t>FINANCE NOTES:
PLS REMOVE USES
CEC024 - 50 QTY SPRU-436641
#DigitalDistribution:davis.schoolpsychologist@gmail.com</t>
  </si>
  <si>
    <t>7e3eba62-fff9-ef11-bae2-6045bd614cf9</t>
  </si>
  <si>
    <t>amCUNaoP8HeXNaJ6WSbNtEDHD5c6q0v2vqzFYY9ykC+D1BAre1fX3mY/ool22qslMhGJ7bV6z44bRn7KW57Qrg==</t>
  </si>
  <si>
    <t>MHS-367633-W4L6X1</t>
  </si>
  <si>
    <t>Internal Revenue Service</t>
  </si>
  <si>
    <t>Spoke with LaKesha on 3/5 and she's certified in the EQ-i. She is being let go from the IRS and needs to start a new portal for her consulting business. Please start a new portal for her using the following information. I have created the account and contact in D365.
The Inner Look
6431 Osprey Court
Woodbridge, VA 22193
571-283-1752
Email: coachlakeshabglover@gmail.com
Thank you!</t>
  </si>
  <si>
    <t>c25b9ec4-46f9-ef11-bae1-6045bd5edbaf</t>
  </si>
  <si>
    <t>ZHa/oKnTipRkxvwzZv1foo2EhSSwy3qTRqQp5NcPgkv2sM9oP4f8s530ySwVniI6mmQkLzbToAE3haJKK/PIXg==</t>
  </si>
  <si>
    <t>MHS-367405-Y8X0L2</t>
  </si>
  <si>
    <t>Evans Best Counseling and Testing</t>
  </si>
  <si>
    <t>FINANCE NOTES:
PLS REMOVE USES
ASR025 - 12 QTY SPRU-436619
#DigitalDistribution:evansbestcat@gmail.com</t>
  </si>
  <si>
    <t>778eebcc-7ff9-ef11-bae1-002248af37ca</t>
  </si>
  <si>
    <t>4L4rsVAdDP5XDpEWgOGZT7ouBaWDI10LorMBULxatEPh8EQPh0+u7rJ8bb/ud2ER1F1RfDnstppx483rNY707g==</t>
  </si>
  <si>
    <t>MHS-367442-Z1V1Z8</t>
  </si>
  <si>
    <t>Bianca Cohan Psychological Services</t>
  </si>
  <si>
    <t>FINANCE NOTES:
PLS REMOVE USES
ASR023 - 25 QTY SPRU-436733
#DigitalDistribution:dr.biancacohan@gmail.com</t>
  </si>
  <si>
    <t>a7f772bf-32f9-ef11-bae1-0022483c4a87</t>
  </si>
  <si>
    <t>7tMKjXowEzjrF2S177V9ZK9GwrdglYfdumgvmmTUJKBN27na/QAYKiesxdcd1qbrHqvEm5Vfqk/zdTnKflGRSA==</t>
  </si>
  <si>
    <t>MHS-367346-C2J5H5</t>
  </si>
  <si>
    <t>FINANCE NOTES:
PLS REMOVE USES
C4USE - 25 QTY SPRU-436486
#DigitalDistribution:drlyn@brainmi.com</t>
  </si>
  <si>
    <t>5ae8a0f9-3df9-ef11-bae1-000d3af34634</t>
  </si>
  <si>
    <t>kjJ9NLju2RXVGjegKjtaf8PIEJs60WGgyQ53ft06oN3VPlIKyoOi8mOIfYfvX+LdPAY3/unZiRfQ36fPhN9qkA==</t>
  </si>
  <si>
    <t>MHS-367376-Y6P5T6</t>
  </si>
  <si>
    <t>Uman Resource Associates</t>
  </si>
  <si>
    <t>FINANCE NOTES:
PLS REMOVE TOKENS
TOKENS 114 QTY SPRU-436528
#DigitalDistribution:kari@umanresources.com</t>
  </si>
  <si>
    <t>4bd54052-15f9-ef11-bae1-6045bd5e80c9</t>
  </si>
  <si>
    <t>7WxOwnb2uFO8kGbLT3gC7aslzdfVwiB28a8adTzC1kJg/hxptgBM0LUY6T5vS/B3znL0b2QRVWVtn5HYIBC9hA==</t>
  </si>
  <si>
    <t>MHS-367248-B5M9S7</t>
  </si>
  <si>
    <t>Two Sisters School Psychology</t>
  </si>
  <si>
    <t>FINANCE NOTES:
PLS REMOVE USES
ASR036 - 4 QTY SPRU-436313
ASR028 - 4 QTY SPRU-436316
#DigitalDistribution:2sistersschoolpsychology@gmail.com</t>
  </si>
  <si>
    <t>2d416202-eef9-ef11-bae1-002248b044cf</t>
  </si>
  <si>
    <t>uSzllSlauQEP7hJII5VR+dppnSiyXJMkVQi10I9ev5hdcg7ES6HmrvHFxdsvH79J+i2488qNNgR8H7KJLniI4Q==</t>
  </si>
  <si>
    <t>TAP EQi 2.0 Report Generate</t>
  </si>
  <si>
    <t>MHS-367575-N1Q0T7</t>
  </si>
  <si>
    <t>- A total of 76 tokens were confirmed as taken, but a report was not generated, leading to a reimbursement of the tokens to the user. The user is advised to attempt generating the report again through the My Reports section.  
- The user reported that tokens were deducted for a requested client report, but no report was produced as the assessment status remained completed and not scored.  
- The customer service team requested additional information from the user, including the email associated with the TAP account and details of the assessment, to assist further with the issue of missing tokens.</t>
  </si>
  <si>
    <t>5893ac0d-f4f9-ef11-bae2-6045bd614cf9</t>
  </si>
  <si>
    <t>hYflyiBuu1GVXf8ymICjrabc4+aHM/VNQckqpE6qS070Sak1Dog64mrxEz8X6bhykTfr/7ky+fWYEHzHD4XVSg==</t>
  </si>
  <si>
    <t>GIFR + Login Issue ue (RM2000)</t>
  </si>
  <si>
    <t>MHS-367598-M2V6Y8</t>
  </si>
  <si>
    <t>Viibe Wellness Centre</t>
  </si>
  <si>
    <t>6aa4b65f-f8f9-ef11-bae1-000d3a84a928</t>
  </si>
  <si>
    <t>wyISJ9d0H/fwqqFtTBXaZs61WhoFdCVMI7VgslMj4h1aqPacuDSkBsaEcYPHMp0Lq8haEi5t9/GGCz7Fmq9RAw==</t>
  </si>
  <si>
    <t>MHS-367617-Q9Q7F1</t>
  </si>
  <si>
    <t>a5fb1604-f3f9-ef11-bae1-002248af37ca</t>
  </si>
  <si>
    <t>iM+Yio/coeICBIIhNm7bpoNk9R8KGgbMbPMWv5rHsx249NrRb1peW6F7tBFGVrBvrJBVW5mYVWCb8a+/B5e5MQ==</t>
  </si>
  <si>
    <t>MGI: Sign in Issue</t>
  </si>
  <si>
    <t>MHS-367594-T4W4X3</t>
  </si>
  <si>
    <t>A user reported issues logging into the MGI, receiving a code via text but encountering an odd landing page after entering credentials. A screenshot was provided for reference.
Technical support advised the user to try accessing the MGI link in a private or different browser to resolve the login issue.</t>
  </si>
  <si>
    <t>7f949f87-dff9-ef11-bae1-002248b252e4</t>
  </si>
  <si>
    <t>Wfw2LocojJiVkxf1WmGZWOnRkceIgiAvbd9HYqO0fl744OgftI6Mv4yLQA7HZY6Ay/EIAoL0n/TMbdMjcStrvQ==</t>
  </si>
  <si>
    <t>MAC+ GRS2 Assessment Completed</t>
  </si>
  <si>
    <t>MHS-367519-Q4C2F7</t>
  </si>
  <si>
    <t>- A new case regarding a GRS query was created, and the customer service team is working to address the request for assistance with the MAC+ system. 
- Technical support confirmed that the client's assessment has not been completed, and provided a link for the student to complete it.</t>
  </si>
  <si>
    <t>762ac0e8-1ff9-ef11-bae1-002248b12bc5</t>
  </si>
  <si>
    <t>uzQuG+72Xmo0mlcjIdjNySFhUK0CRyi7/NSQXfOBGtVqLQR57qbvZUxpT5RL3ONH9pPONmU6Ye76x14phlOpTA==</t>
  </si>
  <si>
    <t>MHS-367281-F6S2V6</t>
  </si>
  <si>
    <t>f80900d8-f3f9-ef11-bae1-000d3ae8c5b6</t>
  </si>
  <si>
    <t>thJKxcmqgkSRAFDkNGzJhTyw66b4gjfnyEI5eT0x9y8wa0LF8WXjkPE1DlGEZkCFAbqo2lfkR2noxiVCCLHLvA==</t>
  </si>
  <si>
    <t>MHS-366338-H9F4F6</t>
  </si>
  <si>
    <t>Cognitive Consultants and Technology, LLC</t>
  </si>
  <si>
    <t>- A request was made for confirmation regarding whether the assessment links led to a "Thank You" page after the client clicked on them, as no responses were recorded from the assessments. 
- Information was provided indicating that two teachers completed the assessments and received confirmation messages, suggesting the forms were submitted successfully.</t>
  </si>
  <si>
    <t>b82ea1cc-f2f9-ef11-bae1-6045bd5e80c9</t>
  </si>
  <si>
    <t>SUl0l/PVKIG7afk9LOp0fUU8uojuTXIyHq2nr4loWtp0gndNqubHRI+nxbsT2w4ZSdrci5r6OdLXG8Wq5psPcw==</t>
  </si>
  <si>
    <t>TAP New Account Creation</t>
  </si>
  <si>
    <t>MHS-363256-G3R1M5</t>
  </si>
  <si>
    <t>Daniel Zhao</t>
  </si>
  <si>
    <t>A new Talent Assessment Portal account has been created for the email address daliangzhao@hotmail.com, and a welcome email has been sent to the user.
There was a request to create a TAP account for the user and add the EQ-i 2.0 and EQ 360 assessments, as the previous account with KNX is no longer valid.
The customer service team is seeking clarification from the user regarding the change of email associated with their TAP account and the necessary steps for processing this request.</t>
  </si>
  <si>
    <t>60f97f30-f1f9-ef11-bae1-000d3af34634</t>
  </si>
  <si>
    <t>IWbLlvpbos4vAu2ZHpd4/SGzEQynCYqQrtSbOPz1tXNk/QaLCZric+tQCMdWtzeZz6Xukye3NJuqkAJukXCdog==</t>
  </si>
  <si>
    <t>MAC+: GRS 2 Report Generation Issue</t>
  </si>
  <si>
    <t>MHS-367589-K8C0B3</t>
  </si>
  <si>
    <t>Wendy called for assistance in understanding an email and received help extracting a link, which she will send via email shortly. The link has been received.
Wendy reported an issue with generating a report for the GRS-2 assessment, noting that while some assessments were received, this particular one was not.
Technical Support requested Wendy to provide the assessment link in a specific format to assist in locating the assessment for Abigail Osborne.</t>
  </si>
  <si>
    <t>76a26531-edf9-ef11-bae1-6045bd5badfd</t>
  </si>
  <si>
    <t>7ej2jobRWnVjfPzmtsSMPLOxRxzgb0ZQlefcr2M0z7TAEDmkVNV12P3NAqRvrReDmEAPtuYYAl0lOOKPApyqRg==</t>
  </si>
  <si>
    <t>MGI- login issue Error 1102</t>
  </si>
  <si>
    <t>MHS-367571-Y6M7W1</t>
  </si>
  <si>
    <t>568e3a7b-e9f9-ef11-bae1-002248b252e4</t>
  </si>
  <si>
    <t>fIZRjyue8E1KOQz4dGgUSWrsCJjFL4AvwFOrXHe8OtLbjic4oGfbq29CtwQ2pmOP7vLMvrzOGBAxe11PVBfQuA==</t>
  </si>
  <si>
    <t>TAP: Coach Copy Inquiry</t>
  </si>
  <si>
    <t>MHS-367232-T6T0Z1</t>
  </si>
  <si>
    <t>aee995c9-39f7-ef11-bae1-002248b12bc5</t>
  </si>
  <si>
    <t>5mhEx0FzwLtXPQgBbgZgx+Wth8ECIFtxKYP9I/ZSLD4Tcz6K890lloPVU7dV216FFXhMHwzi+kBQXxzxUrvnYQ==</t>
  </si>
  <si>
    <t>MHS-366850-B9T0H5</t>
  </si>
  <si>
    <t>Ultimate Alliance Consultancy Pte Ltd</t>
  </si>
  <si>
    <t>e95b97e1-e9f9-ef11-bae1-002248b252e4</t>
  </si>
  <si>
    <t>tyMNTuV6nDEpG5LTJwWS//PO89Hi/D01lwrlKVbp4EuVP0dyWwZgz/MN5dfvIgMyrBnUTg5lT3OBPjFGECpFeQ==</t>
  </si>
  <si>
    <t>MHS-367507-K9R4T3</t>
  </si>
  <si>
    <t>fbb138c5-e9f9-ef11-bae2-6045bd5d8a90</t>
  </si>
  <si>
    <t>e1JPqdJCU/znlnX5hLwuZD6IisShw1NVhhK2y273gTsHkAvuXYuwYStd7k/D7b8kRIKccl6R8qYfcY61jSXZfg==</t>
  </si>
  <si>
    <t>MGI NGAT student verbal test score not showing</t>
  </si>
  <si>
    <t>MHS-367559-W7Z7K6</t>
  </si>
  <si>
    <t>A customer service case was created regarding the issue of a student's verbal test score not showing, and a representative will follow up shortly.
Technical support confirmed that all questions for the student were completed and advised to log back in to submit the test.</t>
  </si>
  <si>
    <t>6809907a-e4f9-ef11-bae1-002248add628</t>
  </si>
  <si>
    <t>oI4iOKgCFILMsiApe8TQprJbU8bJZGXYGvP4vmuLRcOFc3jJoTPvyJblQ+qFzIbxWLcph8eWgTewkyVNB87zeg==</t>
  </si>
  <si>
    <t>MGI Naglieri General Ability Testing - Quantitative - Question/Answer Issue</t>
  </si>
  <si>
    <t>MHS-367538-X8Y1X8</t>
  </si>
  <si>
    <t>The technical support team indicated that the recent issues experienced by the client were likely due to internet connection problems, as QA was able to replicate the test without any missing images.
A business analyst is coordinating with the development team to investigate further into a scenario that is difficult to replicate, with a promise to provide updates by the end of the day.
The team suggested that if students encounter issues during tests, they should refresh their browser or log back in to continue from where they left off, provided their internet connection is stable.</t>
  </si>
  <si>
    <t>50d013ce-e1f9-ef11-bae1-000d3ae8c5b6</t>
  </si>
  <si>
    <t>G2SmajH+y6dIdI0KGvNAu7nFiftoHn+gvJH0xwoV7Lro8IDaDKIA7cpx19PC4NGpWqwVEGCX0SqgMoWH18CtTA==</t>
  </si>
  <si>
    <t>MHS-365118-R4G3Y6</t>
  </si>
  <si>
    <t>- An escalation to CCL 2 has been initiated for re-processing order PO# 1305560 due to it being submitted under the incorrect distribution list, affecting the online uses intended for a specific user. 
- A customer reported that online uses from order PO# 1305560, placed on 02/21/25, have not been received in their account, despite the order being submitted with the correct user details.</t>
  </si>
  <si>
    <t>fb548b5a-e2f9-ef11-bae1-6045bd5e80c9</t>
  </si>
  <si>
    <t>it8+GCj+2ZQMljJIGhj/Ezlpagw3nMeFKIG6iaTLIpLVwFyrdMHmaUetR57PYZmmbBZ31zP6okRV4ZyrJRYtQA==</t>
  </si>
  <si>
    <t>MHS-367532-S8C5Z0</t>
  </si>
  <si>
    <t>cc26ef14-daf9-ef11-bae1-6045bd5cc3f2</t>
  </si>
  <si>
    <t>3orAXqYPbvdRpkbwHKaeaiVXQlWNgc039i82gpBXUKp5ilvV1U+a171oySGCSe8Bppx2t9mvAIeST+eT+R434Q==</t>
  </si>
  <si>
    <t>MGI-NGAT- Reset expiration date for NV assessment</t>
  </si>
  <si>
    <t>MHS-367503-R3L6P8</t>
  </si>
  <si>
    <t>18354625-daf9-ef11-bae1-002248add628</t>
  </si>
  <si>
    <t>76sBT7rUz7EnVa5647B+frC7QRmh/9v3Igc5cdWYsc9wrdnrjlUDqTEdMgLcxJbqdQr1/I6TGUU24dMYu7Irkw==</t>
  </si>
  <si>
    <t>MHS-367504-Y6Y7L5</t>
  </si>
  <si>
    <t>- Paula reported issues logging into MGI and was asked to provide a screenshot of the error code for further assistance. 
- The technical support team confirmed that the issue with Paula's account has been addressed, and she was advised to try logging in again.</t>
  </si>
  <si>
    <t>c246728f-87f0-ef11-be20-002248b14736</t>
  </si>
  <si>
    <t>HjTZ2HNSaYWbMdUQu6G7M6tZjOc2jOFRKDc8tanagmxl+5n68/CFdU/0933qxCF688FC2FlgvTB72v614nAPKA==</t>
  </si>
  <si>
    <t>TAP + Inventory Transfer</t>
  </si>
  <si>
    <t>MHS-365153-N0D9F7</t>
  </si>
  <si>
    <t>bdda7c0e-d8f9-ef11-bae1-6045bd5d7e00</t>
  </si>
  <si>
    <t>JXt6oUR6QUQ++4coamUAHlDesHj+QDli4kDqR3lNYluxWpP3Om2jeR/iokEcGGHNRXp9b9Xya/CdF1agQSsD1g==</t>
  </si>
  <si>
    <t>MGI:NGAT test generating issue</t>
  </si>
  <si>
    <t>MHS-367498-D9Y2T3</t>
  </si>
  <si>
    <t>- A case was created regarding an issue with the MGI:NGAT test generating, and customer service confirmed that a representative would follow up shortly. 
- The issue was identified as the student not submitting the test, which was later rectified by having the student resubmit it.</t>
  </si>
  <si>
    <t>d634049a-d0f9-ef11-bae1-002248b252e4</t>
  </si>
  <si>
    <t>vngBTsD32+5/L0PLOe243tXkVv9WwBCK/PunWEwc78dziQ61z5hfb0tv2ZuQCoatc+7ayw6cIUgnt5SDALliOw==</t>
  </si>
  <si>
    <t>MGI + Login Issue ae (error 1102)</t>
  </si>
  <si>
    <t>MHS-367480-L5T3L3</t>
  </si>
  <si>
    <t>9406f6f2-cff9-ef11-bae1-6045bd5e80c9</t>
  </si>
  <si>
    <t>1Isuqkqet7ylUGFlAZWfKcvqtkddoPK1nCj1rn/QXRUXdUqQghmzyeZTFeccICbzMKl7xGzgfWmNrJBEddjiCA==</t>
  </si>
  <si>
    <t>MGI: Error Message</t>
  </si>
  <si>
    <t>MHS-367479-M2B0L1</t>
  </si>
  <si>
    <t>Heber Springs Schools</t>
  </si>
  <si>
    <t>40b615c1-06f9-ef11-bae1-002248af37ca</t>
  </si>
  <si>
    <t>wrqeqN40kqmpZRCKwS83dbgSAVFtBuWbH6k0DbNqphbIJdlKHGmA6Crybdb8WKQ/1cNN2k70dNbuy3i5MpOSbw==</t>
  </si>
  <si>
    <t>MHS-367196-J9G4X3</t>
  </si>
  <si>
    <t>The MAC+ account email has been successfully updated from mlcook@philasd.org to meg.cook3@verizon.net, with instructions provided for password management if needed.
A new separate MHS account has been created for the individual, incorporating the updated email address meg.cook3@verizon.net.</t>
  </si>
  <si>
    <t>2ace4f97-c9f9-ef11-bae1-000d3a84a928</t>
  </si>
  <si>
    <t>oWKjHlu8lzYmYZWAxIQU5ykqare+2QbR9yxN3zkFS0w9TYNgQeJwPIJJcrkuMi7q2Pxgc30gjmyd4CfjYRqULQ==</t>
  </si>
  <si>
    <t>MAC + Report Issue ue GRS 2</t>
  </si>
  <si>
    <t>MHS-367461-C2K2B7</t>
  </si>
  <si>
    <t>Marietta City Schools</t>
  </si>
  <si>
    <t>a5ccbc3c-3bf9-ef11-bae1-000d3a84a928</t>
  </si>
  <si>
    <t>meh7FB6W9NvQWUEja9obseAtOWIhjWJhLQT0EcrsQqCOnCT+cm2T60aAAMI3+uW43AMCkE9y32JveXLsW+RNtw==</t>
  </si>
  <si>
    <t>Move Forms between Admins</t>
  </si>
  <si>
    <t>MHS-367373-H0X1C0</t>
  </si>
  <si>
    <t>From LAUSD/Miriam Chow: Historically, LAUSD has had 6 regions/units, but now, there are only 4 regions (East, Northeast &amp; Northwest, South and West).  I’d like to transfer the digital forms from Central to other regions.  
Central digital forms will be transferred from mariaelena.esqueda@lausd to East (martha.i.alvarado@lausd.net), South (tmd2243@lausd.net), West (Kashmiri.sidhu@lausd.net) and/or Northeast (katie.doyon@lausd.net).  The number of digital forms that should be transferred to each region is attached. **see attachment in notes
- The request for a large inventory transfer between accounts was confirmed, with inventory distributed to specified accounts as per the transfer sheet provided by LAUSD. 
- Central digital forms are being transferred from one account to multiple regional accounts, with specific numbers outlined in an attached spreadsheet.</t>
  </si>
  <si>
    <t>dbffc27f-9af8-ef11-bae1-002248af37ca</t>
  </si>
  <si>
    <t>ISyatoJ28jYUBxMXVxfiN+eMB+crMENCYKhX6pQbHzIc62DGD7jITYa2AxMTBB5upqwb1RuFHqjXUckHdCgERg==</t>
  </si>
  <si>
    <t>Change of Email Form - Dina</t>
  </si>
  <si>
    <t>MHS-367132-X5N2K6</t>
  </si>
  <si>
    <t>- The account email has been successfully updated to drdinadelamo@gmail.com as requested by the customer. 
- The customer submitted a change request form to update their email from ddelamo@philasd.org to drdinadelamo@gmail.com.
- There are additional requests to change email addresses from @philasd.org to gmail.com that require further review.</t>
  </si>
  <si>
    <t>ff5a373e-aaf9-ef11-bae1-002248b252e4</t>
  </si>
  <si>
    <t>/KuSFysm5sbbu+ns2yin1uIJSCb3XLkebg6lx124vPJ3f3Ej5LvSzd0HCUcHqgT9Y99WIo0NWiHGSdEGuMQ+yA==</t>
  </si>
  <si>
    <t>MHS-367447-J0J1B0</t>
  </si>
  <si>
    <t>184b51e6-9af9-ef11-bae1-002248af37ca</t>
  </si>
  <si>
    <t>pC/xCBudCvIO0BMWCiYyIxnTXyJlSZDKlLonoK5IBfebwgQbBekMRl2QGHvyxUm+M6S5qZMMvoEpWmjWGWzMAA==</t>
  </si>
  <si>
    <t>FW: Pathways reporting - REQ000001758921</t>
  </si>
  <si>
    <t>MHS-362997-D7L9M7</t>
  </si>
  <si>
    <t>22ba603e-62f9-ef11-bae1-000d3a84a928</t>
  </si>
  <si>
    <t>Wbjh4bF2r37KQKwo+8VsvUR39fbMgFYjKw/NAKo2WrQfE3Tx6onxppEm1v29DcVSCVteZjXd8yAW+Ef31OPscA==</t>
  </si>
  <si>
    <t>MAC+ Change Request - Mitch Watkins to Ally Robinson</t>
  </si>
  <si>
    <t>MHS-367429-K6P9X1</t>
  </si>
  <si>
    <t>- The change request to transfer Administrator rights from Mitch Watkins to Ally Robinson has been confirmed, with Ally now designated as the account admin.  
- A request was made to change the Administrator rights for the MAC+ system, including a completed Change Request form attached.  
- Confirmation of the changes is requested to be sent to a specified email address once completed.</t>
  </si>
  <si>
    <t>68a44f1a-42f9-ef11-bae1-002248add628</t>
  </si>
  <si>
    <t>3wzJQFJcvX773HvVHowtByLN/I4RhdoCDmu/aSyPdQehZt5E0FMuN6v4weXaxiGc2w1uLNEymUwBSUdrpQ3yMQ==</t>
  </si>
  <si>
    <t>MHS-367356-Q3H3J6</t>
  </si>
  <si>
    <t>- Technical support indicated that write permissions are necessary during the activation process of the Conners CPT 3 software, as it writes to the USB key to confirm activation and ensure no client data is stored on it. 
- A query was raised regarding the necessity of write permissions for users only running tests without modifying files, highlighting the need for clarification on permission requirements during IT security audits.</t>
  </si>
  <si>
    <t>75a77a9d-4bf9-ef11-bae1-000d3af34634</t>
  </si>
  <si>
    <t>nvIW8Rxepodb2lgxc1mIZ5QNWye2edf+xzkB/87j+6gNk/BhVd9GvK4LhZXgw353o08Zq0fb8LJmKkPNhkeckQ==</t>
  </si>
  <si>
    <t>MAC+ KCPT2 Inventory</t>
  </si>
  <si>
    <t>MHS-367412-W5P5K2</t>
  </si>
  <si>
    <t>- A request was made to add 50×KCPT2U1 to the MAC+ account associated with the email address ryancole231@gmail.com, linked to specific order and subscription IDs.  
- Confirmation was received that the KCPT2 online forms purchased have been successfully loaded to the MAC+ account for the specified email address.  
- A new case was created regarding the MAC+ online uses not being added to the account, with assurance that customer service will follow up shortly.</t>
  </si>
  <si>
    <t>d0528565-73f8-ef11-bae1-000d3ae8c5b6</t>
  </si>
  <si>
    <t>WdAYSkv6Urz/lHaK9IDq74htymlahd3daDoi0OgnbREfFWLyPppmdf7OmXjabVb5e3ccbbdZOyhDmal4CRvtng==</t>
  </si>
  <si>
    <t>MHS-367078-Y7F0Z0</t>
  </si>
  <si>
    <t>Amanda Breuing</t>
  </si>
  <si>
    <t>- The MAC+ account has been successfully updated to amandaschenck@gmail.com, and the user is advised to log in with the new email and existing password. Instructions for updating email notifications on the portal account were provided. 
- A letter on school letterhead is required to authorize the change of the email address from abreuing@philasd.org to amandaschenck@gmail.com, along with approval for data release to the new email.</t>
  </si>
  <si>
    <t>5afcbb1f-42f9-ef11-bae1-6045bd5feee1</t>
  </si>
  <si>
    <t>3NElJ9mmbGt3P+5hwQq+plJyOUcKj4EWGjizp695RfMF4PRz/S14dxMtcISkj9OQ2Z1wbMAmhnZygEl5d6TMFQ==</t>
  </si>
  <si>
    <t>MHS-367393-R4W9Z6</t>
  </si>
  <si>
    <t>Dr. David Collins</t>
  </si>
  <si>
    <t>- Technical Support confirmed that there were no saved responses for the Conners 4 assessment link, and a successful attempt to complete a French Self Report was made without issues. 
- A teacher reported completing the Conners 4 assessment but no responses were found in the system, prompting a request for DevOps to investigate the assessment link.</t>
  </si>
  <si>
    <t>573f94ce-43f9-ef11-bae1-000d3af34634</t>
  </si>
  <si>
    <t>NDU7sqCQHpepGGI9D1Aj4ZNsbUYNfLvvwlhD9zPBOhCtlLPBVvy53xLyVz6NbVzeZRm1RSvZ0BnoqfHMkt80gw==</t>
  </si>
  <si>
    <t>MHS-367400-N4M1Y6</t>
  </si>
  <si>
    <t>- Wendy reported that the quantitative scores for second graders were not showing, despite logging in and out multiple times. She is seeking assistance to resolve this issue. 
- Technical support requested Wendy to generate a new report for the second grade, including a specific date range, to check if the scores can be retrieved.</t>
  </si>
  <si>
    <t>04d5f51c-3bf9-ef11-bae1-000d3af34634</t>
  </si>
  <si>
    <t>/bpwjPrGlxJc9HQTR2okBlDgKpgwIcymXMIXZrFWBMVb5vEDOsuKmsUMMNUa4ZAgIZmIsafhxZh/+9fcW9/a/A==</t>
  </si>
  <si>
    <t>MHS-367371-M9B4R4</t>
  </si>
  <si>
    <t>446f15b9-39f9-ef11-bae1-002248b252e4</t>
  </si>
  <si>
    <t>kTV83W6qoOWWIndEqnC5Qngf/+CVVtIE0UTZytoPr3Y4Zvn0PgSVD5GbR/XYtREIuLvg4fhxV9W2vgP9tMKVmw==</t>
  </si>
  <si>
    <t>MAC+ Password Reset Issue</t>
  </si>
  <si>
    <t>MHS-367287-M8S1J6</t>
  </si>
  <si>
    <t>Northside Independent School District</t>
  </si>
  <si>
    <t>A password reset issue was reported, where the user did not receive the reset email and encountered an expired or incorrect verification code despite receiving it. Clearing cache and using a new browser did not resolve the issue.
A temporary password was provided to the user via email, which requires creating a new password upon login.
A case was created for the password reset issue, and the customer service team acknowledged the request, assuring the user that assistance would be provided shortly.</t>
  </si>
  <si>
    <t>8ac71b90-06f9-ef11-bae1-000d3a84a928</t>
  </si>
  <si>
    <t>+c4b+HXAGfJPX+H2ZHBt/QhzaeODMVVix47l9eJmDUx4ixzOvXFIef3IfDZ6AjkCIpqAkOLzuMd6n89uHNsdMw==</t>
  </si>
  <si>
    <t>MHS-367192-D3P1C3</t>
  </si>
  <si>
    <t>Richard Frederick</t>
  </si>
  <si>
    <t>FINANCE NOTES:
PLS REMOVE USES
PDS107 - 1 QTY SPRU-432940
#DigitalDistribution:richardfrederick@yahoo.com</t>
  </si>
  <si>
    <t>03167531-68f8-ef11-bae1-002248b252e4</t>
  </si>
  <si>
    <t>uh5gVOF5ZUzx2pAwJllGloPjJp5yRE5IUidexqcd+NBF6WufQ9gUI79bwOi7RqKOFvgfyY467PY3hTT2s7yt/g==</t>
  </si>
  <si>
    <t>MHS-367047-R3R6T7</t>
  </si>
  <si>
    <t>Heartland Primary Care</t>
  </si>
  <si>
    <t>FINANCE NOTES:
PLS REMOVE USES
CATAU1 - 15 QTY SPRU-435356
#DigitalDistribution:drosey@sunflowermedicalgroup.com</t>
  </si>
  <si>
    <t>e5f3d29f-37f9-ef11-bae1-002248b044cf</t>
  </si>
  <si>
    <t>KcnE3U6kutuad5L9PVztDwlJeHVH+qXW2qho9ds4P+8cgzHG+QoWSrN0wkLi5FN2O0X4KSevPYV6BmQ83AvOjQ==</t>
  </si>
  <si>
    <t>MAC+ Account change/transfer request</t>
  </si>
  <si>
    <t>MHS-367365-T0Y7T0</t>
  </si>
  <si>
    <t>The account previously associated with an employee who is no longer with the company is set to be reassigned, pending the completion of a change request form and a company letter for authorization.
An account change request form was successfully submitted, resulting in the account being updated to a new email address, with instructions provided for password reset.</t>
  </si>
  <si>
    <t>de5ef53a-36f9-ef11-bae1-002248b12bc5</t>
  </si>
  <si>
    <t>F4voeRwczh+zcKr13wWQCApoFnDbB+3X5H4aXHv6lkLDkCps/jrytX4sQaUGd0qrCmiefpptKRinDdatxZL9Dw==</t>
  </si>
  <si>
    <t>MHS-367360-V5N9D4</t>
  </si>
  <si>
    <t>6f34de29-2df9-ef11-bae1-002248af1e49</t>
  </si>
  <si>
    <t>++A3paqUvxAKoXf7r59W5jq/IY1AW0aBxgMlfQB8e73+/vrsNEv2NFQ6YXWr7Kgu7sY/YGYtoKcF2yJNpdvg6Q==</t>
  </si>
  <si>
    <t>USB CATA Administration</t>
  </si>
  <si>
    <t>MHS-367333-F3R9C9</t>
  </si>
  <si>
    <t>University of California San Francisco</t>
  </si>
  <si>
    <t>- The customer has requested urgent resolution of the issue with the "okay" button not appearing, as testing is set to begin shortly. The priority has been escalated, and assistance from the Platform Support Team has been sought. 
- A screenshot of the issue has been provided by the customer, and they are in the process of locating the activation code needed for further troubleshooting.</t>
  </si>
  <si>
    <t>507da43f-2bf9-ef11-bae1-6045bd5badfd</t>
  </si>
  <si>
    <t>Vu2R1oLxfzSlmXxySyeHbYtgjLcXJI14+jVoG5v+Ozh6fUPzzv0DQj3sIitt5dhNlFU60DseDjzRU0Qib70GiQ==</t>
  </si>
  <si>
    <t>MHS-367325-T2K3T3</t>
  </si>
  <si>
    <t>Circle of Life Academy</t>
  </si>
  <si>
    <t>f226e391-27f9-ef11-bae1-6045bd5b6fa1</t>
  </si>
  <si>
    <t>mOfnDmwjNFA+j5nBrKaSufQBjrX1uYS5+jO8gGF4pdX4wV+m8mpo0C7bZlq0SZruAZHUodOckWV6tVw76Q7skQ==</t>
  </si>
  <si>
    <t>MGI- Report Issue</t>
  </si>
  <si>
    <t>MHS-367304-M0J5R2</t>
  </si>
  <si>
    <t>Reading School District</t>
  </si>
  <si>
    <t>Technical Support advised logging out and back into the application or using a different browser/device to resolve syncing issues with student results for specific student numbers.
A request was made for a screenshot to illustrate the issue with generating reports for a student who does not populate in the system.
Brittany Pauley reported that a student’s completion data was not appearing when attempting to run an individual report, despite the completion status being indicated in the system.</t>
  </si>
  <si>
    <t>6111a77d-39f5-ef11-be20-6045bd5edbaf</t>
  </si>
  <si>
    <t>vUi/o3D8EuZmT/UpKxWKhQfFB7HAh2PbCtDYrol33lewsVm2Sq1w1S2lBMjHoMkFJianR3Y5AJ8qlMxG8YPcIw==</t>
  </si>
  <si>
    <t>MHS-366418-X4P3D1</t>
  </si>
  <si>
    <t>Melanie Parent</t>
  </si>
  <si>
    <t>800703b4-22f9-ef11-bae1-002248b12bc5</t>
  </si>
  <si>
    <t>0cQNZ44hgFGhWuz2RSaX9/ER/qZQd5p4CO4k6G59OwLbu+NMG0cfMP2IxZwQL4gI6u7mX16+CBN5UGnSPI1P2g==</t>
  </si>
  <si>
    <t>MHS-367294-M7H7J6</t>
  </si>
  <si>
    <t>KEYS Empowers, Inc.</t>
  </si>
  <si>
    <t>- Chelsea Jeter reported not receiving the password reset link for her FAS account despite attempts to reset her password using her ID. She confirmed that she has checked with her Super IT for assistance, but the issue persists. 
- Technical Support confirmed that a password reset email was sent to Chelsea's registered email address and advised her to check her spam or junk folder for the email.</t>
  </si>
  <si>
    <t>9b4dfef5-1ef9-ef11-bae1-002248af1e49</t>
  </si>
  <si>
    <t>2nQWgo15Meqr3kRHjt/R65ERu+xyyokEKj/Fj276YnQdCf4cwixANEmqEAeAbYlj9T3TwQTbbsMEF0vdIgnQOQ==</t>
  </si>
  <si>
    <t>MHS-367277-C7F6L3</t>
  </si>
  <si>
    <t>f1fe7e6b-1cf9-ef11-bae1-0022483c4a87</t>
  </si>
  <si>
    <t>ojSIB17lzLUPdAjx7kW6VrmgrgAtqP5Qjh+5lwlkbTHV1OlqwGVsxx9vvfP6y2zyM+SRz2x1nWFiCUlZxZlbPw==</t>
  </si>
  <si>
    <t>MGI access issue</t>
  </si>
  <si>
    <t>MHS-367266-Z0N8F6</t>
  </si>
  <si>
    <t>Assistance was requested for a teacher unable to access the MGI system, with a screenshot of the error message provided and the issue escalated to the Platform support team.
The account for a teacher was fixed, and a request was made for a list of teacher emails that need to be active for further verification.
A teacher reported access issues, expressing frustration and requesting a sweep to ensure all teachers can access the site, along with a request for phone support.</t>
  </si>
  <si>
    <t>f02556ce-16f9-ef11-bae1-000d3ae8c5b6</t>
  </si>
  <si>
    <t>pjilTQi4gQuQEXeOa61A6Ai4Jquh7LRQ0tbP4t8BG/rQRS5bicxDvUCypnx+nO6xGgFeudDeV2aFFCjPaWO+2g==</t>
  </si>
  <si>
    <t>MAC+ Report Issue GRS2 ae (Report Generation)</t>
  </si>
  <si>
    <t>MHS-367240-S1J6G3</t>
  </si>
  <si>
    <t>c97325ce-16f9-ef11-bae1-002248b044cf</t>
  </si>
  <si>
    <t>YIuNemrdcPgzYEg82awMRqGnxGhEyXvx+48nkU3/ULhLM85mVi2AhaRlDCV03+IEKxQ8u8QaDwdjAyk4k76jXA==</t>
  </si>
  <si>
    <t>MHS-367252-G0W7L7</t>
  </si>
  <si>
    <t>3d2656ce-16f9-ef11-bae1-000d3ae8c5b6</t>
  </si>
  <si>
    <t>9jrcgxpBynI5TxxiPwSwt2b1wGxf36uAZiB/IIk7rVdjrqBUog64Qq+LTqkUXohElN5n7sagu0FQ367eHVFMHg==</t>
  </si>
  <si>
    <t>MGI NGAT Assessment Inquiry</t>
  </si>
  <si>
    <t>MHS-367253-W1Y9X0</t>
  </si>
  <si>
    <t>- Technical Support requested the creation of a new test plan for a student who has not yet taken the Quantitative test, focusing solely on that section. 
- A teacher reported an issue where a student was unable to take the Quantitative test, as the system indicated that all tests were completed, despite the student not having taken that specific test.</t>
  </si>
  <si>
    <t>315634fc-6af8-ef11-bae1-002248b12bc5</t>
  </si>
  <si>
    <t>YnRkoG1D9YIqoruPKcfQV6j8jSEbT2kx5ds21/QP9YfsyYYu5azgRP3i23vDLey7GHkpFyEfVhpY/TzvW8KMkQ==</t>
  </si>
  <si>
    <t>MHS-367055-H7D0G8</t>
  </si>
  <si>
    <t>Angel Shelley Royal</t>
  </si>
  <si>
    <t>- The email address for the portal account has been successfully updated to angelshelleyroyal@gmail.com, and the user is advised to log in with this new email and their existing password. 
- The user is instructed to update their email notification settings in the portal by removing the old email address and entering the new one for receiving notifications.</t>
  </si>
  <si>
    <t>5746ea36-7ff8-ef11-bae1-000d3ae96270</t>
  </si>
  <si>
    <t>sKzIy0NSNlv2mLY5b1hYh/3xyOCorI4UVlx61RaBoqntOxwcLIdEFxz5jd2KDMF5xwOBmr5lbmc4uBFWZDnPBQ==</t>
  </si>
  <si>
    <t>MGI + NGAT Access Issue Classlink</t>
  </si>
  <si>
    <t>MHS-367107-T9C6H6</t>
  </si>
  <si>
    <t>Wentzville R-IV School District</t>
  </si>
  <si>
    <t>dca39433-11f9-ef11-bae1-000d3af34634</t>
  </si>
  <si>
    <t>llzyalg69WAaQfjzoBUg9leXFOR8pPzjAkgg/GRt8rw/iXtHlAqzKs0tbJpvIQ1FJXqtjgle1skXTyUvS5ZfNQ==</t>
  </si>
  <si>
    <t>MAC+ : Moving digital inventory</t>
  </si>
  <si>
    <t>MHS-367234-B6T8P5</t>
  </si>
  <si>
    <t>Pueblo School District #70</t>
  </si>
  <si>
    <t>- A request was made to transfer 25 uses each of ASR026 and ASR027 from one account to another, specifically from the account of a school employee to that of a school psychologist. 
- The transfer of 25 units each of parent and teacher ASRS has been confirmed and actioned to the correct account as requested. 
- The initial email indicated a mix-up where an order was placed under the wrong account, necessitating the switch to ensure proper handling of purchase orders.</t>
  </si>
  <si>
    <t>256d0de4-a6f8-ef11-bae1-000d3ae8c5b6</t>
  </si>
  <si>
    <t>wRrGsfcnsJu0Z0zY/S74W12RHo5b+luEcPqW9k/CTrpEW+qq7XlAyektPQMq+2SsPmRfR7078Wuk4DVvqj9c1g==</t>
  </si>
  <si>
    <t>MHS-367140-Y8M3F7</t>
  </si>
  <si>
    <t>2258c512-0df9-ef11-bae1-6045bd5e80c9</t>
  </si>
  <si>
    <t>EuCWt9HVJJy+2WIx2n1qt+WWTvpV9+cjLGNKd6FDDK+eg0sKRgve1dOI/vQOsnIctEz3+1D2MMAiJoq43S6n1A==</t>
  </si>
  <si>
    <t>USB CPT3 Administration</t>
  </si>
  <si>
    <t>MHS-366432-F9Q6R8</t>
  </si>
  <si>
    <t>I am the IT tech. When I load the software for Dr. Friar, when the software is run, an error message appears that says that there is an internet connection, but that port 443 is blocked. 
I verified the port is open on our firewalls, but the message persists and the Dr. is unable to create a patient in the software. 
What steps are needed to correct the issue? 
Thank you. 
Paul Colbenson</t>
  </si>
  <si>
    <t>dd7677eb-11f9-ef11-bae1-6045bd5d7e00</t>
  </si>
  <si>
    <t>TgwvZjzEkFp0WU8qNXsGgexkPQTrExxxN/GmL9L4zTQHG2HDYcN/GzHfztWpcHHybyOKTNM4BQtT3THJh6e6DQ==</t>
  </si>
  <si>
    <t>MHS-367235-X2X6M6</t>
  </si>
  <si>
    <t>West Ridge Academy</t>
  </si>
  <si>
    <t>- A bug fix for duplicate stakeholders requires the AAD ID field to be populated; otherwise, users will encounter error 1102 when logging in.
- Technical support has made adjustments and requested the user to attempt logging in again to see if the issue persists.
- The login issue reported by the client has been acknowledged, and the technical team is currently investigating the matter.</t>
  </si>
  <si>
    <t>f13b0870-0ef9-ef11-bae1-6045bd5cc3f2</t>
  </si>
  <si>
    <t>FcXtHdPNJBiLy+M8xrW0uoxlwEJg2H9eELTP4TKEPLhd840H8G+e8m+XINKf/IgQrDVDj93Y8XbNeCFmFw+9Pw==</t>
  </si>
  <si>
    <t>MGI- Access Issue</t>
  </si>
  <si>
    <t>MHS-367223-D3P9N9</t>
  </si>
  <si>
    <t>- The technical support team confirmed that they have investigated and fixed the account issue, advising the user to re-login using an incognito mode browser tab for full access.  
- A low-code engineer confirmed that the access issue related to the NGAT platform has been fixed.  
- Multiple requests for assistance were made regarding a user facing a 1102 error when trying to access the NGAT platform, including missing AAD-ID on DV.</t>
  </si>
  <si>
    <t>6ca29e61-0df9-ef11-bae1-6045bd5e80c9</t>
  </si>
  <si>
    <t>UaXtrx19Lx27x9L2DD6ayPEkpWiiInZTusK7C3an7SkDzRBKJsN8shBfIjg+mOd+f/q5wUzNzDo/YJeN4kXtPw==</t>
  </si>
  <si>
    <t>MGI: Signing In Issues</t>
  </si>
  <si>
    <t>MHS-367220-X4Z2V7</t>
  </si>
  <si>
    <t>A new phone and device is likely causing Multi-Factor Authentication issues, prompting a reset of the MFA for the user to set up their authenticator on the new device.
The user reported trouble signing in to the MGI through the authentication app, noting that their email account was not clickable and indicated it was used on another device.</t>
  </si>
  <si>
    <t>befaf3e2-09f9-ef11-bae1-002248af1e49</t>
  </si>
  <si>
    <t>D/SafBTgLepWJ/gT2Wv9zVJztBjvY/PQJeCKEGFsndfTn8m6F10mI/RfB4uOCG6ddPu0j1ChxYAWaxACUIwOLQ==</t>
  </si>
  <si>
    <t>MHS-367211-S5W5H6</t>
  </si>
  <si>
    <t>d0be5486-0bf9-ef11-bae1-6045bd5e80c9</t>
  </si>
  <si>
    <t>ymkThkENtfBwyasBi/Sfxy9R7Iae0+1er6O8DeTOZ/tJr3P6yHShRJmVlHIiry98JHfs2c438iBv9mKNQqgd8w==</t>
  </si>
  <si>
    <t>TAP : Report generation query</t>
  </si>
  <si>
    <t>MHS-367198-Q8V1Q7</t>
  </si>
  <si>
    <t>Clarity Through Coaching</t>
  </si>
  <si>
    <t>b1dafeba-09f9-ef11-bae1-6045bd5badfd</t>
  </si>
  <si>
    <t>0I5rFUdUGOyQ3Y7Bu6FWZ+ngTYC1RSus/f6eNzQkC0O7WcLzj+ISKXVd66B4mrjJ4fsKGAVSkGzBI0+N3znxtw==</t>
  </si>
  <si>
    <t>MAC+ CAARS2 missing completed assessment</t>
  </si>
  <si>
    <t>MHS-367210-P7K7M0</t>
  </si>
  <si>
    <t>University of Saskatchewan</t>
  </si>
  <si>
    <t>224fb4e6-ebf2-ef11-be20-6045bd5d7e00</t>
  </si>
  <si>
    <t>XJt6QI6HXOIAmiwTZbMPXrqTcniCuTsIPrF+qAS0kbV7DrRlP7R+HKgJ8WyPBPch88KqF/CiJSOaQbFxTDnXpQ==</t>
  </si>
  <si>
    <t>MHS-365624-S0T6H9</t>
  </si>
  <si>
    <t>Grenhart and Associates LLC</t>
  </si>
  <si>
    <t>- The account was temporarily deactivated due to inactivity but has since been reactivated, allowing the user to log in with their existing email address and provided temporary password. 
- The user expressed appreciation for the assistance received regarding their account access and inquired about purchasing the EQi-2, providing their certification for verification.</t>
  </si>
  <si>
    <t>8700072e-05f9-ef11-bae1-6045bd5b6fa1</t>
  </si>
  <si>
    <t>U5N806cgx4GkoH2trSPGNX0iYyKQE3CiU6DBenIkEF9fVsqEv5HfuyZFid2iLT7oYdd4ES9XXj0kZ7D6LDu25A==</t>
  </si>
  <si>
    <t>MGI Non-Verbal Student having to restart</t>
  </si>
  <si>
    <t>MHS-367189-L3B0Y9</t>
  </si>
  <si>
    <t>b3e847c2-fff8-ef11-bae1-002248b252e4</t>
  </si>
  <si>
    <t>lBIERX18WhvgpRV6k/8iDKW4C0y8bi38wD674179yb+yUD+eLRyBiMftn91uasjfLPjDOAKGC/8rGPUwwXDGLg==</t>
  </si>
  <si>
    <t>MHS-367177-B0X4R0</t>
  </si>
  <si>
    <t>Impact International</t>
  </si>
  <si>
    <t>7dba9080-02f9-ef11-bae1-6045bd5d7e00</t>
  </si>
  <si>
    <t>vToAbqZC2Jf4PXIhYmBGxeXYsB+U/uq726e2G6n6U1bF8BStL1j056Qx0FslobR0gkFj1IqHFCc9aPzG+NzWPA==</t>
  </si>
  <si>
    <t>MAC+ Report Issue GRS-2 (stuck report)</t>
  </si>
  <si>
    <t>MHS-367186-S1J5D0</t>
  </si>
  <si>
    <t>9a94b80b-fff8-ef11-bae1-6045bd5b6fa1</t>
  </si>
  <si>
    <t>7K/nQNNWuQJ3hPCSpJ0V/kIP7UJsMNK8EY5ujXuSh4Z8T8WPiFTqVqRD6FciZwGMEm6QL03rPXV5n+pc52cKjg==</t>
  </si>
  <si>
    <t>MHS-367174-J4H4G3</t>
  </si>
  <si>
    <t>Adena Health Systems</t>
  </si>
  <si>
    <t>The email account associated with the Talent Assessment Portal has been updated from jpurpero@adena.org to learn@adena.org, with the name changed to Chris Ervin.
An Account Change Request Form and a signed letterhead request have been submitted for the Adena Health System MHS account, with a request for next steps to access current tokens and purchase more before an upcoming class.</t>
  </si>
  <si>
    <t>abbd8b19-f8f5-ef11-be20-6045bd5b6fa1</t>
  </si>
  <si>
    <t>CMFnwJ3ozKh+Qzc4SCgQ1FAQj2JhtiJlr3usfiEsYfqGD9tjiZrIBOl7VA72qj2w+WBmEQNDYRBemhfR+tUQew==</t>
  </si>
  <si>
    <t>MHS-366680-T0G3Q3</t>
  </si>
  <si>
    <t>Vanessa Hong, Ph.D.</t>
  </si>
  <si>
    <t>FINANCE NOTES:
PLS RMEOVE USES
KCPTU1 - 15 QTY SPRU-435558
#DigitalDistribution:drhong@vanessahongphd.com</t>
  </si>
  <si>
    <t>c33c7fbe-74f8-ef11-bae1-000d3a84a928</t>
  </si>
  <si>
    <t>9ut1iW6btzXc5fKQd9cG5D1cDJv6WSH02hoZhn1fouG3efwEBL9U/CvygWBhq/+zdH4bZUC9c0ctKFjl6OpArg==</t>
  </si>
  <si>
    <t>Mac+ Conners 4- Notification Issues</t>
  </si>
  <si>
    <t>MHS-367082-K4H4W4</t>
  </si>
  <si>
    <t>The technical support team confirmed that the issue with Alexander Wollman reappearing on the completed assessments list has been fixed, and he should no longer appear after deletion.
A client reported receiving multiple notifications for completed assessments for Alexander Wollman, despite attempts to delete him from the list, indicating a recurring issue.</t>
  </si>
  <si>
    <t>750166f6-f5f8-ef11-bae1-002248b252e4</t>
  </si>
  <si>
    <t>WW5VxMzKWd3VgQ7XOENkI5v/7DTViTVFIMsxFoB+iHupJJXCc6nAtA+9BIQxe1LsxU6Qhc+483cAnWuxpzvIIg==</t>
  </si>
  <si>
    <t>MAC+ Email change request</t>
  </si>
  <si>
    <t>MHS-367160-P1Y2R1</t>
  </si>
  <si>
    <t>- The request to change the email address for the MAC+ account has been escalated to the Platform Support Team after the necessary change request form was provided.  
- Confirmation has been received from Technical Support that the email change request has been actioned.  
- The original request for the email change was initiated by a user, including their current and new email addresses along with a contact phone number.</t>
  </si>
  <si>
    <t>269843b2-eff8-ef11-bae1-002248b252e4</t>
  </si>
  <si>
    <t>1ykTC95UjZWAPJbVW5VSa8+/9YHkk0kAnAySe/aMFTeNW/rgaAf7YVpRSqztCBWqn+JaR+asaJMtkI7ieIIggg==</t>
  </si>
  <si>
    <t>MHS-367155-G6B3B4</t>
  </si>
  <si>
    <t>Price Consulting Group</t>
  </si>
  <si>
    <t>- The customer service team confirmed the reset of the password for the TAP account and provided a temporary password, advising the user to use their email as the username if issues arise during login. 
- The user reported difficulties signing into their TAP account after using the temporary password, prompting escalation to the platform support team for further assistance.</t>
  </si>
  <si>
    <t>8e9cfba8-9ef8-ef11-bae1-002248b12bc5</t>
  </si>
  <si>
    <t>GCVPcUeHLfhj+A6eWqNTwnWn3E/Biza/hFwTBF57zmZWXUObpSYMlShjbawsyyIqde4m+iC+SfuTzieFyhF2Lw==</t>
  </si>
  <si>
    <t>[PAA] Re: MHS MAC+ Change of Administrator</t>
  </si>
  <si>
    <t>MHS-367134-R6H3Q8</t>
  </si>
  <si>
    <t>- The request to change the account administrator has been successfully actioned, promoting one individual to account admin and designating another as a sub-user for client data access.  
- A previous email indicated that the change request was completed incorrectly, prompting a request to rectify the administrator roles.  
- The initial request for the change of administrator was sent with a form attached, specifying the need to update the account roles accordingly.</t>
  </si>
  <si>
    <t>ae024667-83f8-ef11-bae1-002248b044cf</t>
  </si>
  <si>
    <t>r6bYvqdftzK+6hQtBKq+GUj7LLJRdLaNVvnnyOeoCHnf3s8H3sbACOcucSDbOpD4Fn5IbYiymAVHK+mknl94wQ==</t>
  </si>
  <si>
    <t>MAC+: CAARS 2 - Clients Not Receiving Assessment Links</t>
  </si>
  <si>
    <t>MHS-367113-K7C5W4</t>
  </si>
  <si>
    <t>9a533acf-8bf8-ef11-bae1-000d3ae8c5b6</t>
  </si>
  <si>
    <t>Q31BhuEshbeCGl1n2OZ+pOCDPAv+r5dzNlxwqfl1j48j5ynqrfeGoHWY9+ypH+ES/ZgWZEMsZCWyaSNmjcyE4g==</t>
  </si>
  <si>
    <t>MAC+ Website Issue ae &amp; Quote Request</t>
  </si>
  <si>
    <t>MHS-366852-X4F1F5</t>
  </si>
  <si>
    <t>St James Specialist</t>
  </si>
  <si>
    <t>5325ee72-70f4-ef11-be20-000d3ae8c5b6</t>
  </si>
  <si>
    <t>xH313DzgnmdmhUI6GKBeTlRTMronPyOOfb8Y9FCzDE8QSDq/a8HDH3OyMGm3BtYaiwuVbGMnJRY6Aj/47PF98A==</t>
  </si>
  <si>
    <t>MHS-366118-K4K6H1</t>
  </si>
  <si>
    <t>This Way Up</t>
  </si>
  <si>
    <t>- A new TAP account has been created for Erin using the email erin@thiswayupinc.com, with access to the CSI, EQi-2.0/EQ 360, while her previous account remains unchanged. 
- Erin was informed that her tokens from the old account would not be transferred to the new account, which she accepted.</t>
  </si>
  <si>
    <t>54d502ba-7bf8-ef11-bae1-002248b1f3df</t>
  </si>
  <si>
    <t>TJfiPopf/ksBjYbTSxRTm7XB5jOrGeTM+3AxAXSmF792XcP7T8R/FNNo0lxTdKuB7xi7YexhrBAaV7OxvrWJ4g==</t>
  </si>
  <si>
    <t>0394156e-7af8-ef11-bae2-6045bd614cf9</t>
  </si>
  <si>
    <t>m0O3GY4J+hjLIG9hT8AnSavxLNmTHIZsQxv/lJwtzZofdHFAfG+uYPEPs8swYHBH8pPuuVmgeRg4Ae3nD4lpDg==</t>
  </si>
  <si>
    <t>USB CPT3 Assessment</t>
  </si>
  <si>
    <t>MHS-367104-X4V0F9</t>
  </si>
  <si>
    <t>Gordon Therapy Group</t>
  </si>
  <si>
    <t>- A report generation issue occurred after a Conners CPT3 test for a client, where the system returned to the home screen after entering the password, preventing the report from being generated. Assistance is requested to retrieve the report and prevent future occurrences. 
- After resolving a computer issue, the missing client file became visible, allowing for the successful generation of the report. The cause of the initial problem remains unclear.</t>
  </si>
  <si>
    <t>4209b341-78f8-ef11-bae1-6045bd5badfd</t>
  </si>
  <si>
    <t>+fBLiwsMEIvuuB3s/g4zrwu7r56ppa7aMH0niE0dR41PRJmQ/8ejBm4R6yCm7lpK8DEYoWKDqUsSxuBl073O6w==</t>
  </si>
  <si>
    <t>MHS-367098-K5G1X3</t>
  </si>
  <si>
    <t>Stacey Sebastian</t>
  </si>
  <si>
    <t>b374b0aa-6bf8-ef11-bae1-6045bd5cc3f2</t>
  </si>
  <si>
    <t>VIW/hMBu5Lfer+EMNGbbayrb7Ty9ASC0TzIPCyR6BrW49Y7IOwc9XgWe2UG2IIqPMYbUoDNlDvk19l9Jh/WRaQ==</t>
  </si>
  <si>
    <t>MHS-367056-T2N3L8</t>
  </si>
  <si>
    <t>Lee Health</t>
  </si>
  <si>
    <t>56af4ff2-71f8-ef11-bae1-002248b252e4</t>
  </si>
  <si>
    <t>bYHux8qEeoq1FvxIaAGN9dJdKTGvCgcVzZO4xkEsOtcqLVGbvYVOg8QZjd0TaOryDEwqyplTa9ZYNEdmeaCZ6w==</t>
  </si>
  <si>
    <t>MGI Firewall Whitelist</t>
  </si>
  <si>
    <t>MHS-367073-H4B2B3</t>
  </si>
  <si>
    <t>Rockwall Independent School District</t>
  </si>
  <si>
    <t>- A discussion is ongoing regarding the restriction of API URLs in the firewall for MHS, with a focus on whether Rockwall ISD can whitelist URLs or if only IP addresses can be used.
- The key URLs for whitelisting include those for the test APIs and logging, which are essential for the Naglieri General Ability Test and troubleshooting during testing.
- A call is proposed to clarify the requirements and next steps, with a request for available times from the recipient.</t>
  </si>
  <si>
    <t>51697116-19f7-ef11-bae1-000d3ae8c5b6</t>
  </si>
  <si>
    <t>TRGivRwWI12ZL9ScxIziwNXp+UF1WEjx+wWhHPmpfrRTLr46uUs4wrh9OSWiWE1LlAhM5Ajl1pzxlXsSjPpuqg==</t>
  </si>
  <si>
    <t>FAS Notification</t>
  </si>
  <si>
    <t>MHS-366015-L0B3C3</t>
  </si>
  <si>
    <t>Southeast Kansas Mental Health Center</t>
  </si>
  <si>
    <t>- The technical support team confirmed that the current portal does not have a feature for inventory notifications, but they will consider the suggestion for future improvements. 
- A customer expressed the need for earlier alerts regarding CAFAS usage to better manage assessments and avoid depletion before receiving notifications.</t>
  </si>
  <si>
    <t>235be662-6cf8-ef11-bae1-000d3ae8c5b6</t>
  </si>
  <si>
    <t>lrf7bcvxIWl4f1p/2kjm9g7LdZ8fLu/U3nYJx4DSQFLf9M8qt/i0KNQk+9vjycVqtSr3Q8XqrfYPuzGYBQI8EQ==</t>
  </si>
  <si>
    <t>MHS-367060-N7H4P4</t>
  </si>
  <si>
    <t>5189f02d-68f8-ef11-bae1-000d3ae96270</t>
  </si>
  <si>
    <t>J69pdprQJCIowqwzTcDnXAKUVmf78ptUk7XfR/EkE7gbIRmLQmrxvj8EPLnNGbHLYwp+sKeUBZ8ArTo8AqzIbA==</t>
  </si>
  <si>
    <t>MHS-367046-R2H6P7</t>
  </si>
  <si>
    <t>5a48dff6-6af8-ef11-bae1-6045bd5b6fa1</t>
  </si>
  <si>
    <t>Enu2hurO4TLefCOJxStH+5+GXhBS5whn8l7y9hIBAR34EKPhVA9RjfhL1xaidLXoKHcg9XRsE01AyZYuIq5zdA==</t>
  </si>
  <si>
    <t>MHS-367053-P0X7K7</t>
  </si>
  <si>
    <t>75a48795-69f8-ef11-bae1-002248af37ca</t>
  </si>
  <si>
    <t>4KDbCSPmm3Ni7sL7Zu6FB1DqS4CkjOHcp1g8XrDS5hicn2zF0zaC2gR2lGymWYt5gdg32OzyKsg3+Hr24wEcBg==</t>
  </si>
  <si>
    <t>MHS-367052-Q3D2V2</t>
  </si>
  <si>
    <t>Thomas Martinelli, Psy.D.</t>
  </si>
  <si>
    <t>- The existing MHS Assessment Center+ account has been updated to the personal email address tmartinpsyd@gmail.com as requested, allowing for continued access with the existing password. 
- Users are advised to update their email notification settings in the portal account to ensure notifications are sent to the new email address. 
- The change request was initiated due to the need for the District to use the work email for purchasing materials, prompting the update to a personal email for personal purchases.</t>
  </si>
  <si>
    <t>1431615e-65f8-ef11-bae1-6045bd5badfd</t>
  </si>
  <si>
    <t>EgFbWr32HhL475ZTgPZ2Z17RDxdaXdVbhOiRqyWjz76TNLP0Py/tSSIFwJzmjww0Zj/idtuY4lB12xRuPj8BOA==</t>
  </si>
  <si>
    <t>MHS-367036-Q8T9D6</t>
  </si>
  <si>
    <t>a6d2fb83-59f8-ef11-bae1-6045bd5cc3f2</t>
  </si>
  <si>
    <t>5I40BFbzuJP2zIgCrFA5KrXmbirFkmoiCrkM34nTWOmkhWpnUC403CxWvQBDkifDCLXKshfnfZGGObMnqIr3yw==</t>
  </si>
  <si>
    <t>MAC+ Missing Assessments Issue ae</t>
  </si>
  <si>
    <t>MHS-367002-J5T4Q9</t>
  </si>
  <si>
    <t>Child Adolescent &amp; Family Centre</t>
  </si>
  <si>
    <t>c0a90c84-67f8-ef11-bae1-6045bd5cc3f2</t>
  </si>
  <si>
    <t>eiyzMJucNqgCAKJjNtoJXTzulAQB4kKcpVJmxfN5QF6xJJnMXzBMgB7CONEsm+/OoD4yM/+ngAbufD/bme4L0g==</t>
  </si>
  <si>
    <t>MHS-367045-B4R3G8</t>
  </si>
  <si>
    <t>457c40c6-66f8-ef11-bae1-6045bd5badfd</t>
  </si>
  <si>
    <t>YEfmARAE6YoouMYMCl4ZtcXi3Xh5+aefwRDVxKbTvEjA+w0nilsAs1q3bGqv6bOA/5YbFcg9GZKKF7hufdwj5A==</t>
  </si>
  <si>
    <t>MHS-367042-X7V9D3</t>
  </si>
  <si>
    <t>215dc835-61f8-ef11-bae1-002248b252e4</t>
  </si>
  <si>
    <t>U6GvORyM1JL8kSivEkj3yhBlBpSAfzYlHGbtnHGIZxNdnl5GjHv1VtGSBWWEwiepG6cXACKy5FN7eNdsaCRGIg==</t>
  </si>
  <si>
    <t>MHS-367024-P9X8M0</t>
  </si>
  <si>
    <t>East Brunswick Public Schools</t>
  </si>
  <si>
    <t>- A student in kindergarten at Memorial School, East Brunswick, NJ, encountered an issue where the verbal test is missing, and after entering the access code, it redirects to the beginning of the test. 
- Technical Support has requested confirmation on whether the assessment was paused at any point during the testing process. 
- An email was sent regarding the missing verbal score for the student, providing details such as the student's name and ID for assistance.</t>
  </si>
  <si>
    <t>3495ff12-66f8-ef11-bae1-000d3ae8c5b6</t>
  </si>
  <si>
    <t>xiNUPa0k/yRfkcyCd5IEh6Eg27ItiYFU7uOjy+77RP8swnxD2FKE43ZFmXMYdtSznW2Pwkxn/NvT/VUouFatXQ==</t>
  </si>
  <si>
    <t>MHS-367040-S9N3C7</t>
  </si>
  <si>
    <t>- The login issue for the Naglieri General Ability Tests was resolved, as confirmed by the user after adjustments were made by technical support. 
- A request was made to the platform support team to investigate a login issue, accompanied by a screenshot of the error page.</t>
  </si>
  <si>
    <t>42d188af-64f8-ef11-bae1-002248af1e49</t>
  </si>
  <si>
    <t>qIQj3e0p0mjaiM/kCZae6HD4PN2okFGbGQtaLwbB/PbIq0iQ07mF9cxDvKNbCvADlC7Ray+w9i+RnnV3AUqaZg==</t>
  </si>
  <si>
    <t>MHS-367031-X2Q0X0</t>
  </si>
  <si>
    <t>Elizabeth Loyola Psy.D.</t>
  </si>
  <si>
    <t>fce6ee7d-60f8-ef11-bae1-6045bd5b6fa1</t>
  </si>
  <si>
    <t>K7T2na8KjtGV0OznTXnSpb172DtFC2/BWBrUolX21nzyLXpVjd/cF8AGD1x+7wOFcynpUocS2jtOFcHqaZYplQ==</t>
  </si>
  <si>
    <t>MAC+ GRS2 Assessment Completed Issue ue</t>
  </si>
  <si>
    <t>MHS-367019-W7Q0R0</t>
  </si>
  <si>
    <t>- The assessment for Charlotte Molidor was completed on February 26, 2025, and is now available for generation via the provided link. 
- There is an issue where completed assessments appear as "Initialize" on the Swagger interface, prompting a request for investigation.
- The MAC+ sub-user account currently has no GRS2 uses available, and the admin account needs to distribute uses before reports can be generated.</t>
  </si>
  <si>
    <t>df7dc909-56f8-ef11-bae1-6045bd5cc3f2</t>
  </si>
  <si>
    <t>8qCfFvKvbxIlvcno2J4yzWACEl4fJjaLFwlpPI2KjRnLFQmgTJif4OEVZkqkZ1klc5GkmHjmarlv6r3jZ1+BBg==</t>
  </si>
  <si>
    <t>MAC+ - Account update</t>
  </si>
  <si>
    <t>MHS-366993-C0H7Z2</t>
  </si>
  <si>
    <t>Rural Virtual Academy Charter School</t>
  </si>
  <si>
    <t>46382eff-5cf8-ef11-bae1-002248b12bc5</t>
  </si>
  <si>
    <t>Aa31RrRpVizQ+AE4z7/uOnh4xi6750yJcAcGiy2NYBxf4DWzkojVkfFOSm+l1cwPSX22v6o68TBYzjqHMPifnA==</t>
  </si>
  <si>
    <t>MHS-367010-Q5M7R0</t>
  </si>
  <si>
    <t>42fe1753-55f8-ef11-bae1-002248b07e90</t>
  </si>
  <si>
    <t>w5fE3m9CkNvy8h8rNuAONGOGnAHnh7SemwhyIdrtOhjVzhm1aVZ8u7MPvRlxSxH2ayMeceakBDKrC3e8Lex4Mg==</t>
  </si>
  <si>
    <t>MGI + login issue (error 1102)</t>
  </si>
  <si>
    <t>MHS-366990-N8C6L7</t>
  </si>
  <si>
    <t>175ad717-5ff8-ef11-bae1-000d3a84a928</t>
  </si>
  <si>
    <t>BvJwOGqLROtRLXSFU6ZhyKTBMj467LO/rWUMItzbfMTz+5Biq9G9WbkBhtVOb1Hz8sYqMxirUMaAXahYNnBt9A==</t>
  </si>
  <si>
    <t>MAC+ C4 Report Generation Issue ae</t>
  </si>
  <si>
    <t>MHS-366976-Z9B4T0</t>
  </si>
  <si>
    <t>Dearborn Public Schools</t>
  </si>
  <si>
    <t>- The customer successfully generated the Conners 4 report after following the technical support's advice to regenerate the assessment, despite initially facing issues with the download process. 
- Technical support recommended using Google Chrome Incognito or Microsoft Edge InPrivate browser for generating the report and confirmed that regenerating the report would not consume any uses.</t>
  </si>
  <si>
    <t>ae6a2488-52f8-ef11-bae1-002248b07e90</t>
  </si>
  <si>
    <t>43f/ECk6IH/AZSDm1Upq+0944VhZRQ/kUBgAhljkwgzbC9QpI/X0qWK5VM9xdhdRtZbvGnhtS6XrHvE2OUVQpg==</t>
  </si>
  <si>
    <t>MAC+ login issue ue</t>
  </si>
  <si>
    <t>MHS-366982-N8N3G7</t>
  </si>
  <si>
    <t>Travis Psycho-Educational Services Inc.</t>
  </si>
  <si>
    <t>b74fb346-51f8-ef11-bae1-000d3ae96270</t>
  </si>
  <si>
    <t>r2uPwuHmzhxF/3UpwvTd1pYEYJry2OhWi4eXmB3e2OTAN052knkbtIGKbHDLB1S5s2LTjXut50rCK+wYpGc8DA==</t>
  </si>
  <si>
    <t>MHS-366978-V5D6R9</t>
  </si>
  <si>
    <t>- The technical support team has successfully reset the multi-factor authentication (MFA) for the user's account, allowing for a new login attempt. 
- The user reported issues logging into the MHS system due to problems with the authentication app after changing phones.</t>
  </si>
  <si>
    <t>30012236-4cf8-ef11-bae1-002248b12bc5</t>
  </si>
  <si>
    <t>8fmMMcFK6wZh6A1Sj1UULtSxRva3FDgjh6pVwsfTmi2QpfqecgPoMZRIW3+DAl+UuCSTvNvmxkZhkF2Hz6Mwiw==</t>
  </si>
  <si>
    <t>MGI + Test Issue (missing V)</t>
  </si>
  <si>
    <t>MHS-366970-M0K3D4</t>
  </si>
  <si>
    <t>15dce18b-4bf8-ef11-bae1-002248af37ca</t>
  </si>
  <si>
    <t>4RDrRLlP02hnYa4hU6sz40tIzoBuXMpKPkspjQjTRYop5+vswqpEDsQRsa1gtjDi/ek6zCOMCA8llTl0cJp9dA==</t>
  </si>
  <si>
    <t>MHS-366969-R1V1C5</t>
  </si>
  <si>
    <t>3e2511d3-4af8-ef11-bae1-002248b12bc5</t>
  </si>
  <si>
    <t>27NoP+Vx8S9VAVF8kP7FIzOQ99dL7GOmXddY6t8hpfQ2aoGzatzrPhRWb51dWyzjRsBQ4Vspb5mPCxZK6Vak3w==</t>
  </si>
  <si>
    <t>MHS-366730-D9K2H3</t>
  </si>
  <si>
    <t>- The account for Jori Zollman has been successfully promoted to MAC+ admin, while Emily Lepore's account is now a sub-user and can be removed by the new admin. 
- A purchase order has been submitted and processed, with an order number provided for reference, and an invoice is expected within 24 to 48 hours.</t>
  </si>
  <si>
    <t>30c356bb-48f8-ef11-bae1-002248b044cf</t>
  </si>
  <si>
    <t>yO4x1ZbtIkDUdivFDGk3ncoLnm/dJjkeuphVd6tBnO/hCsU1npaeQn3ALWE5AdUbFdobuuL4Dmy7AnihQpaUhQ==</t>
  </si>
  <si>
    <t>MGI +Test Plan Access Issue (1102 error)</t>
  </si>
  <si>
    <t>MHS-366963-V0L4S8</t>
  </si>
  <si>
    <t>829f4d3d-45f8-ef11-bae1-002248b07e90</t>
  </si>
  <si>
    <t>BdsJ2rfEBiCFUvF45Bgl3zYYwYe8rIYCxbl3h0swNL7D8E4lcQ0dGq1oMYIrJuW72izIQ9GDUmaTVHGhydwTNw==</t>
  </si>
  <si>
    <t>MHS-366947-F6J4G9</t>
  </si>
  <si>
    <t>- The access code for the student Louis Liu's NV test has been provided as 526OY1DJ, following a request for assistance regarding a missing section in the assessment. 
- Technical support is in the process of generating a new access code for the NV test and has advised that a new test plan can be created for future access code generation.</t>
  </si>
  <si>
    <t>f758be92-44f8-ef11-bae1-0022483c4a87</t>
  </si>
  <si>
    <t>wbCVgtwNZxrW+CeoUNiA4uT6bAQUP9v4lgRuBjq60KEEx3bu9egeS2+m1E4lVj17PKFbXOl1lurlXZNkHa6fUg==</t>
  </si>
  <si>
    <t>MHS-366505-R1H3T3</t>
  </si>
  <si>
    <t>- A client is experiencing a Port 443 error while using MHS Scoring Software, indicating that the port may be blocked despite having an internet connection. Troubleshooting assistance is requested.  
- Technical support confirmed that the path being blocked during report generation is C:\Users\(user profile)\AppData\Local\Temp\ABCpdf, and support for the USB key version will end on December 31, 2025.  
- Clarification was sought regarding whether the client is registering the software for the first time or activating it, as there is already data entered into the application.</t>
  </si>
  <si>
    <t>bc9b2124-43f8-ef11-bae1-0022483c4a87</t>
  </si>
  <si>
    <t>GvgeyjDwuLnh/bw9RE4VSCiOTM5YArSwKUTh+53dK3c44hkh9hxHvET99jksgaCOum6s1jpIOlbQboVL9J57LA==</t>
  </si>
  <si>
    <t>MAC+ Assessment Issue ue  (CAARS2)</t>
  </si>
  <si>
    <t>MHS-366862-S2L2X8</t>
  </si>
  <si>
    <t>McAtee Psychology</t>
  </si>
  <si>
    <t>8e2db314-42f8-ef11-bae1-6045bd5edbaf</t>
  </si>
  <si>
    <t>Agr1Xh0DMnteBD5bK9rMnuAI9OksoldPA627ZS+ZDLBvCTjKCnxHIbtR2BipusOQscR6qxmHUY9/ZTuOxpQ2bA==</t>
  </si>
  <si>
    <t>US Storefront Unavailability</t>
  </si>
  <si>
    <t>MHS-366938-S7Y3P1</t>
  </si>
  <si>
    <t>Children's Mercy Hospital</t>
  </si>
  <si>
    <t>- A case regarding US Storefront Unavailability was created, and the customer service team acknowledged the issue and committed to addressing it promptly. 
- The customer reported that after reloading the page, the pricing changed from CAD to USD, indicating a resolution to the glitch on the website.</t>
  </si>
  <si>
    <t>c372b95a-3cf8-ef11-bae1-000d3af34634</t>
  </si>
  <si>
    <t>FugbvX///FtwvxyHByx9HOWkPGhny5wn9iINu54ojnlb+/K4/hdVB/Bwavj0xm1j0nDX55EArxiN2vwGuVWh2A==</t>
  </si>
  <si>
    <t>MHS-366152-L8N6T3</t>
  </si>
  <si>
    <t>New Braunfels Independent School District</t>
  </si>
  <si>
    <t>- The verbal test for the student should now be visible after logging out and back in, following a previous issue with the assessment record. Technical support has addressed the inconvenience caused. 
- A stuck assessment record for the student has been processed, indicating that the nightly script failed to pick it up, despite it being completed in the system.</t>
  </si>
  <si>
    <t>db8da624-3ff8-ef11-bae1-002248af37ca</t>
  </si>
  <si>
    <t>ayIipXMPdFpjOdOQQdE4YQUQgKL3BfEGRvYmo2PiVfilC2n/r+u3/OCR6uNFn+NvBhI/g7vLO2xciadsU6KmDA==</t>
  </si>
  <si>
    <t>MHS-366929-S3P7X9</t>
  </si>
  <si>
    <t>Community Unit School District 303</t>
  </si>
  <si>
    <t>- A client reported an "Error Generating Report" message when attempting to generate a CEFI parent assessment report, despite having enough uses to do so. Basic troubleshooting was attempted without success. 
- Technical support advised that the error may occur if the assessment was not closed correctly, suggesting the client complete the assessment in one session and use the "Save" button to ensure valid report generation.</t>
  </si>
  <si>
    <t>ac497f8f-3df8-ef11-bae1-6045bd5edbaf</t>
  </si>
  <si>
    <t>qEW1Kdz25Tfa4zOb9Y1+ZerNijhu8W0i+GTkFK0DKJdjJsUwrQHDiyS2wBpGsNhhBT6rS4+48nHOCJI3ZHSvMA==</t>
  </si>
  <si>
    <t>MGI + Student missing in the list (Incorrect student ID)</t>
  </si>
  <si>
    <t>MHS-366921-P8D0F0</t>
  </si>
  <si>
    <t>6f87c078-3bf8-ef11-bae1-6045bd5badfd</t>
  </si>
  <si>
    <t>Z0XEi+0/SSTeA8iDGwTMHLYabm/esfwLdxJTzLk0DdvrWDw3N1oe/NydDY+w5EqvJ0Z7Uj8iBUYYq1Iasa81MQ==</t>
  </si>
  <si>
    <t>MAC + Report Issue ue GRS-2 (stuck report)</t>
  </si>
  <si>
    <t>MHS-366915-X4X4K3</t>
  </si>
  <si>
    <t>714f95b8-c4f7-ef11-bae1-000d3af34634</t>
  </si>
  <si>
    <t>qj/uD9R9qYo4bLYCPaxO+s9PXDlX7InexKEaxBlgudHPQII5NVe8U1s3pCH7UHFP4YAQwAk7PxKbmt+ziSt36g==</t>
  </si>
  <si>
    <t>MAC+ account organisation name change</t>
  </si>
  <si>
    <t>MHS-366871-Q4Q7C6</t>
  </si>
  <si>
    <t>- The request to change the organisation name on the MAC+ account to Jacqui Francis has been processed and confirmed by technical support. 
- A new case has been created for the MAC+ account organisation name change, and a customer service representative will contact the requester shortly.</t>
  </si>
  <si>
    <t>68a97efd-b3f7-ef11-bae1-002248b044cf</t>
  </si>
  <si>
    <t>CXNcsMRprBDTOQ1OLvy3gtkOMmNI6pv5kWlD3VQP+VxUHby8dajGUB2qNyQmE6D8Y4F+MVavA9AfcvbyPSWE1g==</t>
  </si>
  <si>
    <t>Not able to login to PDPVTS</t>
  </si>
  <si>
    <t>MHS-366866-R4P3R4</t>
  </si>
  <si>
    <t>Hawkes Bay District Health Board</t>
  </si>
  <si>
    <t>- The user is now able to log into the PdPVTs app without any issues, as the previous login problem has been resolved and cannot be replicated. 
- Technical support advised that to re-enable the PDPVTS license, the user should re-purchase the license and ensure it is activated under their account.</t>
  </si>
  <si>
    <t>e06c78c3-2bf6-ef11-be20-002248af3f4d</t>
  </si>
  <si>
    <t>fslVwZ8cvuVvz/Y+X2VyolJdw8a8GVwkSvJGLKFLbtJk8WiQmvCk3Q8QnfN23LKEcP7ejNxEeUTqQ/pa6jlzXg==</t>
  </si>
  <si>
    <t>ff880eb6-1df6-ef11-be20-0022483c4a87</t>
  </si>
  <si>
    <t>iHRQnHzblv8cy8tNd+rMzao4w+nKvJhoZqXcv0O22T4LmPV6cGH0ktx927LLfBCrGULnvV4cIvS47lGLD+fXmQ==</t>
  </si>
  <si>
    <t>TAP + Data Transfer</t>
  </si>
  <si>
    <t>MHS-366803-X6T9T3</t>
  </si>
  <si>
    <t>5f558a39-1af6-ef11-be20-002248b12bc5</t>
  </si>
  <si>
    <t>E0C1hZ6EhaROb2jPpYM6LQbvbJCXAuuBdVUt2sKRXWkTPwEDeDfwaH2xHrWpRhP3G9CivRzUpAW+BdiyiPsgNw==</t>
  </si>
  <si>
    <t>MHS-366797-G0L7C7</t>
  </si>
  <si>
    <t>- National norms for grades 7 and above are currently unavailable, and there is no defined timeline for when they will be provided. Updates will be posted on the announcement page in the NGAT application. 
- The individual reports can only be scored using national norms for grades K through 6, and there are ongoing discussions about plans for including additional grades.</t>
  </si>
  <si>
    <t>3e3a444b-19f6-ef11-be20-002248b12bc5</t>
  </si>
  <si>
    <t>MTtnq+HMu2jcgeJTUPBL4IbaISpqSwhLC7Qj2O7pTsSxSq078yMtfntzVhrr772xU7NTbVfrDbfE0S9i5d55Jw==</t>
  </si>
  <si>
    <t>MHS-366793-G6Z9Z8</t>
  </si>
  <si>
    <t>Gainesville R-V School District</t>
  </si>
  <si>
    <t>2a152817-16f6-ef11-be20-6045bd5cc3f2</t>
  </si>
  <si>
    <t>UuFLj0KbSihm7JySQJSfkCHJCEm8s0QTmtViCxeK1wcVX58g8Wyb/U+KsEzlyLSRA9OfmJSOi7iEK5Ai1b4oLQ==</t>
  </si>
  <si>
    <t>MHS-366782-H4C6T1</t>
  </si>
  <si>
    <t>Dr. Aranda Wingsiong</t>
  </si>
  <si>
    <t>a8303ef4-16f6-ef11-be20-6045bd5e80c9</t>
  </si>
  <si>
    <t>F5PlcQ3pmt2bUBNcpL87WNrbmicqTEMDOEAKRsqcsvIQJw4xPNIchDfcznD6dRbMjIis7spg3hgBrb/+tJMSIQ==</t>
  </si>
  <si>
    <t>MAC+ CPT3 Report Generate</t>
  </si>
  <si>
    <t>MHS-366768-H7C8S4</t>
  </si>
  <si>
    <t>Alberta Hospital Edmonton/FACS</t>
  </si>
  <si>
    <t>- A request was made to the platform support team to verify the availability of Gender Specific norms in the CPT 3 manual, as only the Combined Gender option was accessible for scoring. 
- Assistance was provided to a customer in re-generating a CPT 3 online report with updated Norm Options and Level of Significance, confirming that only the Combined Gender option is available.</t>
  </si>
  <si>
    <t>bfc16845-27f5-ef11-be20-6045bd5cc3f2</t>
  </si>
  <si>
    <t>cKgVPJsrI+4zcXaIJaou9aV3ZxSO8/RwpUDxo/OzzZbddWILVlPx3r2k2IssMMdzyAw/CQV2YkxLtjOzHhLLxg==</t>
  </si>
  <si>
    <t>MHS-366366-R1Y7T6</t>
  </si>
  <si>
    <t>Your Leadership Footprint Ltd</t>
  </si>
  <si>
    <t>- A request was made to create a TAP account with access to the MSCEIT, MSCEIT 2, EQ-i 2.0, and EQ 360, using the email cf@cfaconsulting.co.uk. 
- The customer service team indicated they could not locate the account under the provided email and offered to create a new account or assist in finding another email address.</t>
  </si>
  <si>
    <t>2d8a598f-0ff6-ef11-be20-002248add628</t>
  </si>
  <si>
    <t>4ohUJo6A8YUd1NC8+DKqI+qHElJvfZzGNBfuG/nPyHA185TlaZFFgJXRf8Elzuf5if0SXwhKxVPBbrF+vS7Wbg==</t>
  </si>
  <si>
    <t>MHS-366761-M4S4S4</t>
  </si>
  <si>
    <t>- A request was made for advice on whether a device needs to be replaced due to an error encountered by the customer. 
- Technical support provided instructions to download and install the MHS Scoring Software, advising to insert the USB key afterward.</t>
  </si>
  <si>
    <t>e25bfec6-12f6-ef11-be20-0022483c4a87</t>
  </si>
  <si>
    <t>Sg4TbTJDNHXogGjtgy9Z1kqM9jy4IQxpbZ81SjIWoxzNx81HRfDwLAFO9NVvjYeBBNsStxJrYCGxzySQVGoMNw==</t>
  </si>
  <si>
    <t>MHS-366775-T8K4D3</t>
  </si>
  <si>
    <t>- The user reported issues logging into the MGI system, receiving an error message, and was advised to contact customer service for assistance with the login problem. 
- Technical support recommended the user attempt to log in again, suggesting the use of Google Chrome Incognito mode to resolve the issue.</t>
  </si>
  <si>
    <t>2ec7a074-0bf6-ef11-be20-002248b12bc5</t>
  </si>
  <si>
    <t>miX5Dpt3kpo/E1VMfQIbWxiK4+IJJd0lInoBn0ndG+YLXGva/piWq6pTGZvaPfAEWU4qXbFevAL3gTHA0Hu7VQ==</t>
  </si>
  <si>
    <t>MAC + Inventory Issue (missing inventory)</t>
  </si>
  <si>
    <t>MHS-366750-H6N2T9</t>
  </si>
  <si>
    <t>Fayette County Public Schools</t>
  </si>
  <si>
    <t>c95123d9-0ef6-ef11-be20-6045bd5badfd</t>
  </si>
  <si>
    <t>HnPYvD1py+CWLfghtP9eqvCRngy7IbdAeWVheDRivlgH55Bq+rJ6jHo45SiYRk7onRDwZ02ZAxj4eOTXWU0UmA==</t>
  </si>
  <si>
    <t>MAC+ ASRS Invitation</t>
  </si>
  <si>
    <t>MHS-366758-K7M6F6</t>
  </si>
  <si>
    <t>Marian Boer Ph.D.</t>
  </si>
  <si>
    <t>c99c87ef-08f6-ef11-be20-0022483c4a87</t>
  </si>
  <si>
    <t>THP4xfJgF//b8Cva9nuqtScC0GkSRhI/x9iatMlHonBrniQAp8eWQSt1VSQv3z2Uwf9ERYzkZsy4nfg7sJoL0g==</t>
  </si>
  <si>
    <t>MHS-366743-J3D9X0</t>
  </si>
  <si>
    <t>The account associated with megan.farni@wesdschools.org has been deleted, and a request has been made to re-add it and monitor for any further issues.
Multiple requests were made to delete the account of a teacher experiencing login issues, indicating a recurring problem with account access.</t>
  </si>
  <si>
    <t>992d748f-08f6-ef11-be20-6045bd5e80c9</t>
  </si>
  <si>
    <t>onwK7kCm7E+aLpz5o4MiQW8eYGFAvm07j75aQCLjH1/Y9FSdZRveSs4OmgDPGMIJLO9BzBBkPAQSUM/nYJmyFw==</t>
  </si>
  <si>
    <t>MGI - Access Issue/ Error Code: 1102</t>
  </si>
  <si>
    <t>MHS-366742-X9Q6D2</t>
  </si>
  <si>
    <t>School District of the City of York</t>
  </si>
  <si>
    <t>828e1d9f-0df6-ef11-be20-002248b12bc5</t>
  </si>
  <si>
    <t>m46YCsZlbhml1PNEGmoJXLYBPI1VjllRWjMghDf6QxBHmcIvNMrvCYo8IcFPneeTgVqzAX1HWxgvQR08KdXv1A==</t>
  </si>
  <si>
    <t>MHS-363171-W1K3V2</t>
  </si>
  <si>
    <t>Butts County Schools</t>
  </si>
  <si>
    <t>48fa71a2-00f6-ef11-be20-0022483c4a87</t>
  </si>
  <si>
    <t>o13rwNKRDZjLoLb8Bx8DJlTQ59g30AD2EsmW6sUnzqxwiXU/nfRz/s/TPDqQx+u6BpfYn+18OBMlrIMdgIhj4w==</t>
  </si>
  <si>
    <t>MGI NGAT Test Inquiry</t>
  </si>
  <si>
    <t>MHS-366717-D9D2W3</t>
  </si>
  <si>
    <t>0290a506-fff5-ef11-be20-6045bd5b6fa1</t>
  </si>
  <si>
    <t>236N3WPTnqEda/jzEMQ6H6acHlAXlBx3ElFxC+o1pzKWMM5OKDHkAeYh71NzKO1Di3dCBFMdafbVeEYyC9U1Qg==</t>
  </si>
  <si>
    <t>MAC+ Assessment issue ue CPT3 online</t>
  </si>
  <si>
    <t>MHS-366712-B2V1F5</t>
  </si>
  <si>
    <t>Forth Star Counseling</t>
  </si>
  <si>
    <t>aac1cf7d-f5f5-ef11-be20-6045bd5d7e00</t>
  </si>
  <si>
    <t>QeyociiO3QjwRay2EFMoys4dffEan7xH5vS9ZwWw9sIN3oSnpE0nHoL1oFJCrf5G6N92779etnjkwbzJKy7IDA==</t>
  </si>
  <si>
    <t>MHS-366426-Q3L2F0</t>
  </si>
  <si>
    <t>The Willow Centre</t>
  </si>
  <si>
    <t>2e8ce43f-faf5-ef11-be20-6045bd5b6fa1</t>
  </si>
  <si>
    <t>PnPPoOMfMnXUsPMJOUQlUJe/rqxasQsgDNZ8LP6sBoTjEJQyXPkPAHv364+Nu+Z2wpFdUWlYTUdTJu+azmdF5g==</t>
  </si>
  <si>
    <t>MHS-366695-Z0Z9D6</t>
  </si>
  <si>
    <t>Batavia Public School District 101</t>
  </si>
  <si>
    <t>- A request was made to the platform support team regarding a missing completed assessment for the ASRS Teacher, indicating that basic troubleshooting did not resolve the issue. 
- Technical support confirmed that the assessment link was altered, resulting in responses not being uploaded correctly, necessitating the assessment to be retaken.
- An email was sent inviting feedback on a recent customer support interaction, emphasizing the importance of customer insights for improving services.</t>
  </si>
  <si>
    <t>0cb4d415-d4f5-ef11-be20-6045bd5e80c9</t>
  </si>
  <si>
    <t>VML6tgJesgzL3xJ23Tvq5x681wISPKedpj4E46ORYJ1xNKyMUWC34tcxRdl8q4wGPo+WPtJRaPWNxSHo0Y4umQ==</t>
  </si>
  <si>
    <t>MGI - CSV report</t>
  </si>
  <si>
    <t>MHS-366599-Q9P1N0</t>
  </si>
  <si>
    <t>Technical Support provided an apology for the delay and mentioned that flags will appear when generating a group report, with additional details available in the MGI - MHS Help Center and the attached Technical Manual.
A request was made for access to CSV reports for two students, Michael Frame and Wyatt Lane, as the requester was able to access other reports but not these specific ones.</t>
  </si>
  <si>
    <t>0e3b6af7-f9f5-ef11-be20-002248af3f4d</t>
  </si>
  <si>
    <t>CqWsoLWaWrcpFTzCBrL2s/DbIq+7c3Zs0sfAfgf7XuRPwGWziifVzPLZEZN5cKwjId2+YInTh6H8t5r3qUzObw==</t>
  </si>
  <si>
    <t>MGI + Login Issue "Error 1102"</t>
  </si>
  <si>
    <t>MHS-366692-B9F3D3</t>
  </si>
  <si>
    <t>28fb0607-faf5-ef11-be20-000d3ae96270</t>
  </si>
  <si>
    <t>Eiqby4YNlXTue0OqQYwc4n6fFw9BMNldme4OJ2eGgAj2NEEQNrHYTXxdIDyc3pvFO/jC0Yx7VPtc4KrOWb//5A==</t>
  </si>
  <si>
    <t>MHS-366446-M1M2M6</t>
  </si>
  <si>
    <t>In-sight Coaching And Consulting</t>
  </si>
  <si>
    <t>- A client rater is experiencing issues completing the EQ360 LR rater's report, being stuck on item 54. The provided assessment link is incomplete, prompting escalation for urgent assistance.  
- Technical support advised the client to copy and paste the assessment link into a new browser tab, which should allow the rater to continue from Question 55.  
- A new case has been created regarding the rater being locked out during the assessment, with assurance that a customer service representative will follow up shortly.</t>
  </si>
  <si>
    <t>d575cf70-7ff4-ef11-be20-000d3ae8c5b6</t>
  </si>
  <si>
    <t>jQRgx8WoBaG/sGhONfQ2ZZbFsLvx5mIioRyZDaGkjjOX3AIE4P1tHMUzOjT05ofJuBU1kYP/fND8SgjEPJuJ9g==</t>
  </si>
  <si>
    <t>MHS-366185-X3N0T0</t>
  </si>
  <si>
    <t>Sandra Cunha</t>
  </si>
  <si>
    <t>- The TAP account username and email have been successfully updated to scunha8566@gmail.com, and the user is advised to log in with the new email and existing password. 
- A request was made to change the TAP account email from scunha@movatiathletic.com to scunha8566@gmail.com, with the necessary form attached.
- The customer service team requested confirmation of the user's association with Movati Athletic or a new organization to proceed with the account change.</t>
  </si>
  <si>
    <t>67e7e586-f4f5-ef11-be20-6045bd5b6fa1</t>
  </si>
  <si>
    <t>PhThNzxL/RVsXzhgPE+Uu26Cddu0GbTzIc8bHlc2TAhc+6n8nUDxLTnqjxBMyr/FMCFs+O8YuxFAkNeb84FFgw==</t>
  </si>
  <si>
    <t>MHS-366673-J2G2W6</t>
  </si>
  <si>
    <t>- The MFA has been successfully reset for the user judithwillis@hebisd.edu, as confirmed by Technical Support.  
- A request was made to reset MFA for the user jusithwillis@hebisd.edu, which contained a typo in the email address.  
- Technical Support sought confirmation on the correct email address for the MFA reset, clarifying the intended user.</t>
  </si>
  <si>
    <t>2c04dd94-f3f5-ef11-be20-000d3ae96270</t>
  </si>
  <si>
    <t>n+qZrfkuibIidEVAIxycDMdNSGuJYHI5VPml1sUhXbTlekC+gv+5pbXvpoSpuqlXP/Qa7meBudn7o2NpuOJRrg==</t>
  </si>
  <si>
    <t>MHS-366668-T9G4H7</t>
  </si>
  <si>
    <t>AMPLUS Academy</t>
  </si>
  <si>
    <t>- A user encountered issues logging into the NGAT application due to a forgotten password and is not receiving the reset passcode, requiring assistance to regain access to her account.  
- An email was sent to the user providing instructions to sign in using her school district email and password, and advising that the IT department can reset the password if needed.  
- A case titled "MGI Access Issue" was created to address the user's request, with assurance that a customer service representative will reach out shortly.</t>
  </si>
  <si>
    <t>afdb2c0f-edf5-ef11-be20-002248b07e90</t>
  </si>
  <si>
    <t>+yVxFzm1WjARO10F07X4lIrxXPoVURDMbrfvncQfhzN0/NWFAn1LOLmogKwHw7wBzjOHDeYguMF5TIfsW+8Wsg==</t>
  </si>
  <si>
    <t>MGI- Login error 1102</t>
  </si>
  <si>
    <t>MHS-366645-J7S3X0</t>
  </si>
  <si>
    <t>b9ada5a2-eaf5-ef11-be20-000d3ae8c5b6</t>
  </si>
  <si>
    <t>dsK5Op20iodxHtptBecjD1y5h3ab6V01Ob2ehNW/XnlYZyHllSMsg/lqYCfi/X6GVYVHQ4wPSSJUvaNxjsn/jA==</t>
  </si>
  <si>
    <t>8f3ede95-85f4-ef11-be20-000d3a84a928</t>
  </si>
  <si>
    <t>JdHWlnRmEIWgR4nAe9WeKquczRMkucWzSlwjxwl6WAid7k57grQAT5qPtWKAAXHfgHJBZbdm/93izMvtmVQ9iA==</t>
  </si>
  <si>
    <t>MAC+ Change Request and Account Information Update</t>
  </si>
  <si>
    <t>MHS-366211-C3T6D0</t>
  </si>
  <si>
    <t>NeuroCognitive Care Group</t>
  </si>
  <si>
    <t>- The account details and MAC+ account have been successfully updated following the email change request submitted by the client. 
- A request was made to change the email address from amcdermott@npsychassociates.com to drmcdermott@neurocogcare.com, along with changes to the organization account name.
- The client was provided with a link to the Account Deletion/Change form and instructed to submit a letter of authorization for the requested changes.</t>
  </si>
  <si>
    <t>479378a0-eaf5-ef11-be20-002248af3f4d</t>
  </si>
  <si>
    <t>Gl8SEFJAUL18CQuzZgoeQJbbzCUxX+8ySS7qekXfSWFDBhSiqKXgCv8u05yuBATexKPj8AQ2YLrOI7EYyGEy6Q==</t>
  </si>
  <si>
    <t>MHS-366640-S0S4X2</t>
  </si>
  <si>
    <t>The email address andersonf@desotoschools.com has been successfully added, and the user is advised to log in using Microsoft credentials to check for any further issues.
The old email francesca.anderson@desotoschools.com has been removed from Azure, and the new email has been added with admin credentials as confirmed by the onboarding team.
- A request was made to re-add the user francesca.anderson@desotoschools.com back to the MGI after confirming their removal from Azure, indicating they were the admin user. 
- The onboarding team was instructed to add the user back using the email shown in the error message, following their removal from Azure.
- Multiple communications confirmed the absence of an AAD ID for the user, leading to their removal from the Data Verse table and a request for re-adding them.</t>
  </si>
  <si>
    <t>13022212-e8f5-ef11-be20-6045bd5d7e00</t>
  </si>
  <si>
    <t>4AYt2axkZLCnLg9cJLeKMhvHMiFqdtm9+SO3tvqtVh3eWdEnESbsjI/cN8Oz1GWsW2lqMo/eCTLxScyCcXf17w==</t>
  </si>
  <si>
    <t>MGI NGAT Test Plan Issue ae</t>
  </si>
  <si>
    <t>MHS-366630-L6M9P9</t>
  </si>
  <si>
    <t>- A test plan issue was identified, requiring a revision due to a mix-up of students who completed testing in the fall and those scheduled for testing on Monday. Clarification was sought on whether a new test plan is necessary. 
- Technical support confirmed that the existing test plans can still be used despite the bug, and the extra students added will not affect the testing or norms. Only one access code per student should be provided.</t>
  </si>
  <si>
    <t>8ffbd128-d8f5-ef11-be20-000d3ae8c5b6</t>
  </si>
  <si>
    <t>Zb6+E37jOX1f/JvyE6DfBzUZPUQB02smZh7FhWHsvf3XuOatAhFQPsMu3lsfpwvGC07yRLuHGtDXN7xCWdb+jA==</t>
  </si>
  <si>
    <t>MHS-365423-Q4Q9J6</t>
  </si>
  <si>
    <t>Next Conversation Consulting</t>
  </si>
  <si>
    <t>5c2e9d4f-e3f5-ef11-be20-6045bd5cc3f2</t>
  </si>
  <si>
    <t>8h7QENcpabWdl3iW37/4gj1fPIn9F2nNjt0kE4VpSeTqK+ACWdL1dURNaLPXtwKbgVdezsO81tECoVVIhZxgCw==</t>
  </si>
  <si>
    <t>MGI NGAT Test Plan Issue</t>
  </si>
  <si>
    <t>MHS-366623-J4K2R0</t>
  </si>
  <si>
    <t>908a204f-d3f5-ef11-be20-002248af1e49</t>
  </si>
  <si>
    <t>l/pAbk6jKA8skEQ0Kt0WlDh5MB5t13dEGlr2Elw9EhWR0zrNHnmGND6nSV1ZccVGsZP5GE8pnh1xdj0Iresc2w==</t>
  </si>
  <si>
    <t>TAP EQ Assessment Issue ue</t>
  </si>
  <si>
    <t>MHS-366596-X7S7Z7</t>
  </si>
  <si>
    <t>- Technical Support confirmed that EQi 2.0 data cannot be transferred to EQ Higher Education and advised sending the client an EQ Higher Ed assessment link instead. 
- A request was made to transfer data for a client who mistakenly received a workplace report link instead of a Higher Education report link, as the assessment had already been completed.</t>
  </si>
  <si>
    <t>7b263ba8-d4f5-ef11-be20-6045bd5badfd</t>
  </si>
  <si>
    <t>9Alkyu78bC/eK7DYQyhMjgSqtAmpJAJfM1t3Ljd374JtN3tqGnoT/2ufssannZB9HYF3T06+9vJrr5DGx5N62w==</t>
  </si>
  <si>
    <t>MGI + Login issue (MFA)</t>
  </si>
  <si>
    <t>MHS-366601-S4H3Y2</t>
  </si>
  <si>
    <t>8272572b-c3f5-ef11-be20-6045bd5b6fa1</t>
  </si>
  <si>
    <t>QLlHgpijrpCiT8p5NT7LD35ebNXIzH5mm7PrAWCnlsVsQp3mbE8ytEcZNaJ4WzBF+bG10Qh3G0CGSJ9o53waDQ==</t>
  </si>
  <si>
    <t>MAC+ dismissed links query</t>
  </si>
  <si>
    <t>MHS-366589-B8D4Z8</t>
  </si>
  <si>
    <t>ADDmire Clinic</t>
  </si>
  <si>
    <t>The team has identified a bug causing dismissed assessment links to still send reminder emails, and a resolution is being worked on for the next Talent Assessment Portal update, expected in 4 to 6 weeks.
A bi-weekly meeting was held to discuss ongoing platform issues, including the dismissed invitations problem, with a request to explore alternative solutions to minimize customer inconvenience.
The development team has been informed of the issue and will analyze it, attempt to reproduce it, and work on a potential fix over the next 2 to 3 sprints, which is estimated to take 4 to 6 weeks.
A bug causing dismissed assessment links to still send reminder emails has been identified, and a resolution is being worked on for inclusion in the next Talent Assessment Portal update within 4 to 6 weeks.
The team is prioritizing the issue based on capacity and severity, with plans to analyze and attempt to reproduce the bug over the next 2-3 sprints.</t>
  </si>
  <si>
    <t>2df27b2d-b1f5-ef11-be20-0022483c4a87</t>
  </si>
  <si>
    <t>P/wdR6lVnSHk5hNh4SfpSnnQ+7kYP8FUlnLTtdoPDJBB185LIgqjHde5Sf14wa6SnmGVXcLjs/L9bjuejdEc2Q==</t>
  </si>
  <si>
    <t>CPT3 accessing "Google.com" for Activation</t>
  </si>
  <si>
    <t>MHS-366584-F3F1H6</t>
  </si>
  <si>
    <t>64ebe3fa-67f5-ef11-be20-002248b07e90</t>
  </si>
  <si>
    <t>COCMamr5IiLKDC/pao71Opf5+jyRBeN5MsFTn2bFltFW3XB2Jn18vIqB7BzHeIWjOhPQGrnUZJwvdTI6nBepLQ==</t>
  </si>
  <si>
    <t>MAC+ Change Request - Kim Preist - Louise Stanley</t>
  </si>
  <si>
    <t>MHS-366554-F4T8J0</t>
  </si>
  <si>
    <t>934bf908-62f5-ef11-be20-6045bd5cc3f2</t>
  </si>
  <si>
    <t>wgAJD5sLnLBAm7KkuY/83I5ipFBC1vsv9q62ebQAlYchtVIPn5PGWNmDI09KsxG0WiRrgOZHwiDHb5sZxbQFSQ==</t>
  </si>
  <si>
    <t>Unable to access the Naglieri Assessment Browser</t>
  </si>
  <si>
    <t>MHS-366545-P6C4Z6</t>
  </si>
  <si>
    <t>- Technical Support advised that the administrator should activate access for the user experiencing issues with the Naglieri Assessment Browser by using the User Hub. 
- A request was made to investigate an account that is encountering an error when accessing the NGAT App and is missing an AAD ID.</t>
  </si>
  <si>
    <t>996a5f08-8ff4-ef11-be20-002248b12bc5</t>
  </si>
  <si>
    <t>C17VZXxgVOK3JRCPTJTFEyjKp7ecrQfAZ3TvKWsXjMP+J1r0jKZH48HC7o64vJtoezgcgLnruxHdXoUl7JDIlg==</t>
  </si>
  <si>
    <t>TAP- New account creation</t>
  </si>
  <si>
    <t>MHS-366230-Z0T9N6</t>
  </si>
  <si>
    <t>Jeff Sietstra</t>
  </si>
  <si>
    <t>- A new account has been created under the email jeffsietstra@gmail.com, with the necessary tools applied, following the submission of required certifications. 
- Documentation was provided by the user for a new TAP account due to the previous employer's acquisition and subsequent dissolution.</t>
  </si>
  <si>
    <t>f5b91cb0-59f5-ef11-be20-6045bd5badfd</t>
  </si>
  <si>
    <t>Iy+q9jerK4LEoPkDgkVHOe/RT34EaUwp6n7GyaNsJneZL3BPPWu2Ly9JIxs39aJq7C+jMSM2oqRDKt1naJxWkw==</t>
  </si>
  <si>
    <t>MHS-366536-T2B2J0</t>
  </si>
  <si>
    <t>- A request was made to reset the multi-factor authentication (MFA) due to the use of a new phone, prompting the support team to take action.  
- MFA was successfully reset, and instructions were provided for setting up the Microsoft Authenticator on the new phone.  
- The initial request for MFA reset was made by an IT technician, indicating issues with the codes generated by the app on the new phone.</t>
  </si>
  <si>
    <t>b8c0e09e-58f5-ef11-be20-002248b044cf</t>
  </si>
  <si>
    <t>8OV5Yrrpri5wRSKJTBAd4IzV+aEbedsrtcAdQIikMIeJNtzUJ5BoRQA9/UHUzj9GJ8eo0qf+1XWzLOLrWeHe3w==</t>
  </si>
  <si>
    <t>MHS-366530-Z7S4W4</t>
  </si>
  <si>
    <t>- A teacher reported that a student is missing Q scores despite having taken the test, and requested assistance in recovering the score.  
- Technical support responded, indicating that the assessment has not been submitted and advised the user to log in with the access code to continue the assessment.  
- An annotation noted that the issue was escalated to the platform for further action.</t>
  </si>
  <si>
    <t>687777ba-4cf5-ef11-be20-002248b12f7f</t>
  </si>
  <si>
    <t>785ad/LHvVFgLVcdZTVQUY+sd58Lf4MJ7mETR212wk+rzCKQX1kZtYce8fhLMe1IwOjd6DBmmDXLCHjHEnQMoA==</t>
  </si>
  <si>
    <t>MHS-366497-L1X9Q9</t>
  </si>
  <si>
    <t>- The MAC+ Admin privileges have been successfully transferred to the new administrator, and the previous account holder has been changed to a sub-user status. Instructions for managing sub-users and transferring clients have been provided.  
- The request for the MAC+ Admin change was initiated due to the departure of the previous account holder, and the new administrator will also receive the Ortiz PVAT license along with its uses.  
- A case was created to address the MAC+ Admin change request, confirming that customer service will follow up to assist with the needs related to this change.</t>
  </si>
  <si>
    <t>33502575-55f5-ef11-be20-6045bd5b6fa1</t>
  </si>
  <si>
    <t>7bNOpBmeckGEuCGXwxy3aVsWvs5Gb6cLrTzEG4/e/GM0Z0j4UtkBqjK0nBPHOrShp4iVc3YYSKdrhiQ0fiYFgg==</t>
  </si>
  <si>
    <t>MHS-365523-Z1X0G4</t>
  </si>
  <si>
    <t>- A customer reported an error message when attempting to access the CPT-3 Multi user USB key, specifically stating that the "program login windows cannot be accessed." A screenshot of the error was requested for further assistance. 
- Technical support suggested that the issue may be related to permissions on the customer's computer and recommended contacting their IT team for assistance with the installation process.</t>
  </si>
  <si>
    <t>a77ca224-55f5-ef11-be20-6045bd614cf9</t>
  </si>
  <si>
    <t>+2iDC3xrHV8G8E8JVTjrR+z/W+e+3bCRp2ARQaXokDdfU0mps5qLGUlHeYB0M9JsJ0uHYliFE5BMjjyWEyWWXw==</t>
  </si>
  <si>
    <t>MHS-366523-B7W2R7</t>
  </si>
  <si>
    <t>- Instructions were provided for resetting the password on the GEARS platform, including steps to access the login page and submit a verification code. 
- The verification code sent via email is valid for only one hour, requiring timely use or resending for access. 
- Technical support requested further details if the provided instructions do not resolve the login issue.</t>
  </si>
  <si>
    <t>bed76da4-33f3-ef11-be20-002248af1e49</t>
  </si>
  <si>
    <t>vYeDmbbpfpK/xLeTrGE3KGtCuWO7s+UPsVI4wc7JoQ36OAOmqp5CUGlNnEy/+UeNoIIVAPrRy2BbSt4XegjXDA==</t>
  </si>
  <si>
    <t>MHS-365716-X6D9D4</t>
  </si>
  <si>
    <t>- The MAC+ email change request was submitted, indicating a transition from the current admin to a new admin, with the necessary documents attached in a previous email. 
- The portal account has been successfully updated to the new email address, and instructions were provided for creating a new password and updating email notifications.</t>
  </si>
  <si>
    <t>d1d39101-50f5-ef11-be20-6045bd5d8a90</t>
  </si>
  <si>
    <t>r+SvpDZLuUI3u5r9vFSS6Vj8v04UmtZGSZNhtJ6GBqplZpwAuU14CBuDvVZDywYsF2JvkIM/zLmZ63AhpnR4Ug==</t>
  </si>
  <si>
    <t>MHS-366510-T3N9M8</t>
  </si>
  <si>
    <t>Santa Ana Unified School District</t>
  </si>
  <si>
    <t>Admin change request from rebecca.mead@sausd.us  to
hector.ceniceros@sausd.us
District request posted to timeline
- The portal account has been updated from one email address to another as requested, and instructions have been provided for creating a new password and updating email notifications.  
- A new case titled "MAC+ Admin Change" has been created, and a customer service representative will be in contact shortly to address the request.  
- An annotation was made regarding an admin change, indicating an administrative update in the system.</t>
  </si>
  <si>
    <t>084f56ec-4bf5-ef11-be20-6045bd5badfd</t>
  </si>
  <si>
    <t>qTWAyimi2IuaMni1QOJeTKcFoY2BlpgGu+mDWoqyPVHuQX/R7TO2gfooYP8YytRxL/UzzCXfKA0wjlglZanWXw==</t>
  </si>
  <si>
    <t>Mac+ password reset</t>
  </si>
  <si>
    <t>MHS-366478-Z9H2B2</t>
  </si>
  <si>
    <t>Marengo Community High School</t>
  </si>
  <si>
    <t>Erika has encountered repeated login failures after resetting her password twice, preventing her from accessing her account.
A temporary password was provided to Erika along with instructions to create a new one, along with a link to access the system.</t>
  </si>
  <si>
    <t>ebc27c81-49f5-ef11-be20-0022483c4a87</t>
  </si>
  <si>
    <t>14KGAS1OYbjL3di/xCB4cV0GVIAGpyATaRtbVvO1X+g0mQhT+wARCjAp3apKhzYlth33MBux4mM/SIUJXPNIkQ==</t>
  </si>
  <si>
    <t>MHS-366473-Z7G6C0</t>
  </si>
  <si>
    <t>Redlands Unified School District</t>
  </si>
  <si>
    <t>The user experienced a temporary login issue but was able to access their account after a few minutes. They have requested to change their email address associated with the account due to lack of access to the old email.
The email address has been updated to sara-andrea_mendoza@redlands.k12.ca.us, and the previous password will still work with the new email.</t>
  </si>
  <si>
    <t>44e33c08-47f5-ef11-be20-002248b12f7f</t>
  </si>
  <si>
    <t>1Zgl5UzQf0sxrCrZE2v5KHxn+ry7Ulg+0T/f9wDlTY8SCu6B7gBZeCkHNmL270+dCkKlm8dJjqLUBGBJQGgRMg==</t>
  </si>
  <si>
    <t>MHS-366462-N2H4Z1</t>
  </si>
  <si>
    <t>Springfield Public Schools  MO</t>
  </si>
  <si>
    <t>Finance secretary orders on behalf of psych team. MAC+ was created in error.
 Please move all inventory from mllarry@spsmail.org
to cihendricks@spsmail.org
Please delete the account for mllarry@spsmail.org.
Client has been advised how to order on storefront. Please let Maegan know when the inventory is moved over. Thank you. Christine</t>
  </si>
  <si>
    <t>c978614d-46f5-ef11-be20-6045bd5d7e00</t>
  </si>
  <si>
    <t>Fx3YjP4s/gDJdu+eB9Qf3gbNpyDtOQIJ2P2i56mTLALHdW3M4fgeFcXyw/kvKkxkCjUkXGmcqqUUhkAdUOWBYg==</t>
  </si>
  <si>
    <t>MHS-366459-N5P0J9</t>
  </si>
  <si>
    <t>7a44fda8-43f5-ef11-be20-002248b252e4</t>
  </si>
  <si>
    <t>WcDtukx0EJwuPwPH8jsj5CGB7Q0vRyvsPTrBTO0FLon06Zlw+q35EwpiI1oL4eQKUhDilzBFcdqQXGmb5MH6xQ==</t>
  </si>
  <si>
    <t>MHS-366453-Q9H4C4</t>
  </si>
  <si>
    <t>The account change request from melissa.detweiler@okaloosaschools.com to cassandra.parker@okaloosaschools.com has been successfully processed, and the new account is now active.
Instructions for resetting the password have been provided, directing the user to the MHS Assessment Center+ for assistance.</t>
  </si>
  <si>
    <t>b0c13ec6-44f5-ef11-be20-002248add628</t>
  </si>
  <si>
    <t>bNsj1x7nbNbFQaS52HBDHbeVEOe4U26zAKrSphw8NgLi/RKIeyR27PRczuH3QKF3Zm9nQ0wtc0Gov79YGoEVpg==</t>
  </si>
  <si>
    <t>MHS-365195-H8R1D5</t>
  </si>
  <si>
    <t>Gayle Goldstein</t>
  </si>
  <si>
    <t>eac7482c-41f5-ef11-be20-000d3ae8c5b6</t>
  </si>
  <si>
    <t>XGus9SCeKwMGTN7mDBXYbothJbufb8YF11pHiLDCgXY7XCFnnYz+xvFdz3iPd7gx1x/wk02rUM1go0Dc1yTntw==</t>
  </si>
  <si>
    <t>b039dfd6-41f5-ef11-be20-6045bd5edbaf</t>
  </si>
  <si>
    <t>YvCg/o55Rly2L7tSjgvaZSsBXKhCfPWmE4xtOp0BJc3lnZo12NgfvJNOP2LlGY6lqb17PABvLChAmIt+c5OARw==</t>
  </si>
  <si>
    <t>MGI - NGAT - Missing Student</t>
  </si>
  <si>
    <t>MHS-366447-F7J5P6</t>
  </si>
  <si>
    <t>A user reported an issue with adding a student to the roster, stating that the attempt was made over 48 hours ago without success. The student in question is Abigail Osborne.
A user encountered difficulties creating test names for the spring session, as the system requires additional verbiage for names beyond first grade, and names for Kindergarten students are appearing twice.</t>
  </si>
  <si>
    <t>372536d0-3ff5-ef11-be20-6045bd5badfd</t>
  </si>
  <si>
    <t>b6NYOtRsvukiPeb2rzQepghvhM0lrvG91d+0oAQBL6bzfy9C8d8r+X0Vc5S55QmFVPdpq7qq4Xa2K+gUhroORw==</t>
  </si>
  <si>
    <t>MGI - Issue creating a ticket</t>
  </si>
  <si>
    <t>MHS-366437-T1N3V1</t>
  </si>
  <si>
    <t>881dd48b-3ef5-ef11-be20-6045bd5b6fa1</t>
  </si>
  <si>
    <t>Gjn45b93dXZxrpzOCXKgfYWuUZqWkzkEL+KdjDVo3afXQs7H19mURkRIzfbCFmY1qXIq+oDLz3ofN9FBnOMRyQ==</t>
  </si>
  <si>
    <t>MHS-366409-Y8M5N5</t>
  </si>
  <si>
    <t>Upper Arlington City Schools</t>
  </si>
  <si>
    <t>The customer called in to change the mac+ administrator.  William Keith is no longer working with the district, the new admin is Shannon Gagel.  
Change from: wjkeith@uaschools.org
To:  sgagel@uaschools.org</t>
  </si>
  <si>
    <t>51027c18-7af4-ef11-be20-6045bd5d7e00</t>
  </si>
  <si>
    <t>jrGIoA9GrxdZDf3yNaPR026TOrpuG5x87liaGklA7hnCQXfQeWs8uxMnFK9MjmVuCHEd34EZZyRJeTYCUro6WQ==</t>
  </si>
  <si>
    <t>MHS-366170-K8F3B6</t>
  </si>
  <si>
    <t>6d605315-3af5-ef11-be20-000d3ae96270</t>
  </si>
  <si>
    <t>5N7H5m4Kw5D8Pmv8krlBjyz5rnehTyfRNeJ9KSjoeHW9s28jRoAC+mfL4m7oHPy9UIoV9xjXEoC0/BcWXXLWhA==</t>
  </si>
  <si>
    <t>MHS-366422-G2L5H4</t>
  </si>
  <si>
    <t>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
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t>
  </si>
  <si>
    <t>37507da4-39f5-ef11-be20-6045bd5edbaf</t>
  </si>
  <si>
    <t>WlDpS76QLg3ukXeb+JQmUCtLgutzrIHD7VJRZ/CGSfptKGpvxudTmX3XssR39noBkhwj9e4ffUBl57Mzfpe5xw==</t>
  </si>
  <si>
    <t>MGI Test Plan Issue ae</t>
  </si>
  <si>
    <t>MHS-366419-G2Y0Q7</t>
  </si>
  <si>
    <t>- A known issue regarding the Test Plan has been identified, and a fix is currently being developed. Users are advised to use only the necessary codes and disregard any others.  
- The CX has created a test plan that includes both new and previously added students from the Fall test. Assistance has been requested from the support team.  
- Acknowledgment of the Test Plan bug has been communicated, with instructions to provide only one access code per student while the fix is in progress.</t>
  </si>
  <si>
    <t>e025acfb-38f5-ef11-be20-6045bd5d8a90</t>
  </si>
  <si>
    <t>XIRU8LwUVa2G/rsQocetyNoLwTQT3vbdzDWLDZyUUkY0OqZIN8gMf+yJXJ4dO5EnxGNIxGVVWI8PJLU7Wn9GNw==</t>
  </si>
  <si>
    <t>MHS-366417-K8J2Q6</t>
  </si>
  <si>
    <t>Google Inc.</t>
  </si>
  <si>
    <t>Working with a new project at Google and the certified user, Madeleine (Maddy) would like to change the email address/login of her portal. Please Change the email address from madeleinef@google.com to GBOIgnite-Team@Google.com.
she is an existing contact and can use the same billing info for the new portal set up. Let me know if anything else is needed to make the change. She had to scan from a phone for now as she's traveling, see timeline for form. I have been talking with her about the request, I can authenticate the request is coming from Maddy.</t>
  </si>
  <si>
    <t>0936ebdd-33f5-ef11-be20-002248add628</t>
  </si>
  <si>
    <t>3s+jmH+6rvFdOrPlf9IdvNSNlT8LglC15R/PZhAggQG+oSHY5nf/EsArLTs/yfRSQVF8L9VLJWQ+8GifuMo7Kw==</t>
  </si>
  <si>
    <t>MGI: NGAT-CBS Students Inquiry</t>
  </si>
  <si>
    <t>MHS-366408-S8B7F7</t>
  </si>
  <si>
    <t>An email was sent requesting assistance in locating scores for tests labeled CBS for three students, specifically mentioning Shannon Blinn, Nylah Tweidt, and Gunner Denney- Johansen.
A follow-up email provided detailed test results for the three students, indicating completion statuses for verbal, quantitative, and non-verbal tests.</t>
  </si>
  <si>
    <t>994abd62-49f4-ef11-be20-6045bd5b6fa1</t>
  </si>
  <si>
    <t>wSpDmM9OnsLI0O7nBwjmM9p1jofiD8ilPnx0Hjwm7pqachvGT00Q6j6ZOKClLg9do+vXitlTDX7ef9SasS5A5g==</t>
  </si>
  <si>
    <t>MHS-366002-Y3Y9T6</t>
  </si>
  <si>
    <t>9da63c15-33f5-ef11-be20-000d3ae96270</t>
  </si>
  <si>
    <t>yWCGF7T07TcgR5zwIPxXPswxkqQcrpL80E6ZiN4Ho2yLhbDp/6u8MWmcMA4mKmVMh3OYZIXGDK4F9ODggmSeTg==</t>
  </si>
  <si>
    <t>MHS-366405-W7Q3P2</t>
  </si>
  <si>
    <t>Possibilities Clinic</t>
  </si>
  <si>
    <t>527283fe-33f5-ef11-be20-6045bd5b6fa1</t>
  </si>
  <si>
    <t>R9LB1vO6ixAOSswim+om2Q34S3KisXYs6+z8Yd1w+5aPRf1Cqj+a7xxUNh3jSn3ECiER7H+BAX2oPbuyc0GXwQ==</t>
  </si>
  <si>
    <t>87f07daa-1cf5-ef11-be20-000d3ae96270</t>
  </si>
  <si>
    <t>2VZKp5ubHoJsPYDlDmTxWD5umZzXTX82jRUjfFEN7ln3SA52sQW0/RQ+QXbgH3vhLPCOILlz0+tHuXj3MBU50A==</t>
  </si>
  <si>
    <t>MAC+ ASRS Report Generate</t>
  </si>
  <si>
    <t>MHS-366323-C1Y5C2</t>
  </si>
  <si>
    <t>Rosina Gallagher</t>
  </si>
  <si>
    <t>- A callback was requested by a customer who expressed urgency regarding an unresolved issue and is awaiting a response at any time. 
- An issue was identified related to scoring settings for a student transitioning between assessment categories, prompting a referral to R&amp;D for guidance.
- A new case was created for an ASRS report issue, and the customer was informed that a representative would contact them shortly.</t>
  </si>
  <si>
    <t>59cfe154-2cf5-ef11-be20-0022483c4a87</t>
  </si>
  <si>
    <t>HEPO/LQGBfz5YWPBPF5vJ17mEo3rmEV7HrPxzJaiC39zZV/g72kJAQDCZCPjE+4HxiU5lbhDC/8dz7GGudDF/g==</t>
  </si>
  <si>
    <t>TAP EQi360 Assessment</t>
  </si>
  <si>
    <t>MHS-366271-P0H7K6</t>
  </si>
  <si>
    <t>Primeast</t>
  </si>
  <si>
    <t>- A participant reported that several raters are unable to access the assessment link, prompting a request for assistance from customer support to resolve the issue. 
- Customer support confirmed that the assessment link opens correctly on their end and suggested the client try using a different browser for the raters experiencing issues.
- Evelyn provided the rater's assessment link to customer support, indicating that the participant had already nominated the raters but they were encountering access problems.</t>
  </si>
  <si>
    <t>3200b737-2ff5-ef11-be20-6045bd5d7e00</t>
  </si>
  <si>
    <t>IJgh8+T1v9aqPr5C5aop2cI6pFzBkGCa9QUy7DaFZgvORJj+e2c7LLhp9GMoC5uX5mowUeQbxwUFhfbFWu1SAQ==</t>
  </si>
  <si>
    <t>MGI + Access issue</t>
  </si>
  <si>
    <t>MHS-366206-X9Y1C9</t>
  </si>
  <si>
    <t>667741ff-26f5-ef11-be20-6045bd5edbaf</t>
  </si>
  <si>
    <t>/b095jRyXcPKPj/kun7BZVDxYWUr4m8tsrcy2ssJKLYaqqZYR3QsnFiSOS0PIZA4VrzSvL0LaatxPyOJiB1S9Q==</t>
  </si>
  <si>
    <t>MHS-366364-Z3G2H7</t>
  </si>
  <si>
    <t>Rocky Hill Public Schools</t>
  </si>
  <si>
    <t>The inventory associated with order number ORD-502221-P5Z2V9 has been successfully transferred from one account to another, specifically from Deb Lynch to Samantha Macke.
A request was made to move several online assessment forms from Deb Lynch's account to Samantha Macke's account, including the Multidimensional Anxiety Scale and Autism Spectrum Rating Scales.</t>
  </si>
  <si>
    <t>2407aaa3-28f5-ef11-be20-6045bd5edbaf</t>
  </si>
  <si>
    <t>/ShkcgwjIZmjhOhC2qod8E2XbXV9qtG1U/o7Ha9HXG5aFnNC6CwdI4LBhp66gvbD71Gl7Veb6vRrhJxcVMA2YA==</t>
  </si>
  <si>
    <t>MHS-366371-Y4W7H4</t>
  </si>
  <si>
    <t>c50a7669-28f5-ef11-be20-6045bd5d7e00</t>
  </si>
  <si>
    <t>hOpqjxp+wmKi4gaSoN0x9dCsnrlrnGHjZ/nv4gTAWg+/TKvSNw55CxJKir5S5ldUPSUyCbbQ+9vA49pQ6fqiCg==</t>
  </si>
  <si>
    <t>Re: MHS-363275-P5Q2P3 CRM:0352004914</t>
  </si>
  <si>
    <t>MHS-366369-R5P5K5</t>
  </si>
  <si>
    <t>5239df35-28f5-ef11-be20-0022483ddd82</t>
  </si>
  <si>
    <t>vEXm9SD7PSaMm0FpCWF8hMtaa06jpLfPDG/E4bFGfroLNrqlMgWlSdAcQ7fhtyn3yI7REvC985rt6Oux+iDnyw==</t>
  </si>
  <si>
    <t>Update TAP Login</t>
  </si>
  <si>
    <t>MHS-366368-L8W4J9</t>
  </si>
  <si>
    <t>Bryan recently sent in a request to change the email on his tap account from jbjordan@cpsenergy.com to AssessmentManagement@cpsenergy.com. The email was updated but is missing "energy.com" Please update the portal email to be: AssessmentManagement@CPSEnergy.com
Thank you - Jason</t>
  </si>
  <si>
    <t>dfd2e338-21f5-ef11-be20-000d3ae8c5b6</t>
  </si>
  <si>
    <t>WuRYxaA0fbKHQDhgwWnns56KwkoBPwnphO0xzDUDOyty5RnBmhJR4R+rvPvXFkGhlhgCL7ellrtzF7xRuy8VKg==</t>
  </si>
  <si>
    <t>MAC+ Inventory Issue ue</t>
  </si>
  <si>
    <t>MHS-366343-F0Y5M3</t>
  </si>
  <si>
    <t>Conseil Scolaire Catholique MonAvenir</t>
  </si>
  <si>
    <t>- An inquiry was made regarding the inability to allocate CPT3 Online Uses and Conners 4 uses to a specific sub-user, despite the account being active and having access to other assessments. The issue persists after troubleshooting steps were followed. 
- A case was created for the request to assign assessments to sub-users, and a customer service representative will be in contact shortly to assist further.</t>
  </si>
  <si>
    <t>49eda6ad-1bf5-ef11-be20-6045bd5edbaf</t>
  </si>
  <si>
    <t>mk9nXN1TYUmJLb2bLntwsBUcOu/NJjL5pOdM0dCGoD+OpMBNg2HkS0lz6VzrqODJPDFVXFg/Hi68DsDD+0asSg==</t>
  </si>
  <si>
    <t>TAP + Account update (unable to see client data)</t>
  </si>
  <si>
    <t>MHS-363363-G9Z6Q0</t>
  </si>
  <si>
    <t>TK Consulting</t>
  </si>
  <si>
    <t>b90db708-1ef5-ef11-be20-6045bd5e41a1</t>
  </si>
  <si>
    <t>SKa9kHGkb0RTMcQc0UuyTbLS+SLyF9G9juOK3jVivWPSvo+KkfyDSf9qcv7k8fdaMKrqxuhFC7LtXYO+6HAgGw==</t>
  </si>
  <si>
    <t>MHS-366327-F3L8V1</t>
  </si>
  <si>
    <t>Terri Taylor</t>
  </si>
  <si>
    <t>- A new Talent Assessment Portal account has been created for the user under the email address terri.taylor60@gmail.com, with a welcome email containing login credentials to be sent shortly. 
- The user was certified in March 2013, and assistance is being provided to help with access issues related to the TAP account.</t>
  </si>
  <si>
    <t>06c45037-14f5-ef11-be20-000d3a84a928</t>
  </si>
  <si>
    <t>TEWQapzssQ1YSSgf5f8ZwN5NvVDczTlR3SXmb2bND3Yqq0OqAkA4HW6Wl5K24q7jTQfUueKdQ1WGDUs/e60czw==</t>
  </si>
  <si>
    <t>MHS-366303-M5G0T0</t>
  </si>
  <si>
    <t>Troy School District 30C</t>
  </si>
  <si>
    <t>- The MAC+ admin account for the school has been successfully updated from the previous administrator to the current Director of Special Education. 
- The new administrator is advised to use the Forgot Password feature to receive a Verification Code for login and to update the Notification Email in the Account Settings.
- The previous administrator is no longer with the organization, prompting the request for the account transfer to ensure access to materials and purchasing capabilities.</t>
  </si>
  <si>
    <t>a04273c8-f6f4-ef11-be20-0022483c4a87</t>
  </si>
  <si>
    <t>yQQ2wgg1XN2Fxr9fe1leUT+YfuuhAZ8+VUhhNm3MKsef+wWmk3se/0Kl4B/FEYL/7Adn/xoHkrFR6j2nRhQT5g==</t>
  </si>
  <si>
    <t>TAP - IT explanation required</t>
  </si>
  <si>
    <t>MHS-366273-X1D4X2</t>
  </si>
  <si>
    <t>365b5be9-05f3-ef11-be20-0022483de8b1</t>
  </si>
  <si>
    <t>laalkQPVntQEvB2Qof13PxoVSYwK+2FIIJqP3jnWYstJyrQfiHerV0EK7x24jXjD/TiRS09lzcjPdNTR2NXOTA==</t>
  </si>
  <si>
    <t>MHS-365688-Q2V4C2</t>
  </si>
  <si>
    <t>Spencer Health</t>
  </si>
  <si>
    <t>- The account email has been successfully updated to support.mosman@spencerhealth.com.au as confirmed by technical support. 
- A change request was submitted to update the account email from operationsmanager@spencerhealth.com.au to support.mosman@spencerhealth.com.au, with consent stated from the CEO's representative.</t>
  </si>
  <si>
    <t>1555f41a-c5f4-ef11-be20-0022483de8b1</t>
  </si>
  <si>
    <t>gGHjjW05z3Qj6wOLV6Ocn+Zvw4za6bL01woVcru4R50pa9cy2ZD5xGLZFFqGnpixevby+YDA4xeDxswpB0sEig==</t>
  </si>
  <si>
    <t>MHS-366268-P7K3T9</t>
  </si>
  <si>
    <t>- The MAC+ account has been successfully updated from Ally Robinson to Tamlyn Phillips, with the new account admin confirmed as tamlyn.phillips@det.nsw.edu.au. 
- A change request form was submitted by a customer service representative to process the update for the MAC+ account.</t>
  </si>
  <si>
    <t>454a13c3-75f4-ef11-be20-000d3ae8c5b6</t>
  </si>
  <si>
    <t>i1oZDSmNS11iwlBUR7XKl5aukBPg78EVbMSeUTEXI6z3zfIZfJKm5mz1jMNqe7nwutE/qMcSvcS2iWgrgAXl7Q==</t>
  </si>
  <si>
    <t>MHS-366142-W5Y3M3</t>
  </si>
  <si>
    <t>Wayzata Independent School District #284</t>
  </si>
  <si>
    <t>- The MAC+ Admin for Wayzata Public Schools has been updated to the new email address, confirming the account change request was actioned successfully. The password remains the same or can be reset via the login page. 
- A request was made to change the account email from catherine.oreilly@wayzataschools.org to stephanie.golden@wayzataschools.org, as the previous contact has moved to a new position.</t>
  </si>
  <si>
    <t>4a7eecfd-a4f4-ef11-be20-002248af372d</t>
  </si>
  <si>
    <t>BaCnvmks+yNSKe+jdfvxQmT7KlDVWnZXfxxns6M7wVDbhjYLIGccnaXB1gXKE5SRhBHikOqlxRYodEx5fRjyXg==</t>
  </si>
  <si>
    <t>ACER Order confirmation #1000111300</t>
  </si>
  <si>
    <t>MHS-366258-D6S7N8</t>
  </si>
  <si>
    <t>60844ddc-8df4-ef11-be20-000d3a84a928</t>
  </si>
  <si>
    <t>9z3W+1h1H2lvmu8lR3oUW9iY10CAT3s7hMCicAKb/0i3Mqes2bwj5VYp+wbDhCaEB2Tq033Vim+qPs/1lPcEzQ==</t>
  </si>
  <si>
    <t>TAP Report Gen Issue-higher education EQ 2.0 report</t>
  </si>
  <si>
    <t>MHS-365424-N2T8T7</t>
  </si>
  <si>
    <t>Donna Downs</t>
  </si>
  <si>
    <t>- Technical support provided troubleshooting steps to resolve issues with report generation, advising the user to ensure the correct settings are selected to avoid additional charges. 
- The user confirmed that the suggested troubleshooting worked, expressing gratitude for the customer service received.
- A survey invitation was sent to gather feedback on the support experience, emphasizing the importance of customer insights for service improvement.</t>
  </si>
  <si>
    <t>4eddf3a6-81f4-ef11-be20-002248af372d</t>
  </si>
  <si>
    <t>YcGKXrZxQR/buPWr4KicYBBxyF9lAhbzmgtiQFZop8/HLMTUmWnw6nFn4201EtDs2LSS1wfEygaIl7LxXoUUxQ==</t>
  </si>
  <si>
    <t>MHS-366199-H1L2K1</t>
  </si>
  <si>
    <t>---- - A technical support representative acknowledged an issue with a student who encountered an error while attempting to complete the nonverbal test and recommended creating a new test plan for that student. 
- The specialist reported that several students' test completions were not accurately reflected, with some showing only verbal test completions despite taking both forms. 
- A meeting was scheduled for further discussion regarding the testing issues, with the specialist confirming availability after 11 AM.</t>
  </si>
  <si>
    <t>fc18678e-8bf4-ef11-be20-6045bd5badfd</t>
  </si>
  <si>
    <t>bX7V4Yrekq0tN24TUxsRXyStAdE0MbF4p1Kj6roNIlKQajs66/gNG19/0dz4XgRMFlXrjWvnnIOah/32C3c3lg==</t>
  </si>
  <si>
    <t>MHS-366079-K2R5R7</t>
  </si>
  <si>
    <t>Lower Moreland Township School District</t>
  </si>
  <si>
    <t>- Technical support advised to remove hyperlinks from assessment links before sending to prevent issues with completion status, as a link was reported as pending despite confirmation of completion by the teacher.  
- A customer reported that an assessment link sent to a teacher showed as incomplete, even though the teacher confirmed it was completed, leading to confusion and the need for a new link.  
- Multiple survey invitations were sent to gather feedback on customer support interactions, emphasizing the importance of customer insights for service improvement.</t>
  </si>
  <si>
    <t>1520ee86-8ef4-ef11-be20-6045bd5e80c9</t>
  </si>
  <si>
    <t>8Q6gH0KaDK5SUsUf9dRR0WAA+sd+GGlxolVS/y5OpkcEOFCQJ1pJ9PRI7FZoe47vz/wUVmQHdBiLHIpmsYX/VQ==</t>
  </si>
  <si>
    <t>MGI NGAT Report Individual</t>
  </si>
  <si>
    <t>MHS-366228-X0G1K2</t>
  </si>
  <si>
    <t>- Technical support confirmed that an individual report for a student can only be generated if at least one test has been completed, allowing the student's name to appear in the drop-down menu. 
- A K-5 Student Growth Coordinator inquired about the visibility of a student in the drop-down list for creating individual reports, questioning if the student needs to complete the assessment first.</t>
  </si>
  <si>
    <t>f96391de-f1f3-ef11-be20-002248b185d2</t>
  </si>
  <si>
    <t>+sTOvCt4M4FX+FDYPZ5dfEywt2Pd/EfxRKbUvRmctg9cSe6XgmXdW4OW1wfBio6bhVQz9fMvE5tszkcXzttrbA==</t>
  </si>
  <si>
    <t>MHS-365964-C4T6R7</t>
  </si>
  <si>
    <t>Rethink Children's Therapy</t>
  </si>
  <si>
    <t>Please reprocess failed order
Kelseydavis@hotmail.com
Order SPRU-434664 placed on USD Shopify</t>
  </si>
  <si>
    <t>e9774aa5-86f4-ef11-be20-000d3ae8c5b6</t>
  </si>
  <si>
    <t>/1rbBUrnED2kj8gODayIuzh4og1plC6xl0SEx5HoJwSY+KpbmZDy+Bv1Kbf05RqOE1lg4lHBbqqi423/NjkWZw==</t>
  </si>
  <si>
    <t>MHS-366215-C9D4W8</t>
  </si>
  <si>
    <t>Community Care Physicians, P.C.</t>
  </si>
  <si>
    <t>- A case was created regarding issues with logging into the MHS Assessment Center+ account, and a customer service representative will follow up shortly. 
- Stefanie Lesher reported difficulties logging into the MAC+ account, experiencing a spinning issue, and troubleshooting steps were attempted before the call was disconnected.</t>
  </si>
  <si>
    <t>dac34295-29df-ef11-8eea-6045bd61eb77</t>
  </si>
  <si>
    <t>V+DJiicnEUyfFGM3tBmRNIS+uw/jEFf+vVx9nee7QfQAIFQgQW/MKnD+eqV5LoQhMmiF4FdV10cuMkiScfSHDA==</t>
  </si>
  <si>
    <t>MHS-360854-D1R5Z4</t>
  </si>
  <si>
    <t>437c4a60-84f4-ef11-be20-6045bd5d7e00</t>
  </si>
  <si>
    <t>c+TAr9BlNIRUzCA0aELDFVS4Po4F1k6PSSQi7+zk/uGRj+XMsht15WwoDlp6kyqvwxWVeKBNuSqiUS3K3nt45A==</t>
  </si>
  <si>
    <t>140e471b-84f4-ef11-be20-002248af1e49</t>
  </si>
  <si>
    <t>+TzevKUtYemVYaLJ8PcKsfLamRvIHJHijxB8JExKmFAy1Pw3miHORiIMq2MPkZzSt3HHgEspvyuBQegNyR0uIw==</t>
  </si>
  <si>
    <t>USB + Report Issue ue (Cybersecurity request)</t>
  </si>
  <si>
    <t>MHS-366205-Q4X5T2</t>
  </si>
  <si>
    <t>Indiana University Health</t>
  </si>
  <si>
    <t>fb1b871e-7af4-ef11-be20-002248af37ca</t>
  </si>
  <si>
    <t>CUoSeQCa0Cx5RRYHc2wEd7jEjjjGfJHLfVaoY9l+eefl4IEOicQs+/ACZIfBcOLeYiNc67FknpM+tfD5lDCgYA==</t>
  </si>
  <si>
    <t>MHS-366171-H6Q1J4</t>
  </si>
  <si>
    <t>- Madison confirmed the preference to create a new account using the email hester0730@gmail.com and provided the necessary certification proof. 
- A change request form was sent to Madison, who wishes to transfer her TAP account from her company email to her personal email, hester0730@gmail.com.</t>
  </si>
  <si>
    <t>70699db1-80f4-ef11-be20-000d3a84a928</t>
  </si>
  <si>
    <t>SwdzF9wy7k9ZThbj6Y7Kx1oxdejQzp7CntwLKKfNJP5ccUT2uqs4pcLQRMz5dxcjkFqiq0XC05KopuacZ1FjjA==</t>
  </si>
  <si>
    <t>MHS-366192-N7R0G3</t>
  </si>
  <si>
    <t>- A customer reported an issue where selecting students for testing resulted in the generation of two test plans, prompting a request for clarification on the cause of this occurrence.  
- Technical support acknowledged a known bug related to the Test Plan and advised the customer to use only one access code per student while disregarding any additional codes.  
- A new case was created regarding the NGAT issue, and the customer service team confirmed that a representative would reach out to assist further.</t>
  </si>
  <si>
    <t>aa255917-7ff4-ef11-be20-002248add628</t>
  </si>
  <si>
    <t>9b5/HUwcE1//Ry8B17+aQe5ZINae+BlP39cW4BO59bHM837cfHZqcjxbCNI6/s86wdJaciAGDW6vn47L7ulvrA==</t>
  </si>
  <si>
    <t>TAP Add Rater</t>
  </si>
  <si>
    <t>MHS-366183-R0R2P2</t>
  </si>
  <si>
    <t>Ministry of Finance</t>
  </si>
  <si>
    <t>- A user reported an issue with adding raters to a participant in EQI-360, where the "Add a new rater" option does not appear, despite following the provided instructions. 
- The user has sent a screenshot for troubleshooting after a call to address the ongoing issue with the rater addition process.</t>
  </si>
  <si>
    <t>9550ef05-7ff4-ef11-be20-002248af372d</t>
  </si>
  <si>
    <t>AorsGZhaiLsN3Qk9RHhtVK1G6/M2LgB9sVa63n+H5M+VqMJ7HbeOgmLWFmAodpC2+02hfRhL3BYXQ0Vs/H20xA==</t>
  </si>
  <si>
    <t>MGI + NGAT Test Inquiry (extend timer)</t>
  </si>
  <si>
    <t>MHS-366128-G4Y2V0</t>
  </si>
  <si>
    <t>Spartanburg County School District 6</t>
  </si>
  <si>
    <t>e8294d7e-79f4-ef11-be20-002248b044cf</t>
  </si>
  <si>
    <t>5Mcn+YPLE9LP51HS9ztq7iZoDnmW25NigIxN9DnEH5/dKIQhmOfqzM65vYZJXPxO0UOI3YFvr9XBp5e/B5FkCg==</t>
  </si>
  <si>
    <t>MHS-366162-Y9Y5Q8</t>
  </si>
  <si>
    <t>- A call was received regarding the upcoming testing window opening on March 3, 2025, with a request to ensure only the correct students are included in the test plans, as some students tested in the fall are also listed. 
- Technical support acknowledged a bug affecting the test plans and is working on a fix. In the interim, they advised providing only one access code per student and ignoring unnecessary codes.</t>
  </si>
  <si>
    <t>45449acf-75f4-ef11-be20-0022483c4a87</t>
  </si>
  <si>
    <t>3DqcxMQoDpoPMnJOTC+ZUcbT+qPt4hQBk/lQAgQ2mrsjMzV7YlDtoA4wrk5Q/djZ71/zJGnfRFpY+u/KAfBmGA==</t>
  </si>
  <si>
    <t>MHS-366143-M9B3D0</t>
  </si>
  <si>
    <t>Dr Gina Madrigrano/Integra Psycholopy</t>
  </si>
  <si>
    <t>The support team confirmed that the order for Conners 4 has been successfully deposited into the correct account, dr.madrigrano@me.com, addressing the previous email error.
An email was sent by a user indicating a purchase error where the wrong email was provided for an order, raising concerns about account updates and inventory.
A request was made to deposit the order to the correct email address due to a mistake in the original order submission.</t>
  </si>
  <si>
    <t>5d65c117-75f4-ef11-be20-6045bd5e80c9</t>
  </si>
  <si>
    <t>zdnC5IYU/HRLVu4P4Hn0AESF9A7StqdSlC3po+bL7div+SlUAQN45CVpZ1lpJhj5G8fPDsvkNtqAEBGH0ULBaw==</t>
  </si>
  <si>
    <t>MGI NGAT Test Issue ue</t>
  </si>
  <si>
    <t>MHS-366050-G1J1L3</t>
  </si>
  <si>
    <t>- Technical support confirmed that the student paused the Quantitative test on Question 40 and provided a designated code for completion, allowing for report generation afterward. 
- A technical specialist raised concerns about a student appearing twice in the testing plan with different codes and requested assistance in merging records to ensure accurate scoring.</t>
  </si>
  <si>
    <t>ce79c373-63f4-ef11-be20-6045bd5d8a90</t>
  </si>
  <si>
    <t>l7S5UGM3Yqv+sSzpdKMLKAHZ3bdpZjs4VQwtdOJ9xVm/GaMBqHjDHQOfa4YAB9ytYeZHFyXTZhE1h8ejMtEwHA==</t>
  </si>
  <si>
    <t>MHS-366086-H4Z9G8</t>
  </si>
  <si>
    <t>Resonate &amp; Thrive Associates LLC</t>
  </si>
  <si>
    <t>6094bb38-72f4-ef11-be20-000d3ae96270</t>
  </si>
  <si>
    <t>qLr44Vk4G4+472pg360auSIoEKABuvAGY0bVZ2C2MYs07Ez6pD1r3qfKjNliyEU39IOQwfjRgRJ4ydtqc8t51w==</t>
  </si>
  <si>
    <t>MHS-366126-J8H0G7</t>
  </si>
  <si>
    <t>- Technical Support informed that there are two saved drafts for ASRS assessments: one from the Parent on February 24 and one from the Teacher on February 26, which need to be submitted by following specific steps.  
- A case regarding missing ASRS assessments was created, and a customer service representative will contact the individual shortly to address the issue.  
- It was noted that two completed ASRS assessments, administered locally by a teacher and a parent, are currently not showing up in the records despite being visible earlier.</t>
  </si>
  <si>
    <t>1dc1e7b8-60f4-ef11-be20-6045bd5e80c9</t>
  </si>
  <si>
    <t>4WsSigMflZiAId+CgU+7AL5wy+FrKIwlifUjKxhcuVaw8sjgRbqdsOqt0wmOYhlHqwKBnXb/tCZ7tLlDUSrkEA==</t>
  </si>
  <si>
    <t>MGI NGAT Test Portal Inquiry</t>
  </si>
  <si>
    <t>MHS-366069-Q8F7S2</t>
  </si>
  <si>
    <t>- A request was made to ensure that the testing site for the Naglieri General Ability Tests is accessible for students in April, with confirmation that appropriate steps have been taken to avoid filtering issues. 
- No Test Portal or access code available.</t>
  </si>
  <si>
    <t>74e386c0-5df4-ef11-be20-6045bd5d7e00</t>
  </si>
  <si>
    <t>iqlT4QCDNPRMR9ICKVKNxF6DnrpgKYcsMiHUvnssPDZ4bHys6kspQWI5F3bLjP1blQrDaIx/61LNSlV3jH5TWA==</t>
  </si>
  <si>
    <t>MHS-366058-Q9L2F0</t>
  </si>
  <si>
    <t>- The MFA has been successfully reset for users Candice Colli and Laura Martin, who are advised to log in and set up their MFA with their new phones.  
- A request was made to reset the MFA for Candice Colli and Laura Martin due to their new phones, with an option for them to contact MHS directly if preferred.</t>
  </si>
  <si>
    <t>6b519845-c6f2-ef11-be20-6045bd5cc3f2</t>
  </si>
  <si>
    <t>EFT9uLpQDkjcWyAOGI0uNGMAJsDXoyTLOUHe+o6S6bNG0MMQ5ryRgWJAFxmX3FdjnkHU0Nv6FVZwC2XGyN9n4w==</t>
  </si>
  <si>
    <t>TAP inventory transfer</t>
  </si>
  <si>
    <t>MHS-365507-N2Q6C6</t>
  </si>
  <si>
    <t>40 tokens were successfully transferred from one account to another as requested, confirming the completion of the transaction.
A request was made to move tokens and products from a government account to a personal account, indicating a transition from government work.</t>
  </si>
  <si>
    <t>cd910c2e-e9ef-ef11-be20-002248b2d1a9</t>
  </si>
  <si>
    <t>1jxoGcAXBCZ2wLzSHtCN3Q1uHNS0bdeFcTOcl+j7gmRLRGvSq9n3XIGVK0DorGIlYHJWVBMd/K6netABl4L9UQ==</t>
  </si>
  <si>
    <t>MHS-364999-T6T8J4</t>
  </si>
  <si>
    <t>409714c3-5df4-ef11-be20-6045bd5b6fa1</t>
  </si>
  <si>
    <t>mb0tWSJ0Zsovf+5QQ0OG41xxRAoFnhRXXCiKG6ixTN4LxUeXbeldt4ILr3OiDTcoc9FUxUsnxvpf00SjNv6Xig==</t>
  </si>
  <si>
    <t>MAC+ CBRS Report Issues</t>
  </si>
  <si>
    <t>MHS-366042-N6Y1P6</t>
  </si>
  <si>
    <t>Chesterfield County Public Schools</t>
  </si>
  <si>
    <t>- The customer experienced issues downloading the Conners CBRS report, prompting technical support to suggest deleting and regenerating the report to resolve the problem. 
- Technical support confirmed that the functionality for CBRS reports was working correctly on their end and requested further details to assist with troubleshooting the customer's issue.
- The customer reported that the MHS website was not allowing access to Conners CBRS forms, indicating a potential issue with the specific assessment type.</t>
  </si>
  <si>
    <t>de82da5d-5df4-ef11-be20-000d3af34331</t>
  </si>
  <si>
    <t>lY22kwuh1TfU65igptbO7zFevfWgzLJLQbMp/qtWxHy9LUVTwqTvKOEQUDftS54DGox5/Vr5giRx6V/Sji5HNg==</t>
  </si>
  <si>
    <t>MHS-366057-Z7M6B1</t>
  </si>
  <si>
    <t>Federal Aviation Administration</t>
  </si>
  <si>
    <t>Greetings Carlos
I am writing to ask if we can update our FAA Account (Parent Account) to take me off, and my email (Kelly.filer@faa.gov) and replace with Adam Such (Adam.such@faa.gov).  I am retiring and will no longer be supporting this FAA account.  Questions, let me know!  
Below is a screen shot of what I am referencing, removing my email and replacing with Adams email.</t>
  </si>
  <si>
    <t>5ed1826f-4cf4-ef11-be20-000d3a84a928</t>
  </si>
  <si>
    <t>UBwVmfv+V4Mi1eWmaFaxZmnJmjZZNjcBnW+E8IFq9ZjlQilah6tgheMCtRioPWeNl5HHM1vuM9ipsqI3Qge5fw==</t>
  </si>
  <si>
    <t>MHS-366006-X7B7M0</t>
  </si>
  <si>
    <t>Affinity Advisory Solutions</t>
  </si>
  <si>
    <t>- A new TAP account was created for the email address tnazier@icloud.com, following a request for a new account related to EQ360 Assessments. 
- Customer service initiated a new contact and account for the portal needed, with a request for assistance in creating the new portal.</t>
  </si>
  <si>
    <t>f785330c-5af4-ef11-be20-002248b07e90</t>
  </si>
  <si>
    <t>URfIv3OzxkHluJNcazm85OYmLmt4ronjgyObnRcceSFL1rPEKYez3+rscA6BDe55rrOxDiQk+RXG23aNdf5VrQ==</t>
  </si>
  <si>
    <t>MHS-366033-J7C7V8</t>
  </si>
  <si>
    <t>J. Hardman &amp; Associates</t>
  </si>
  <si>
    <t>- The account email address for the user has been successfully updated from tests@includeuschool.com to drjhking@proton.me following the submission of the change request form.  
- A request was made for a change or deletion to the user's account, with instructions provided to complete the necessary form and submit a letter of authorization.  
- Feedback is being solicited from the user regarding their recent interaction with MHS customer support to improve service quality.</t>
  </si>
  <si>
    <t>4d87d98f-55f4-ef11-be20-000d3a84a928</t>
  </si>
  <si>
    <t>6VR9MYhY94L9DVcy0AMjrimlT39HzKAaNcERxCghSzqOMJf9JRJxjweVGyYoZvOub+tp252+J26Ov8wB9wkxRA==</t>
  </si>
  <si>
    <t>Mac+ inventory issue</t>
  </si>
  <si>
    <t>MHS-366031-M5M0B9</t>
  </si>
  <si>
    <t>A request was made to assist a customer in locating three urgent C4 uses that are not loading, despite being approved and added to the account. The customer reported a balance of zero for C4 uses.
A customer inquired about their digital product inventory, expressing concern over missing products despite having quoted and paid for them. Platform support was engaged to investigate the missing inventory.
An email confirmed that three Conners 4 uses were consumed by two sub-accounts, and the customer was informed that additional uses could be added upon request.</t>
  </si>
  <si>
    <t>244ae2ed-4ff4-ef11-be20-000d3a84a928</t>
  </si>
  <si>
    <t>LzxHrLlgSJmgqIHj/HPspIhB9mFkrsI0Un6kLWIw2rQg2ArbVZBJg7q8hKGDvYjAjyWGL4A9P1uYqpMdsrRzUw==</t>
  </si>
  <si>
    <t>MHS-365828-B6R0Z5</t>
  </si>
  <si>
    <t>Saskatchewan Polytechnic</t>
  </si>
  <si>
    <t>Calum is experiencing issues generating a report for the CAARS-2 assessment and has been waiting since the previous day. He has sent an email detailing the problem and relevant information.
Technical support advised Calum to delete the stuck report and regenerate it, providing step-by-step instructions for the process.</t>
  </si>
  <si>
    <t>754936e7-50f4-ef11-be20-6045bd5badfd</t>
  </si>
  <si>
    <t>WMKsWOrA4a50E81j/ZL5zrrzCxH+3Gtc6Kw1gE5d1CKYWieLY+PUiBHwRad+TRBvoexdtdYjg9ODRE9Yn1vFOw==</t>
  </si>
  <si>
    <t>MAC + Account upgrade</t>
  </si>
  <si>
    <t>MHS-366017-S1J1K8</t>
  </si>
  <si>
    <t>Firefly</t>
  </si>
  <si>
    <t>198ac22a-50f4-ef11-be20-002248af372d</t>
  </si>
  <si>
    <t>takPUCsAom7rpgTrNNSHtC0dqjt9OxZ4+RC5TzMaqon+ioxCVw1Dc835r/vidfByuzNlVdWSV/Xa0bkN9av8Vg==</t>
  </si>
  <si>
    <t>MHS-366014-Q7J9J1</t>
  </si>
  <si>
    <t>f01ad9f9-c2f3-ef11-be20-002248b185d2</t>
  </si>
  <si>
    <t>6NHVnVqApW+UepOXSJSerDbazQyFVre+8Z3gU9C9SMfRHnUpS4ievmu5CtHJUSczRiMbCx40uLaN0SxHwtsr+w==</t>
  </si>
  <si>
    <t>MHS-365930-Y0F8C7</t>
  </si>
  <si>
    <t>Greensville County School Board</t>
  </si>
  <si>
    <t>78c107fa-20f4-ef11-be20-6045bd5cc3f2</t>
  </si>
  <si>
    <t>rvcWa2BN0NeDDNVVRTNZMmdCKsLzSIqMP4Q+wZfoVz9wQPVEAA5bPvYS5vn8OpadIxANUmcIFPD1pckEqVmFwA==</t>
  </si>
  <si>
    <t>MHS-365979-Z5N4D6</t>
  </si>
  <si>
    <t>GFT Financial Ltd.</t>
  </si>
  <si>
    <t>- A request has been made to create a new TAP account for the user under the email address victoria.winter@gft.com due to the inability to obtain a letter from the previous employer. 
- The user has submitted a change request to update their TAP account from victoria.winter@cerner.com to the new email address, but a letter on Cerner Corp letterhead is required for this process.</t>
  </si>
  <si>
    <t>032a9096-3df4-ef11-be20-000d3a84a928</t>
  </si>
  <si>
    <t>RgFfMrzFF8G/cEem6pFUGZovujJuyqLL3qpWAL52HTZXNaC/qBRn3qbLGv+FMfPiBS/zwxfNAxdecUJvfmVMGQ==</t>
  </si>
  <si>
    <t>Re: MHS MAC App</t>
  </si>
  <si>
    <t>MHS-365990-L2Q4Z0</t>
  </si>
  <si>
    <t>A temporary password has been provided to the customer, and the Multi-Factor Authentication (MFA) on their account has been reset, requiring re-setup by the customer.
The Technical Support team is coordinating to reset the password for a distributor app, with a request made to a team member to assist with this process.</t>
  </si>
  <si>
    <t>b8ac847b-24f4-ef11-be20-6045bd5cc3f2</t>
  </si>
  <si>
    <t>XXfjApiZg2LoRRc9MKESPICLWZ47jC6udVaXS74rNp9Cc1v178YD9IbC3s/0e/Uv4EQe9Lub5tDDzFKNBLW6uQ==</t>
  </si>
  <si>
    <t>Conners4 form help</t>
  </si>
  <si>
    <t>MHS-365980-Z6P6N7</t>
  </si>
  <si>
    <t>a0524bd0-35f3-ef11-be20-6045bd5d7e00</t>
  </si>
  <si>
    <t>gR3BD8VuESc/8ZdzvoabN1miIoHAN834Jp4n/1lYWC3/XVxc/mRGVNyKVDd9GfXN8sSyiZE/cz3gxCQy64KJmw==</t>
  </si>
  <si>
    <t>MAC+ School Account and Individual Accounts</t>
  </si>
  <si>
    <t>MHS-365718-M7W7B4</t>
  </si>
  <si>
    <t>All Saints Anglican School</t>
  </si>
  <si>
    <t>cce34e53-dbf3-ef11-be20-002248b12bc5</t>
  </si>
  <si>
    <t>5YotSJjXwnIEZmkeiJ0tu0mXOWsLrFVY8QC7BweF61/gjYJj80xNCyDBmv1RIKi6VBzzaOvHud4y8j/nTHem7g==</t>
  </si>
  <si>
    <t>MGI-NGAT Completion</t>
  </si>
  <si>
    <t>MHS-365956-H8C8H5</t>
  </si>
  <si>
    <t>- An email from Technical Support indicated that the Non Verbal assessment for student R.K was not submitted, despite successful completion of practice questions up to question 4.  
- A request was made to customer service to check if kindergarten student Ryder Kennedy had started his NGAT assessment but did not submit it.  
- An annotation noted the escalation to the platform for investigating the test completion issue.</t>
  </si>
  <si>
    <t>5756c042-dcf3-ef11-be20-000d3ae8c5b6</t>
  </si>
  <si>
    <t>U7pHbgjvAc+RCjAGIC4mz/Mt/bpm7LBlNBMn7kW2+unimEDuiyvzUqJYU+eXStPm6KoQ8PMMLwffb63UJEHyQg==</t>
  </si>
  <si>
    <t>Refund request</t>
  </si>
  <si>
    <t>MHS-365958-W1J8R9</t>
  </si>
  <si>
    <t>- A refund request for 5x CBRS30 and 5x CBRS31 was successfully processed and the amount was refunded to the ACER account. 
- A new case for the refund request was created, and a customer service representative will contact the requester shortly.
- The ACER support team acknowledged receipt of the refund request and is currently reviewing it, aiming to respond within two business days.</t>
  </si>
  <si>
    <t>c1fb6a39-d2f3-ef11-be20-002248b185d2</t>
  </si>
  <si>
    <t>ZklHmTEbxzwbvko3QYirmLmVYqAB4d5rut8hamSTEQQHl3xkQjPmJVkkitq9Vunin9UHOQrnBlC8Xgc/KasNYQ==</t>
  </si>
  <si>
    <t>Unable to login MAC+</t>
  </si>
  <si>
    <t>MHS-365952-K2H9M4</t>
  </si>
  <si>
    <t>District 622</t>
  </si>
  <si>
    <t>- A new case was created regarding login issues for the MAC+ account, with a customer service representative expected to follow up shortly. 
- The technical support team provided the customer with specific login credentials and an access link to resolve the access issues.</t>
  </si>
  <si>
    <t>0af77980-c0f3-ef11-be20-002248add628</t>
  </si>
  <si>
    <t>/BXgjDV3VrqT8A2bVBUA59e7w29DlMp2YV6brfjnJewan3JIbGiO9Gr8i6A2dpQ7PgFBdNDz/Z2bA9EFnNjZGg==</t>
  </si>
  <si>
    <t>MHS-365926-R7S0C0</t>
  </si>
  <si>
    <t>Recovery Alberta</t>
  </si>
  <si>
    <t>- Carlos Torres reported issues with his USBs, stating that the old USB is non-functional and the new USB is not set up for assessments, despite an update being applied. He seeks assistance in restoring data from the old USB and making the new one operational for report generation. 
- Technical support suggested that the software may have been installed on a different computer and recommended transferring the old database to the new computer, as databases do not merge.</t>
  </si>
  <si>
    <t>5d396574-83f3-ef11-be20-000d3ae8c5b6</t>
  </si>
  <si>
    <t>D3GzHkAj0ydD4oEZdcGPATR8/J69ltzLSpgZB32SGhml1dGtLFwhJcF0pW8LsTAeCUWmAAlkTpRs+CxopYYw8Q==</t>
  </si>
  <si>
    <t>MHS-365754-J5T4J0</t>
  </si>
  <si>
    <t>95ebb7a5-b9f3-ef11-be20-002248b10729</t>
  </si>
  <si>
    <t>XmcNX+py15xBmJBrOvug416wZznYD3ndbgxZr6Bfo9sGbL7DRE6hPDIMwm/HuGpMy4h4VEgGbefp43DhAYmCxA==</t>
  </si>
  <si>
    <t>GIFR Training Transfer</t>
  </si>
  <si>
    <t>MHS-365909-F6H7Y3</t>
  </si>
  <si>
    <t>Broward County Sheriff's Office</t>
  </si>
  <si>
    <t>Can you transfer the LS/CMI and YLS/CMI trainings in the GIFR account for Angie_Rodriguez@sheriff.org  to marsha_wilson@sheriff.org?</t>
  </si>
  <si>
    <t>bd5c389e-b1f3-ef11-be20-0022483c4a87</t>
  </si>
  <si>
    <t>X3bETud2RriHped8CdR2t3hPqsPKB4yC/QrqrlSwevt4XQ7lJNKbtJZd16PIOytbLpXHfaEFkv+/6Lca/aUfUQ==</t>
  </si>
  <si>
    <t>MHS-365066-Z0Z0J5</t>
  </si>
  <si>
    <t>Elizabeth-City Pasquotank Public Schools</t>
  </si>
  <si>
    <t>f68723e4-98f3-ef11-be20-002248af1e49</t>
  </si>
  <si>
    <t>HfKg9sJge5QYWrQBSe0CxORZKly5WdTV/Yw23crQpPTyQeKZDokR54rNvqfwu6+j6KJuxn8rJN1QC9dEyJ71+Q==</t>
  </si>
  <si>
    <t>MHS-365801-X6Z7G3</t>
  </si>
  <si>
    <t>De Soto Area School District</t>
  </si>
  <si>
    <t>A request was made to change the MAC+ admin from one individual to another, with confirmation of the change communicated via email.
The customer service team provided detailed instructions on accessing and scoring ASRS forms, including the need to purchase specific online forms for scoring.
An email was sent to the customer requesting additional information needed to create a quote for ASRS forms, including billing and shipping details.</t>
  </si>
  <si>
    <t>604a0e96-abf3-ef11-be20-6045bd5edbaf</t>
  </si>
  <si>
    <t>uk5GT3o6AePy4m5ynWTHtBi8IwDkjKrRVI26JP9cyus82J5sNOqJror7kEvudGEDkvmFw1jRHtLSxWEjRRl38g==</t>
  </si>
  <si>
    <t>MHS-365879-S4N8P1</t>
  </si>
  <si>
    <t>Sharper Future</t>
  </si>
  <si>
    <t>13d09f36-acf3-ef11-be20-002248b252e4</t>
  </si>
  <si>
    <t>ApryVu2yNhIwBkYtLmcqmCmLPOq/HzSc0GhNp1mI7lL0q0E66ZQneIgg54yXVlCAFqXhLlVEnzCQKogizKHXcw==</t>
  </si>
  <si>
    <t>MGI - Adding a Student issue</t>
  </si>
  <si>
    <t>MHS-365882-V3C3N0</t>
  </si>
  <si>
    <t>049a606b-a4f3-ef11-be20-6045bd5e80c9</t>
  </si>
  <si>
    <t>deTWQrS/XvCT96nUeB7y2OYoA9DJuqCJzJnBgpUyMhWPm1/FRhjgn0W4bJBnz3MyHxgRrJYIoMffBUd+XZoGVA==</t>
  </si>
  <si>
    <t>MAC+ Link Issue</t>
  </si>
  <si>
    <t>MHS-365861-R0G0G2</t>
  </si>
  <si>
    <t>Lakeside Union School District</t>
  </si>
  <si>
    <t>A new link was generated by a caller after multiple raters reported issues accessing the assessment link, which resulted in an error message when attempted. The caller confirmed the new link also produced the same error.
Technical support identified that the assessment links provided were duplicated and requested a new fake invitation to understand the email template better. They advised clients to manually type the correct link into their browser.</t>
  </si>
  <si>
    <t>da8129eb-9ef3-ef11-be20-002248b0f955</t>
  </si>
  <si>
    <t>yo9uZ88xRIDLSyDuazpHVjZuvGd6pkQLLyRUnuhwAuRCPqdGQ1xtC+t3Tucqol4cK6Iu7FSj8jfFSXWLzeMoIQ==</t>
  </si>
  <si>
    <t>MAC+ GRS2 Report Generate</t>
  </si>
  <si>
    <t>MHS-365833-S3Q4V7</t>
  </si>
  <si>
    <t>- Technical Support confirmed that the assessment and report were not deleted and are working on issuing a credit, which should be visible shortly. 
- A thorough review revealed that the assessment issue was due to no responses being recorded, leading to an error in report generation.</t>
  </si>
  <si>
    <t>a369c9cd-9df3-ef11-be20-0022483c4a87</t>
  </si>
  <si>
    <t>Zw6pKgECflh6eWQKRdZxzfJAcXB4aa55BjDVLL94D8tPtfn4+0geBP+9z+ZzJhHs0Wtlot4ZmyyZ4LbMdCa/JQ==</t>
  </si>
  <si>
    <t>MHS-365832-J6Q6L2</t>
  </si>
  <si>
    <t>- A request for urgent assistance was made to the Platform Support Team regarding an access code issue during a non-verbal test in the classroom, after a student entered the wrong school information.  
- A new case titled "MGI NGAT Access Code Issue" was created, and the customer service team confirmed that they are working to address the request.</t>
  </si>
  <si>
    <t>db0458df-96f3-ef11-be20-6045bd5e80c9</t>
  </si>
  <si>
    <t>TLAnqxawkVilGJAphsaqaNDUJmpFkBT+kiYBitDhaDz9haQfe+ktTKFcsCAZxaj51IzDiCKyit1Ig6xE4wI33w==</t>
  </si>
  <si>
    <t>MHS-365809-G1L9V8</t>
  </si>
  <si>
    <t>Reeths-Puffer Schools</t>
  </si>
  <si>
    <t>- The account administrator for Reeths-Puffer Schools has been successfully updated from the previous administrator to the new one, allowing for further management of the account. 
- A request was made to place orders for ASRS to enable a social worker to be added as a sub-user in the school system, pending confirmation via email.</t>
  </si>
  <si>
    <t>bb1579a3-99f3-ef11-be20-002248b07e90</t>
  </si>
  <si>
    <t>Okcvn0xu7+G+To5xHZMO2sp0LfZDSMULlK83VCHEZ6f7flPXCMp1WBePOMEG+upAGcS0/fJ+M8sOLDvhbbpvKA==</t>
  </si>
  <si>
    <t>MHS-365818-R8C8S3</t>
  </si>
  <si>
    <t>A new case has been created regarding an error message encountered by the user, and a customer service representative will reach out shortly to assist with the issue.
The user's email has been updated in the system, and they are advised to log in using the new email credentials provided by their IT department.</t>
  </si>
  <si>
    <t>1b06d631-a3f0-ef11-be20-002248b12bc5</t>
  </si>
  <si>
    <t>LbUm/EFf5pbOGMUVGXHLLi5khMebdHlMibnYsA2PFPA4ZvTUByGmISBpE6tkH/jdNRa02I/I1pyhOsbZGvqQeQ==</t>
  </si>
  <si>
    <t>MHS-361384-R7N3K4</t>
  </si>
  <si>
    <t>Alan Wise</t>
  </si>
  <si>
    <t>b78ac71f-8df3-ef11-be20-002248b07e90</t>
  </si>
  <si>
    <t>C49QAs1rTl4VQH2JZ1zUYoxIpXAcQLT2FvGkFhqNsGrg8SovTAlmPRSrFidBmQ67EiAittlx9fUlQbk8hnpshg==</t>
  </si>
  <si>
    <t>MGI Navigation Icons Issue</t>
  </si>
  <si>
    <t>MHS-365779-X6G3J1</t>
  </si>
  <si>
    <t>Navarro Independent School District</t>
  </si>
  <si>
    <t>Permissions for the user have been updated, and a request has been made to verify access to the necessary account features.
A district admin account was identified as lacking access to the data upload screen, prompting a request for resolution.
The district has been set up in the MGI system, allowing the user to sign in and prepare for testing, with instructions provided for Multi-Factor Authentication.
Navigation icons are grayed out on users screen. I've checked her permissions and they are all turned on. I've also had her check with her IT department to make sure the domains we recommend have been whitelisted.</t>
  </si>
  <si>
    <t>ed7cf7ac-8bf3-ef11-be20-002248b185d2</t>
  </si>
  <si>
    <t>EKOFJdZrbD9X7alPvSx67lYCwU/cINdXdBg0JHz8v03uWZAO3/MwbQIdu9oQ4j9ra2ZVhn+In4OEHkCQct1hIw==</t>
  </si>
  <si>
    <t>TAP EQ360 Report Generation Issue</t>
  </si>
  <si>
    <t>MHS-365484-Z8S9Q9</t>
  </si>
  <si>
    <t>- Technical support advised to regenerate the EQI 360 Leadership Report using a Google Chrome Incognito or Microsoft Edge InPrivate browser window, and to disregard the report currently processing. A screenshot may be requested if issues persist. 
- Customer service provided troubleshooting steps for generating the EQI 360 Leadership Report, including logging out, clearing browser history, and using Google Chrome to regenerate the report.</t>
  </si>
  <si>
    <t>6d99349d-4bf3-ef11-be20-000d3a84a928</t>
  </si>
  <si>
    <t>NOUisHNB1TdTTPMRlRXFtMTKMKinCsex5uD/A1V4/dnx8MXewj5NweEYPi/eKgSXxGYizZ4pN3LmBMxLTd3SsA==</t>
  </si>
  <si>
    <t>MHS-365726-L2K0F8</t>
  </si>
  <si>
    <t>Psykolog Westlye Dahl</t>
  </si>
  <si>
    <t>8a6fb51a-87f3-ef11-be20-002248b185d2</t>
  </si>
  <si>
    <t>JuKE0MBINHyad3/ohYFbNQ3MRRdIXNDK5UaCdKaG5Td7SOGM/urpkTxk5uoOn3hFN9818nIpzCbCL7XAMiD0jw==</t>
  </si>
  <si>
    <t>MGI - Student Data Missing</t>
  </si>
  <si>
    <t>MHS-365764-J1W6B3</t>
  </si>
  <si>
    <t>A request was made regarding missing student data from Celia Hays Elementary, specifically for Bennett Ruwaldt, Macy Moon Tekurio, Rowen Hamilton, and Luke Smith.
Technical support provided details on the students' testing statuses, indicating that Bennett and Luke had completed tests, while Macy and Rowen's Non-Verbal tests were still in progress.
Instructions were given for the teacher to log out and back into the application using a private browser to access the updated records for Bennett and Luke.</t>
  </si>
  <si>
    <t>9138181a-82f3-ef11-be20-6045bd5cc3f2</t>
  </si>
  <si>
    <t>OBjsqxisU7gkk5fLTIZy+azwwnY1fpAzrCpQj5YadBUHs+PWnqX+iN04xGTOz/g1XrDsr2WjQsLargRsBQ281g==</t>
  </si>
  <si>
    <t>MHS-365750-Q5C8C3</t>
  </si>
  <si>
    <t>The Stanley Clark School</t>
  </si>
  <si>
    <t>617756c0-83f3-ef11-be20-002248af37ca</t>
  </si>
  <si>
    <t>ceYoyfzaWbjzjidjSjMbxxQIHCidjHRdqOEKv5qp+xvozgIMZt5umxXiDWCVvVN3BZjopDLZ/dg+79mj4n1q0w==</t>
  </si>
  <si>
    <t>MAC+ GRS2 Report Issue ue</t>
  </si>
  <si>
    <t>MHS-365755-R1B9W0</t>
  </si>
  <si>
    <t>Pocono Mountain School District</t>
  </si>
  <si>
    <t>2472edc7-23f3-ef11-be20-6045bd5badfd</t>
  </si>
  <si>
    <t>t6XIR0z3acoRGDN3EkFhjKx2PiNU8vDuIDuK6uqV+ekItk+XRuwqWDwcflMKTI8rY3p25w+5QDeOBc//VSzJ0g==</t>
  </si>
  <si>
    <t>Separating sub account from master account</t>
  </si>
  <si>
    <t>MHS-365707-Q4G6F2</t>
  </si>
  <si>
    <t>29a305d5-16f3-ef11-be20-002248b08006</t>
  </si>
  <si>
    <t>0cQhGRH7m+EohTkOkl6H6oy6pd5INevMyxhtfVPaZRQbTQPwPNNbtX+3+Y6+dS+dJGda90KOa/Z6B61S2dSOZQ==</t>
  </si>
  <si>
    <t>MAC+ Report Gen Issues</t>
  </si>
  <si>
    <t>MHS-365436-Q4D7X8</t>
  </si>
  <si>
    <t>Jakarta Intercultural School</t>
  </si>
  <si>
    <t>- Technical support confirmed that the report should now be available for access, and users were advised to navigate to My Assessments &gt; Conners 4 &gt; View Reports to find it as a PDF or Word link. 
- A user reported ongoing issues with generating a specific report despite being able to generate others, and troubleshooting steps were suggested, including trying different browsers and re-entering scores.
- The technical support team acknowledged the user's difficulties and requested a screenshot of the View Reports page if the report remained unavailable for further investigation.</t>
  </si>
  <si>
    <t>0bb39784-0af3-ef11-be20-000d3a84a928</t>
  </si>
  <si>
    <t>G26N2UHWRNNp1/pAOiJio0aoQ46HUD5Z3c6VWkNVDdFg2XsWhJgJmA5wXzx+Ks6RXxpptoQKAf6VRUER2H9QWQ==</t>
  </si>
  <si>
    <t>TA Request from Walker. Request Reference Number : 509</t>
  </si>
  <si>
    <t>MHS-365692-N2N8D0</t>
  </si>
  <si>
    <t>a1fad616-f5f2-ef11-be20-000d3a84a928</t>
  </si>
  <si>
    <t>mtKH1Ws/UYjXQmsbo/AvWO05lTkWtAKx58uCToKYxHiPhIUgn53amEqZvHrSnNhPJfDujxe25q6yacRKZMAe5w==</t>
  </si>
  <si>
    <t>MAC+ CEFI Report Generation</t>
  </si>
  <si>
    <t>MHS-365649-M3W4G2</t>
  </si>
  <si>
    <t>- Technical Support has archived assessments from 2023 and earlier, and the user is encouraged to log in to check for performance improvements. 
- The user reported experiencing slowness while navigating the MAC+ portal, which has been an ongoing issue, and requested support for this matter.</t>
  </si>
  <si>
    <t>0c1e340b-fdf2-ef11-be20-6045bd5badfd</t>
  </si>
  <si>
    <t>VYvyow39mst3/O2D0MN8R1NDnY72gWeESPWBiucvC+MPlQeZE8ASJzrYscXJkxjmgB8pJz3ZJetPP+klhDoHJw==</t>
  </si>
  <si>
    <t>MHS-365675-X4Z8B4</t>
  </si>
  <si>
    <t>- A test plan created by a user is not appearing for download, prompting a request for assistance from the support team.  
- Technical support confirmed that the test plan is ready for download and suggested logging out and back into the application or refreshing the page to access it.  
- The user expressed the need for help with the test plan to ensure it was created correctly before proceeding with additional plans.</t>
  </si>
  <si>
    <t>aff6eb10-faf2-ef11-be20-000d3ae8c5b6</t>
  </si>
  <si>
    <t>6/jzDzW33TgdiZotgUWqae3kJR1WA4+tPfKGCY6i+UNywTL2pAW7gVD4zcAekeNtjrbDcqBXDZO9+TPW+ZSjhQ==</t>
  </si>
  <si>
    <t>MHS-365664-D6L5N4</t>
  </si>
  <si>
    <t>Scott Sadler Coaching</t>
  </si>
  <si>
    <t>- A temporary password was provided to the user after they were unable to log into their TAP account and did not receive the verification code via email. The issue was escalated for high priority attention.  
- The user confirmed successful login after checking their spam and junk folders for the verification code, indicating that email filtering may have been an issue.  
- A case for the TAP password reset request was created, and the customer service team assured the user that they would be contacted shortly regarding their request.</t>
  </si>
  <si>
    <t>4bfe6d60-f8f2-ef11-be20-0022483c86b5</t>
  </si>
  <si>
    <t>jjY7os3JCq+LeUDxQB+XTJwDWjFG1XIg7BQFkya/D1yvwJiWobL9L1mCFJdaI1Kl4pdyPDXx9zKiJmWf/maH+g==</t>
  </si>
  <si>
    <t>MHS-365658-C5R4C0</t>
  </si>
  <si>
    <t>Western University</t>
  </si>
  <si>
    <t>- A Talent Assessment Portal account has been created for the email address sveraart@uwo.ca, with a welcome email expected to be received shortly containing login credentials. 
- Instructions for purchasing tokens are provided, indicating that users should click on "manage tokens" from the homepage to access the purchase option. 
- A request was made to create a TAP account for the same email address and to add the CSI 2.</t>
  </si>
  <si>
    <t>b22bd711-f6f2-ef11-be20-6045bd5d7e00</t>
  </si>
  <si>
    <t>sLNC4+qN5sGjPLwvu3zzoqUwPsbDRZrDXtG8yEileyXgkhwX0eoxX/IL5Ka9stzVED9QUqb0lctqY9c8DlERtw==</t>
  </si>
  <si>
    <t>MHS-365651-V4T8H9</t>
  </si>
  <si>
    <t>Lewisville Independent School District</t>
  </si>
  <si>
    <t>- Technical Support confirmed that a Q score for the student is completed and advised logging out and back into the NGAT application to generate a new report for the specified date range.  
- The GT Facilitator reported an issue where a 4th grader's test results indicated he "did not take the test," despite having completed it correctly.  
- The GT Facilitator provided a screenshot of the student's report to assist in resolving the issue with the missing score.</t>
  </si>
  <si>
    <t>e6b7dcde-f3f2-ef11-be20-6045bd614cf9</t>
  </si>
  <si>
    <t>HfITJRKZdUEDazRMXjpVk967kN9oixVKm85casj33HtN30V3rAvcrFhFIIBf5cHEi506A/yoDdytrLOJRQ+rbA==</t>
  </si>
  <si>
    <t>MHS-365647-P3C9X7</t>
  </si>
  <si>
    <t>Thompson Rivers University</t>
  </si>
  <si>
    <t>84835bf5-e5f2-ef11-be20-6045bd5f0498</t>
  </si>
  <si>
    <t>uXwlG+VOmMch+b8aGyhHte70OUvj+WW8vdyLPV17jM+tDPy2K2v+WRw4a+QeYZoBPq7Yj3zpKBf2e2/48j2cmQ==</t>
  </si>
  <si>
    <t>TAP + Missing Inventory (TOKEN) (distributor)</t>
  </si>
  <si>
    <t>MHS-365612-B4Y3M0</t>
  </si>
  <si>
    <t>75a08f27-d2f2-ef11-be20-6045bd5cc3f2</t>
  </si>
  <si>
    <t>QBtQB8Are0la9HmwxD/0yai2mRMNc+ySRTgfXWDPLDOWJtnAHeCd+evn1WllpkPqnT2LQ+RL2Z3Be0FzFAUpRw==</t>
  </si>
  <si>
    <t>MAC+ Report Issue ue CEFI (Error generating report)</t>
  </si>
  <si>
    <t>MHS-365418-J4Q0T6</t>
  </si>
  <si>
    <t>High Tech Charter Schools</t>
  </si>
  <si>
    <t>1ee69a12-d7f2-ef11-be20-6045bd6046e7</t>
  </si>
  <si>
    <t>o5zGumqitBPw/dOuZogQ1a49Bpi1cDzE1fzT5EtfmzWJHO6ePP+qIcAx4eXMCrIVJLBxRCTeXXWb8hbGHdjj0A==</t>
  </si>
  <si>
    <t>TAP Report issue UE</t>
  </si>
  <si>
    <t>MHS-365565-C7J3H3</t>
  </si>
  <si>
    <t>Fellipelli</t>
  </si>
  <si>
    <t>The customer was able to generate the report free of charge after a previous error, leading to the reversal of tokens back to the client's account.
A communication error was identified between the server and the client's screen, which caused confusion regarding token deductions during report generation.
Technical support requested confirmation on whether a report consumed 76 tokens without producing a report, while ensuring no additional tokens were added to the account.
A request was made to check the account for paulo@mentefuncional.com.br regarding a report that consumed 76 tokens without producing a report, with instructions not to add tokens to the account until confirmation is received.
An issue was reported by a client using the TAP area, where an error occurred while generating a report, resulting in the use of tokens. To assist the client, 76 tokens were provided, and a request was made to return these tokens to the Fellipelli account.</t>
  </si>
  <si>
    <t>6a1caf09-d9f2-ef11-be20-6045bd5d7e00</t>
  </si>
  <si>
    <t>+RkPCfiIQFJrffbav3Rn3k25h5ctEWCNXO2LDApwTzyl2qn15BXDHEL+OgOzORW5XSxyXt/7ZXGlExiY1hPZng==</t>
  </si>
  <si>
    <t>MHS-365572-Q3M2P2</t>
  </si>
  <si>
    <t>Lunilda Mcvay has requested to change the MAC+ Admin from the previous admin to herself and is seeking guidance on adding sub-users to the account.
An email confirmation was sent indicating that Lunilda's sub-user account has been promoted to admin status, with instructions for password updates if needed.
A tutorial video link was provided to Lunilda on how to add sub-users once she becomes the Admin for the MHS Online Assessment Center Account.</t>
  </si>
  <si>
    <t>b1b0116b-1cf0-ef11-be20-6045bd5c3a50</t>
  </si>
  <si>
    <t>VdAboWXIUPBr0Ihsrq2dluR4TuLydc6ixv/DO66DQgKzH2k7K69MPhuOlpcP5KiMUZ3gtaTVsS+2aOqEeDhNZw==</t>
  </si>
  <si>
    <t>MHS-365017-Q8R2M1</t>
  </si>
  <si>
    <t>FINANCE NOTES:
PLS REMOVE USES
CBRS37 - 50 QTY SPRU-430476
#DigitalDistribution:mheller2@cherrycreekschools.org
Customer placed order ORD-496943-L5Q7T3 and there was an error in the initial order. CBRS Self report Spanish should have been CBRS Self report English. Please exchange inventory.</t>
  </si>
  <si>
    <t>d116bd1a-d1f2-ef11-be20-6045bd614cf9</t>
  </si>
  <si>
    <t>XLRZDPmD3cixYOVEKsKX8N9iO1cAk0q3zb4CNFhLXONNxy2tmMKktPtt4G4HDnW4nMsvfQR18LWWzI3nwY/Uzg==</t>
  </si>
  <si>
    <t>TAP Account Creation MU</t>
  </si>
  <si>
    <t>MHS-365546-G3S4C8</t>
  </si>
  <si>
    <t>- A request was made to change the username and email from Pai.Prakriti@bcg.com to pathshala@bcg.com, and to convert the account from a single user to a multi-user account, noting that the account is new and has no data.  
- The Multi User Talent Assessment Portal account is now available under pathshala@bcg.com, with a welcome email containing login credentials expected to be received shortly.  
- Instructions for navigating the multi-user account were provided via a PDF link in the email communication.</t>
  </si>
  <si>
    <t>2a1fab2e-c3f2-ef11-be20-002248b12bc5</t>
  </si>
  <si>
    <t>HJeRx0ZMaDSQKnDF/fR//m/pDlGalH1+G/MVWSVe6PCe3ztIFu86hrucD1mo2958gK3G9CkB9FRbIYO0ouhgLg==</t>
  </si>
  <si>
    <t>MHS-365406-B4F3B6</t>
  </si>
  <si>
    <t>Mount Royal University</t>
  </si>
  <si>
    <t>Troubleshooting steps were attempted, but issues persist with generating the EQi 2.0 workplace reports, which have been stuck in 'processing' since February 23, 2025.
Customer service acknowledged a known issue with their online platforms and provided guidance on clearing cache and refreshing the account to resolve report generation problems.
A request was made for either the reports or replacement tokens after an error occurred during the processing of two workplace reports on February 23, 2025.</t>
  </si>
  <si>
    <t>d2d8a255-c3f2-ef11-be20-002248b07e90</t>
  </si>
  <si>
    <t>dhxQOI7/qDP6gVfhIS6jjrt3mAcYOBbyfvQMgg9gR8pvcEaFAy9wk6pWnRexHkTzJMPv1OiXf3m4zB28xCcHhQ==</t>
  </si>
  <si>
    <t>GEARS Create User</t>
  </si>
  <si>
    <t>MHS-364278-K5N7H3</t>
  </si>
  <si>
    <t>- The customer reported an issue with adding users to the GEARS platform, stating that the emailed instructions were not helpful and requested further assistance from the support team.  
- Technical support confirmed that necessary adjustments were made and instructed the customer to proceed with creating a new user, offering further assistance if needed.  
- A detailed process for adding a user to the GEARS platform was provided, including steps for inviting a new user and ensuring they receive the setup email.</t>
  </si>
  <si>
    <t>d9b00f59-c2f2-ef11-be20-002248b01735</t>
  </si>
  <si>
    <t>ryMn9/h32opfEnbDucgpRG/rLbGDEXs5m3WGq1rbknqOvyf1e2C2QEOpKtODpI16QPzAqmtyScV3XVDJ3s27nQ==</t>
  </si>
  <si>
    <t>MAC+ CEFI Inventory</t>
  </si>
  <si>
    <t>MHS-365411-R7W7D9</t>
  </si>
  <si>
    <t>Mansfield City School District</t>
  </si>
  <si>
    <t>- A request was made to investigate the inventory utilization of the MAC+ account due to concerns about extra uses being deducted while generating reports during a downtime incident.
- Technical support confirmed that three CEFI uses were consumed over the weekend from the account and requested details about the assessments to investigate further.
- The parent account has a total of 199 uses remaining, with 42 available for the MAC+ account, and it was clarified that MAC+ does not charge twice for report generation.</t>
  </si>
  <si>
    <t>37038da8-c3f2-ef11-be20-002248b0f955</t>
  </si>
  <si>
    <t>LCFMks2jTkwsDEHsudgFtLvm+A3JEvNMymOcoO9EMYdT+UTlJdMQRRxGeEjR7CmzBYRafzEf+3QysrgZproBOQ==</t>
  </si>
  <si>
    <t>Add MSCEIT 2</t>
  </si>
  <si>
    <t>MHS-365501-H5C7M9</t>
  </si>
  <si>
    <t>- A request was made to add the MSCEIT 2 tool to the account associated with the email address provided, confirming that the individual meets the qualifications for access.  
- Confirmation was sent regarding the processing of the request for the MSCEIT 2 tool, with instructions to log in to find the product under the account.</t>
  </si>
  <si>
    <t>86258a54-b6f2-ef11-be20-6045bd5cc3f2</t>
  </si>
  <si>
    <t>zH+o2kwQc3qMhEBTRl3u24g1mHKcT97rd0jb9k5iDIOTt5WF5xGXx0V6l7lvyCctvrzcSrX25Cxt/ixGktpang==</t>
  </si>
  <si>
    <t>TAP + Assessment issue ue (EQi 360)</t>
  </si>
  <si>
    <t>MHS-365473-V9S7F7</t>
  </si>
  <si>
    <t>Andrea St. George</t>
  </si>
  <si>
    <t>267510ad-aff2-ef11-be20-6045bd5badfd</t>
  </si>
  <si>
    <t>bTg3eYOGqxqARmDz4AiVjJ6C+LpAMxXc49G2F+ZN0TGx6nztr7EwiLV8IKoVI5/++BpC56vFBeqkicD3yZgQhw==</t>
  </si>
  <si>
    <t>Mac+ Email-invitation issue</t>
  </si>
  <si>
    <t>MHS-365463-M3Q9F0</t>
  </si>
  <si>
    <t>Silvers Psychology and Wellness LLC</t>
  </si>
  <si>
    <t>A technical support response provided instructions for manually sending an assessment link if the automated email was not received, noting potential issues with company firewalls blocking the email.
A request for assistance was made regarding online forms that appeared sent but were not received, with multiple email attempts yielding no results.</t>
  </si>
  <si>
    <t>24f49516-17ef-ef11-be20-6045bd5d8ca3</t>
  </si>
  <si>
    <t>xylCIPxAoNcTUMsgzYZpspJirSqOC8Rr+z32fJdM3HtDtRx3fwgD3AgJxMAo1dUdb66+IJqO+KcMW3fF0ql9KQ==</t>
  </si>
  <si>
    <t>MHS-364740-F1T8M2</t>
  </si>
  <si>
    <t>Core Path Psychology</t>
  </si>
  <si>
    <t>FINANCE NOTES:
PLS REMOVE USES
CPT3U1 - 15 QTY SPRU-432840
#DigitalDistribution:corepathpsychology@gmail.com</t>
  </si>
  <si>
    <t>3ff64df5-b1f2-ef11-be20-0022483c86b5</t>
  </si>
  <si>
    <t>M0xyga/+iRyIn5tfKgpql5Y274v4iF9909nnlOCTW7gULf828FnBcFyFKfKX1ToMFv67J8gX/95BKWwQbmqvRA==</t>
  </si>
  <si>
    <t>MAC+- Update  admin</t>
  </si>
  <si>
    <t>MHS-365468-S1K9T5</t>
  </si>
  <si>
    <t>Plymouth Public Schools</t>
  </si>
  <si>
    <t>Please delete new account created under account blackk@plymouth.k12.ct.us (created in error)
Please update MAC+ admin from
hagans@plymouth.k12.ct.us (no longer with district)  to mcdonnellj@plymouth.k12.ct.us
Advise contact when completed. Thanks, Christine M
- The account for the previous administrator has been successfully updated from hagans@plymouth.k12.ct.us to mcdonnellj@plymouth.k12.ct.us as requested. 
- A request was made to delete an account created in error under blackk@plymouth.k12.ct.us and to update the MAC+ admin to the new email address.</t>
  </si>
  <si>
    <t>3d36cd1f-72f2-ef11-be20-6045bd6046e7</t>
  </si>
  <si>
    <t>sltrGmGVxgLLSBc1tYVp9dUru/SPiptmI0dYxckZ/ZP2Gx6KiAJwxzdaS0MpfFbev6wYMs/gTpLRv76bGZ+jBw==</t>
  </si>
  <si>
    <t>TAP EQ-i Report Regeneration Issue</t>
  </si>
  <si>
    <t>MHS-365254-S0W0G8</t>
  </si>
  <si>
    <t>- An outage over the weekend caused errors in the MAC+ and TAP platforms, affecting report generation. The issues have been resolved, and functionality is restored. Users are advised to change browsers and wait if problems reoccur. 
- A user reported that tokens were deducted for three EQ reports that were not generated due to a system problem. The user expressed concern about being charged for reports that were not produced.</t>
  </si>
  <si>
    <t>25e7e2c7-88f2-ef11-be20-6045bd5cc3f2</t>
  </si>
  <si>
    <t>8UeVxGCfcUaZILsd+Iv8bHMn9QEdULQDlXb9HLeViQ3S14oap5LtHoL7nIjS65vubjahOajPLBshCciHbma7oA==</t>
  </si>
  <si>
    <t>TAP Assessments stuck on Processing</t>
  </si>
  <si>
    <t>MHS-365421-P2S0Y4</t>
  </si>
  <si>
    <t>Vistella</t>
  </si>
  <si>
    <t>395984bc-7df2-ef11-be20-002248b07e90</t>
  </si>
  <si>
    <t>+w4xBikXHsTL5tj8lK2vMzVc4Scmju3bt1rveOxIxdscEKJDUkWU6B5Rbq2QtpPRFuWMjlVNRaQjNdqNpDdK0g==</t>
  </si>
  <si>
    <t>URGENT - Error with setting up new MAC+ Account</t>
  </si>
  <si>
    <t>MHS-365437-N5Y3N4</t>
  </si>
  <si>
    <t>Forms were taken from our account, but not transferred to the customers account, SWSLHD-MHS-InpatientPsychologists@health.nsw.gov.au
Can you please replenish our account wally@paa.com.au  with the lost ASR027 x5, ASR026 x5 and C4USE x5.</t>
  </si>
  <si>
    <t>8de8c9cc-aef1-ef11-be20-002248b252e4</t>
  </si>
  <si>
    <t>gP593gLfjMzfGcp85yuyTGV76LAcKs6JAnkRuDbwSqnvvwzlzWouc3LpEHjIxgufWL2UX1lDjip7KE4mMql3yA==</t>
  </si>
  <si>
    <t>MAC+ Report Generation Issue (form uses depleted)</t>
  </si>
  <si>
    <t>MHS-365344-H8Z4N4</t>
  </si>
  <si>
    <t>MindTrek Psychology</t>
  </si>
  <si>
    <t>- The engineering team identified a discrepancy where 3 reports were generated while 6 inventory forms were consumed, resulting in a credit of 3 CAARS forms to the customer's account. 
- The customer reported issues with generating a profile and interpretive report, leading to deductions from their inventory without receiving the reports.</t>
  </si>
  <si>
    <t>1cec7dfd-0af2-ef11-be20-002248b12bc5</t>
  </si>
  <si>
    <t>QswC4Ttq24Mdgj2sImQ/n6R3gVtPNi1HtmhyEk0habyLBE0jcMjccqQJ/VFJIT1OnOATuwwUNp4tWoJy0zwWqg==</t>
  </si>
  <si>
    <t>Fw: [PAA] Re: Removal of CBRS33 - diagnosis@patches.com.au</t>
  </si>
  <si>
    <t>MHS-365396-B4D3D6</t>
  </si>
  <si>
    <t>e9d20810-f2f1-ef11-be20-6045bd5edbaf</t>
  </si>
  <si>
    <t>Zzof9nLxmfXb4m/sFpy5bjk/ldcvCS0UKwTz4hzFt/TlKHNCd+YHQGSltc8i3aWF4/1wtDlCmYh4csKmcCYSqw==</t>
  </si>
  <si>
    <t>Links not working</t>
  </si>
  <si>
    <t>MHS-365371-X2M1F2</t>
  </si>
  <si>
    <t>0987928a-5af1-ef11-be20-002248b14736</t>
  </si>
  <si>
    <t>eJDELlwcyApD0t2gs+i7KvL+/5UyXcd54UGuA/FLpSI37SoM4nn/PEqBUbaKRpV/xYIwWiYTi8gyoQIj1ASSnQ==</t>
  </si>
  <si>
    <t>CPT-3 uses not on account</t>
  </si>
  <si>
    <t>MHS-365305-V0H8H7</t>
  </si>
  <si>
    <t>Brains &amp; Planes, LLC</t>
  </si>
  <si>
    <t>- The technical support team confirmed that the CPT-3 uses have been uploaded to the user's account and are accessible on the MAC+ platform, with instructions provided for starting the assessment.  
- The user reported not seeing their purchased CPT-3 uses in their account, prompting a review that confirmed the order for 15 uses was placed.  
- The user inquired about the process for using the CPT-3 after purchasing it online, expressing confusion due to previous usage with a USB.</t>
  </si>
  <si>
    <t>a6e2b9b1-4ff1-ef11-be20-6045bd5fab1a</t>
  </si>
  <si>
    <t>xZSAOkwesmfzKX1f9H07YxuAnxYorwFdHKt9WneiCDvp22pHqzkF9uHo8W6NWNhucZ6gA0p28gcqeXc2Vev2QQ==</t>
  </si>
  <si>
    <t>MAC+ CEFI Email Invitation Inquiry</t>
  </si>
  <si>
    <t>MHS-364262-X8D7K1</t>
  </si>
  <si>
    <t>Dr. Dara Tuckfelt Spey, LLC</t>
  </si>
  <si>
    <t>- An email inquiry was sent to confirm whether a specific CEFI assessment link was sent from the system and to identify the recipient's email address.</t>
  </si>
  <si>
    <t>9e88022f-46f1-ef11-be20-6045bd5badfd</t>
  </si>
  <si>
    <t>6lIQ3/0HmVfAeeDhYlib/qEfY8OYnK2gIusoWu4dbg/XP5fzzHvUMRaDvPrVopLAPcjkdNoeTZvbsdY8Hyyqkw==</t>
  </si>
  <si>
    <t>MSCEIT Assessment Issue</t>
  </si>
  <si>
    <t>MHS-365285-Y1W7W8</t>
  </si>
  <si>
    <t>University of Arizona</t>
  </si>
  <si>
    <t>3b2a3285-42f1-ef11-be20-002248b252e4</t>
  </si>
  <si>
    <t>0x5UGRfhorsMugWHfFeyem5avxCkq5BpYouIIDlMabIYMcyD19k6OtaACMfFK0WOeySzryLq4teVvmTnqbz2Sw==</t>
  </si>
  <si>
    <t>MHS-365282-Z8K5S3</t>
  </si>
  <si>
    <t>1060b6ac-c7f0-ef11-be20-6045bd600e3f</t>
  </si>
  <si>
    <t>JxHlE42drydR8Ehz0JyyviwLuduF45G+7DWo9KZTGgInPNfkvotkcIQyeWQ29uXc1zBkeiC5bIGjqkJewpvnyQ==</t>
  </si>
  <si>
    <t>MAC+ Error Message</t>
  </si>
  <si>
    <t>MHS-365243-J1B7K9</t>
  </si>
  <si>
    <t>- Technical Support has requested that the user try changing the browser and regenerating the report to address the error message encountered during report generation. A screenshot of the issue is also requested if the problem persists. 
- Multiple customers have reported a failure in generating the MAC+ Report, referencing a specific error code, and the issue has been escalated to Platform Support for further investigation.</t>
  </si>
  <si>
    <t>f0d710f8-b1f0-ef11-be20-002248b07e90</t>
  </si>
  <si>
    <t>561aMJAvWYAOSdtmKs8dwwb1U7npMYx3OrXNhaH9BoFgP5Q/o8XQogYDmUPtLRIgFjvyGK909fCuF0h1G6gOdA==</t>
  </si>
  <si>
    <t>MHS-365230-J9S9X4</t>
  </si>
  <si>
    <t>Paramount Unified School District</t>
  </si>
  <si>
    <t>e880db7f-cbee-ef11-be20-6045bd61ec77</t>
  </si>
  <si>
    <t>H2kP/NqzcpGpbOemC1GAy1JN7z5MZoGvCu3Ra3aNF+76+rHEt4A9lxRRLrj2pFF7O78GvwnJVv1XrUntluejQg==</t>
  </si>
  <si>
    <t>MHS-364528-H9V7Y4</t>
  </si>
  <si>
    <t>Andree-Anne Frigon</t>
  </si>
  <si>
    <t>- The Portal Account has been successfully updated to aa.frigon@gmail.com, and the user is advised to log in with the new email and existing password. Assistance for password reset is available if needed.  
- The username and email address for the TAP account have been synchronized to aa.frigon@gmail.com as requested.  
- A request was made to change the username and email from andree-anne.frigon2@canada.ca to aa.frigon@gmail.com, with the necessary form attached for processing.</t>
  </si>
  <si>
    <t>8c54b010-a3f0-ef11-be20-002248aed3b6</t>
  </si>
  <si>
    <t>GBm1C0QSa9tWElCb4lYjw7y3xK/ZKLEiI+9HBLK/CAacxEP8VY+/PPyk2wigr2vheX8nGO6q7J83WUwMO1P9lQ==</t>
  </si>
  <si>
    <t>MGI NGAT Track Completion</t>
  </si>
  <si>
    <t>MHS-365117-L4J9K4</t>
  </si>
  <si>
    <t>- A known bug affecting users with school-level visibility is causing issues with the filtering option on the track completion screen, which the technical team is actively addressing. Enhancements to the track completion experience are also planned for the near future. 
- Users experiencing filtering issues can either refrain from using the filter or request their admin to grant them district-level visibility, which allows the filtering option to function correctly.</t>
  </si>
  <si>
    <t>28132a31-93f0-ef11-be20-6045bd5ce317</t>
  </si>
  <si>
    <t>/pVVapeHoTa/rHAoIxFCxJc1F3Lc5iLJE33X1kfZY6UM2V/ZueW7PpLLrKWHph18rWkk68FadCYeyXtzY4UdHw==</t>
  </si>
  <si>
    <t>MHS-365184-B9J4V8</t>
  </si>
  <si>
    <t>Coaching-a-coeur-ou-vers</t>
  </si>
  <si>
    <t>- A client reported that while generating workplace reports, three reports were in French, but one client report was in English. The client was advised to regenerate the report in French and to provide a screenshot for further assistance. 
- An email confirmed the successful generation of a report after following the provided steps, indicating that the process worked as intended this time.</t>
  </si>
  <si>
    <t>15d8954f-95f0-ef11-be20-6045bd600e92</t>
  </si>
  <si>
    <t>Jh0khRKbBmpZkOnTA087jyQfxCxDQE0iz0ht1R1Xpg0ecVhXcDBhIXyZIya28x+6pwQcJLuuaX1xznVZFFyM3Q==</t>
  </si>
  <si>
    <t>MGI + Test issues (Quantitative)</t>
  </si>
  <si>
    <t>MHS-365197-H4D6M0</t>
  </si>
  <si>
    <t>c691126a-93f0-ef11-be20-6045bd5d8c86</t>
  </si>
  <si>
    <t>vpxXpUQt7dOyicfWgcmYjIcTPXv+74XkhFxcZqwVv8pD4dwngX8F44Tcn3JVjgNbQyWuB/8jieMG4aA/swNdmg==</t>
  </si>
  <si>
    <t>MAC+ Assessment issue (assessment links not working)</t>
  </si>
  <si>
    <t>MHS-364924-Y6Y9D2</t>
  </si>
  <si>
    <t>Kris Pryke Ph.D</t>
  </si>
  <si>
    <t>c04029fc-92f0-ef11-be20-002248b12bc5</t>
  </si>
  <si>
    <t>w8com9reJthODzBmbXAUDjXeDJ88m9ZFSg/Jk6n7+Bku9OHM42pYPARQtmVohyOp3BJ8dDDB3vpcn1r9/cf99Q==</t>
  </si>
  <si>
    <t>FAS CAFAS Client</t>
  </si>
  <si>
    <t>MHS-365182-H6H6B7</t>
  </si>
  <si>
    <t>- The technical support team confirmed that an unsigned rating was deleted from the user end and is under review for further action regarding the client's assessment visibility. 
- The client, Ava Lustig, is active under the organization MI: Livingston County CMH, but the Revised Initial assessment is marked as deleted, causing visibility issues for the user.</t>
  </si>
  <si>
    <t>211e8c60-8ff0-ef11-be20-0022483e4fdf</t>
  </si>
  <si>
    <t>ofBkKRQ0NTeYpUPiX81Mc+sHuUwFmXqiXglib4UoBnbXFPXu1LZpGHTebthtxa+GlD4RgF0SNRNeR+1gh6KTdQ==</t>
  </si>
  <si>
    <t>MGI: Missing Scores</t>
  </si>
  <si>
    <t>MHS-365177-L2M0H2</t>
  </si>
  <si>
    <t>An escalation to the platform has been initiated to investigate the completion of a test for two students.
Technical support confirmed that there are no results for the two students listed, indicating they may not have taken the test associated with the newly created test codes.</t>
  </si>
  <si>
    <t>61d2874c-8df0-ef11-be20-6045bd60ab5c</t>
  </si>
  <si>
    <t>SZHsC1FwMnD6Mief9OwToG49FOhKD4Y7U7Bz3K4gsq/JyC7GKFZ6aTfKA+ma5wi34D0oY6iIhp5vHLDh9yfKoA==</t>
  </si>
  <si>
    <t>USB CPT3 Replacement</t>
  </si>
  <si>
    <t>MHS-365173-F8C0G6</t>
  </si>
  <si>
    <t>Dr. John Misa</t>
  </si>
  <si>
    <t>- A replacement USB key order has been entered into the system, expected to arrive by the middle of next week. Instructions for deactivating and reactivating the software with the new key have been provided. 
- The USB key was identified as potentially corrupted, necessitating a replacement. The user was asked to provide the activation code and preferred shipping address for the new key.</t>
  </si>
  <si>
    <t>2c285c7e-8cf0-ef11-be20-002248b0f955</t>
  </si>
  <si>
    <t>7TS06XuLPCnqYtFbCPAk3unCgwSYcxDuLHSdCXB1IsYyXeC6f8T5T5lp8NlIsmUP0f3mHjk96dyGJRoI5c3N8Q==</t>
  </si>
  <si>
    <t>MHS-365169-W8B9W7</t>
  </si>
  <si>
    <t>Bryan would like to change the email address on his TAP account from JBJordan@cpsenergy.com to AssessmentManagement@cps.com. See timeline for signed change form. Please let me know if you need anything else to compete the request. Thank you - Jason</t>
  </si>
  <si>
    <t>e39f3795-87f0-ef11-be20-002248b0f955</t>
  </si>
  <si>
    <t>2ZHni1a6W9+wDTdU2wJwFUqdombkerj0gbUQRdIGFsg3fniwNwN9Vfok7pSCSuqGzudpywMQ5ZT3abPdLFSrHQ==</t>
  </si>
  <si>
    <t>MHS-365154-Y2J5K2</t>
  </si>
  <si>
    <t>Alberta Pensions Services Corporation</t>
  </si>
  <si>
    <t>The single user TAP account for the email alan.wise@apsc.ca has been deactivated, allowing for the creation of a sub-user account under the organization's multi-user account.
A request was made to change the email address associated with Alan's single user TAP account to facilitate the addition of a sub-user account.
There was ongoing communication regarding the process to add Alan as a sub-user, with instructions provided for managing accounts within the multi-user setup.
- A request was made to change the email address for a single user TAP account to facilitate the creation of a sub-user account under the organization's multi-user TAP account, which has been pending since early February. 
- Instructions were provided for changing the email address associated with the existing TAP account and creating a new sub-user account, emphasizing the need for a different email to avoid conflicts in the system.</t>
  </si>
  <si>
    <t>8b94faa9-84f0-ef11-be20-000d3a84a928</t>
  </si>
  <si>
    <t>l6zU1Nnyjao3C/jwaPe1xDY6gYhClwhnISWzTwIdjNrtcXxr6caMNYGGv3CACoLBCrWXx/678eGuZC3b+oSINA==</t>
  </si>
  <si>
    <t>MHS-365147-V2C2Y7</t>
  </si>
  <si>
    <t>Edmond Public Schools</t>
  </si>
  <si>
    <t>0d8d4fe3-83f0-ef11-be20-002248aed3b6</t>
  </si>
  <si>
    <t>fk+iv7rAs2Q1NlCsFXYnava8bbNGP70n7ZcEWrFYbRGpp43vs8maZdSY5TQHQeAEiGQhCfkmoHlZvAEK+LvvrQ==</t>
  </si>
  <si>
    <t>MHS-365120-W1Z8D3</t>
  </si>
  <si>
    <t>- A test plan was attached to an email as part of efforts to address issues with multiple students being listed in test plans, indicating ongoing challenges with the test plan creation process. 
- Technical support acknowledged the problem of duplicate students and codes in test plans and is actively working on a solution for a future release.</t>
  </si>
  <si>
    <t>8964a98a-81f0-ef11-be20-0022483d44bb</t>
  </si>
  <si>
    <t>AXjDuadXSNc2A7f8snMZcFRSFG8QDKnEticOmX1DdkRc4C76WM+ojZIArZudKvxPkdL5euHDXvn1TlI28Efaxg==</t>
  </si>
  <si>
    <t>MHS-365112-K6Y6J4</t>
  </si>
  <si>
    <t>Advent Health Medical Group Neuropsychology at Winter Park</t>
  </si>
  <si>
    <t>Technical support advised to delete a stuck report in the Conners 4 assessment by following specific steps, ensuring only the initial report generation incurs a charge.
A user reported an issue with a Conners 4 report taking an excessive amount of time to generate, prompting a request for assistance to resolve the problem.</t>
  </si>
  <si>
    <t>10056936-7bf0-ef11-be20-6045bd5d8c86</t>
  </si>
  <si>
    <t>bO2pWD1PWENW2KsDanFYP50Z4nIf5IfVDUcEGjz3DwPejOtnsK7dtvyW3nEPVc7mP8lBtuF+itxOB1V6uaSScQ==</t>
  </si>
  <si>
    <t>MHS-365125-P4D2B1</t>
  </si>
  <si>
    <t>Merrill Area Public Schools</t>
  </si>
  <si>
    <t>c6661817-7df0-ef11-be20-002248b14736</t>
  </si>
  <si>
    <t>iz1NND3KqSmtizFDhiCiz0wI/BkDZXtprzxDBnX6ODbqWl0O6xk2nplGTNIIFI2i6OMojo0moTEP5YGZgK8sGA==</t>
  </si>
  <si>
    <t>MAC + Inventory issue ue ASRS (zero balance)</t>
  </si>
  <si>
    <t>MHS-365127-P4T5R6</t>
  </si>
  <si>
    <t>Tessa Salisbury, Ph.D.</t>
  </si>
  <si>
    <t>d53079f9-79f0-ef11-be20-6045bd605034</t>
  </si>
  <si>
    <t>Um4i3Glm8UbwJLsfO6ywDu0b6cIVEa49s+atSPjN55af+WgpIESFHYUyVIolrs+gWSRk8Qlgk5uUQropgjua2w==</t>
  </si>
  <si>
    <t>MGI Rostering Add Grade</t>
  </si>
  <si>
    <t>MHS-365089-T5D9F6</t>
  </si>
  <si>
    <t>- A request was made to assist an MGI user in adding a 4th grade option to their dropdown menu, which currently only allows for 3rd grade selection for a student in Wauwatosa School District. 
- Guidance was provided on how to add a student to the MGI system, including steps to access the Manage Students icon and fill in the required details.</t>
  </si>
  <si>
    <t>f1d14d9f-92ef-ef11-be20-002248b2d1a9</t>
  </si>
  <si>
    <t>LVpEpR2h8k6a91EED9ZMQJRVTXUudINHc2QqoGmHBcAu6VoJd84Vqmi5HC38pqA5L6MiymMR4pdu/iAyBjNdBg==</t>
  </si>
  <si>
    <t>MHS-364793-C4V4P2</t>
  </si>
  <si>
    <t>- The email address associated with the TAP account has been successfully updated from maryrose.rodger@cra-arc.gc.ca to maryroserodger@me.com. 
- A request was made to change the email address on file to reflect the new employer's email, with instructions provided for completing the necessary account change form.</t>
  </si>
  <si>
    <t>eacf6c5d-9cef-ef11-be20-002248b2d1a9</t>
  </si>
  <si>
    <t>YIjD0pn6OIY9liV3rheaIkYSy1Cb57d6aQKow+C0S+zfP1gTTdtuWxOg3rJIWwrbI0BUBXHYlTtzMlB4lk+Cbg==</t>
  </si>
  <si>
    <t>MGI + Test Plan Generation issue</t>
  </si>
  <si>
    <t>MHS-364817-C8J7K5</t>
  </si>
  <si>
    <t>Christian County BOE</t>
  </si>
  <si>
    <t>671c1e82-6af0-ef11-be20-002248b12bc5</t>
  </si>
  <si>
    <t>Nb6XcAwGbwIfE1j8F71GAx9zJsMS1xETxOB85+wO3cJfWX3p4AkSZYqtHGfqafQgdfVNx2xvrQuAsoSOz1pXIQ==</t>
  </si>
  <si>
    <t>GEARS Client Transfer</t>
  </si>
  <si>
    <t>MHS-365084-K4M8C5</t>
  </si>
  <si>
    <t>SAFER Program</t>
  </si>
  <si>
    <t>- Michele encountered a "duplicate ID" error while attempting to add a client to GEARS, indicating the client was transferred from another treatment center and already exists in the system. 
- Technical Support clarified that the client cannot be added because they already exist under a different location, and the transfer must be performed by someone with access to both locations.</t>
  </si>
  <si>
    <t>9b534f1a-70f0-ef11-be20-002248b07e90</t>
  </si>
  <si>
    <t>9cJDCBklnHvjLt3tF5YHn5/iILD0lhKcT5VUISgOulo0RC27tdlX3z0OzG7YHm9XP9RvXumI5tk/ro7qt074hA==</t>
  </si>
  <si>
    <t>MHS-365098-J0Y3W6</t>
  </si>
  <si>
    <t>16875cc4-6af0-ef11-be20-002248b14736</t>
  </si>
  <si>
    <t>676Dqf/Y/Be+Wl9cGP27AnTWlgMHEFUCJWstStJWyTCcoML+dGAt4XObzJWGgwOWObnXPSI2vnjtHMTe4dX4+A==</t>
  </si>
  <si>
    <t>MHS-365086-Z4G2Q0</t>
  </si>
  <si>
    <t>- The account change request has been processed, and the new account administrator is now designated as rebecca.mayer@recoveryalberta.ca, with the existing password remaining unchanged or available for reset.  
- The necessary documents for the account change were provided by Marisa, and a confirmation email was sent to acknowledge receipt and action on the request.  
- A new case for the account change request was created, and the customer service team will follow up shortly to address any further needs.</t>
  </si>
  <si>
    <t>f283d0b8-6af0-ef11-be20-6045bd605034</t>
  </si>
  <si>
    <t>zbeMUcHlUoUQe92IR06A+PWKbfLhdBE2d40N+b6dkxGWL7BpRNPA58MDMr2fQgb7KN2e93RasA1BbaTB8Jp66g==</t>
  </si>
  <si>
    <t>MHS-365085-L4N4T6</t>
  </si>
  <si>
    <t>A request was made to change the MAC+ administrator to the Coordinator of Advanced Studies at Fulton County Schools.
Platform support:
please change mac+ admin for GRS@ per email from Molly Scheifflee.  Jessica Sevin is no longer employed by the district.
from: sevin@fultonschools.org
to: scheiffleem@fultonschools.org</t>
  </si>
  <si>
    <t>59e64252-62f0-ef11-be20-002248b1e312</t>
  </si>
  <si>
    <t>lSq/5+gcoseP8Eca/1L32Qi4AIm+0uY9BTbdnyphF/zGxKFZi49TuBHo7WJ58DdKNKSxFv2fh/TxroFlKKB1Ew==</t>
  </si>
  <si>
    <t>MHS-365060-X7M3S9</t>
  </si>
  <si>
    <t>- The user requested to transfer ASRS uses from one account to another, indicating a potential issue with a previous order that was not communicated to the failed order team. 
- The online forms have been successfully transferred to the correct account, and the user can now access them. 
- The initial inquiry was about how to transfer online forms purchased for a school psychologist to her account, as the purchase was made while logged into a different account.</t>
  </si>
  <si>
    <t>e32fde2e-65f0-ef11-be20-6045bd5d8c86</t>
  </si>
  <si>
    <t>3Nw9lYbndRwYbDk4Bk6v7ntWbmet20y+ufhrb84y1U7lR/bOJZjbRiu/PXsCZoIA0GxrgIyQ5atpAoxL4XFhOA==</t>
  </si>
  <si>
    <t>MAC+ C4 Website Enter Responses Issue ue</t>
  </si>
  <si>
    <t>MHS-365070-W9Z3H0</t>
  </si>
  <si>
    <t>Gulf Coast Pediatrics</t>
  </si>
  <si>
    <t>- A client reported issues generating a Conners 4 report after manually entering responses, stating that the assessment could not be located despite saving it. The client prefers email communication for follow-up. 
- Technical support advised the client to check the "Drafts" tab under My Assessments &gt; Conners 4 for previously entered responses and requested a screenshot if the issue persists.</t>
  </si>
  <si>
    <t>9e1033d6-5cf0-ef11-be20-0022483e4fdf</t>
  </si>
  <si>
    <t>kHFgN+EFlnQFOm0ZuCFYlUoziBZTlf0uSUZbwvxEUxm6tMq+Vm+eN2sM6SzKixg6GIgXuFx7XKk+D61fK6hOoQ==</t>
  </si>
  <si>
    <t>MHS-365053-S6J6C5</t>
  </si>
  <si>
    <t>Everlief Child Psychology</t>
  </si>
  <si>
    <t>An error occurred while generating a teacher report for a client, specifically with the Feedback Handout, prompting a request for assistance to resolve the issue.
Technical support advised to regenerate the report by following specific steps, emphasizing that only the initial report generation incurs a charge.
A screenshot of the error was requested to further investigate the issue with the report generation.</t>
  </si>
  <si>
    <t>bca00d2d-60f0-ef11-be20-0022483e4fdf</t>
  </si>
  <si>
    <t>8uXEuu1cTLpnIB/RX+m8mYaAyTvzYjSdmEAA/q4cLt/RYq1T6fFkCp4tbli0D4sw1neGGI5CZyRq7IpVQQL02A==</t>
  </si>
  <si>
    <t>MGI Login Issue- (Blank screen)</t>
  </si>
  <si>
    <t>MHS-365058-N4F7K7</t>
  </si>
  <si>
    <t>Pattonville School District</t>
  </si>
  <si>
    <t>Error message when trying to login for the first time.</t>
  </si>
  <si>
    <t>fcc6b70f-dbef-ef11-be20-6045bd600e92</t>
  </si>
  <si>
    <t>tRPY3zpB+gfCBLprY8hXN3/jEiW6sLAonhjH3Z6MffJMJIJlDdAojj1fCv6B+HAoUo17meh3QesbNyL3PNhdgA==</t>
  </si>
  <si>
    <t>MHS-364979-D6C1V7</t>
  </si>
  <si>
    <t>Escondido Union School District</t>
  </si>
  <si>
    <t>The admin account has been successfully changed from tlane@eusd.org to Mcarlon@eusd.org, with tlane@eusd.org now designated as a sub-user. Passwords for both accounts remain unchanged unless updated through the Forgot Password option.
An order for 75 ASRS age 6-18 Teacher was added to the MAC+ account under tlane@eusd.org on January 21, 2025, and there was a request for confirmation regarding the allocation of these resources.</t>
  </si>
  <si>
    <t>be64ec20-f0ef-ef11-be20-6045bd600e92</t>
  </si>
  <si>
    <t>vMtdF2HuT4FpHV2FJ/Geoyr2IL6pBLTs05pkhDx9mpEq0ZdGzrs2jAdxPyPm/TpgHyFS0b6MFxnMq7/8SEM+iA==</t>
  </si>
  <si>
    <t>MAC+ move uses and change email</t>
  </si>
  <si>
    <t>MHS-365008-X9H8J2</t>
  </si>
  <si>
    <t>Hamilton Wellness PLC</t>
  </si>
  <si>
    <t>dc3fb56c-d7ef-ef11-be20-6045bd5d8c86</t>
  </si>
  <si>
    <t>LO3xiurX+g0fmWOH6MainzCv6vJpklc46lLbKLIkLf49HMNsRy1eZnA3oSdxCbkZ0T5i5PZ2oAAb0dym3V0Kyg==</t>
  </si>
  <si>
    <t>FAS Aggregate Report Inquiry</t>
  </si>
  <si>
    <t>MHS-364968-M1D6B1</t>
  </si>
  <si>
    <t>a6453c90-c3ef-ef11-be20-002248b23f11</t>
  </si>
  <si>
    <t>Pv4ZG8v2cqveqd040a/N+jVu2us10VihDWLAoOeppzV5WqbxKRTuzbC9+v9VHWrlX9ks944yn+WpC71DaV2H/Q==</t>
  </si>
  <si>
    <t>MHS-364921-F2S2Q0</t>
  </si>
  <si>
    <t>- A user reported issues with the local administration of assessments due to a computer glitch that caused the system to shut down, resulting in lost data and frustration over the lack of a safety net for saving assessments. 
- Technical support confirmed the retrieval of a MASC2 assessment for the user, advising them to log in and access the completed assessment section for report generation.</t>
  </si>
  <si>
    <t>092c8b9a-d8ef-ef11-be20-6045bd614fb4</t>
  </si>
  <si>
    <t>++ljSVtPBVI+Xbm8UqwWDUVFWGdn1K4fQKHBnaJ+dOhMZCVBt0+Ypm8RKKXLMpVLPvokQVBryikJyVJkP5/1AA==</t>
  </si>
  <si>
    <t>MHS-364972-F5F2H9</t>
  </si>
  <si>
    <t>- The assessment has been pushed to the account and is now available under the completed assessments section, with support offered for any questions or assistance needed. 
- A Conners CBRS assessment was reported as completed by a client, but it was not visible under completed assessments, prompting troubleshooting and further assistance.</t>
  </si>
  <si>
    <t>6b586186-cfef-ef11-be20-6045bd5d8a90</t>
  </si>
  <si>
    <t>s3pl77ezOUXx/ShhzMNVAhnFUNQ2T8wANpuE4uuBEjPo6iZamjs7N1Qvqb/SZf2gEHCtbRTDwq0vHcj5xYbGMg==</t>
  </si>
  <si>
    <t>TAP Account Deactivate</t>
  </si>
  <si>
    <t>MHS-364950-Y7C2M1</t>
  </si>
  <si>
    <t>Loeb Leadership</t>
  </si>
  <si>
    <t>- The account associated with the email address natalie@loebleadership.com has been confirmed as disabled following a request due to the existence of a duplicate account. 
- A request was made to append "_ERP" to the TAP username for the account natalie@loebleadership.com and to disable it, as it was created in error.</t>
  </si>
  <si>
    <t>f95ec8c2-cdef-ef11-be20-002248b2d1a9</t>
  </si>
  <si>
    <t>b9uADz5Y/tQajKKVGFXrdeF9edSgirtuck5d4toNgG520S0f4M/FHsTMaAL4tr9+nZzwaYcRLZipK1CBTAuH1A==</t>
  </si>
  <si>
    <t>MHS-364103-Z3P3F0</t>
  </si>
  <si>
    <t>- The digital products for order ORD-499757-H9Z1L8 were successfully moved from one account to another as requested due to an error in the purchase order. 
- An email was sent to confirm the creation of a MAC+ account for the user associated with the order, facilitating the processing of the purchase order.</t>
  </si>
  <si>
    <t>b1141e77-ceef-ef11-be20-6045bd5d8c86</t>
  </si>
  <si>
    <t>PTuZzStrFlDYSKpoJDx+1sZfNVUI/x4jTFQ9bV6jbsbJXodNOZUueBqIn9TZ/HDWWccZwzYIH2sgrX5zKl/mJQ==</t>
  </si>
  <si>
    <t>MGI/NGAT Test Plan Issue</t>
  </si>
  <si>
    <t>MHS-364949-Q6Y5H8</t>
  </si>
  <si>
    <t>1b7936d6-c5ef-ef11-be20-6045bd61ec77</t>
  </si>
  <si>
    <t>w2XwTZq7ED2ucj3StRSzLUHrcqS97whR6yyXLLCMCP4F3zMnOpKZcmWMIeVinWLqPk+48wUHuv2ETvM8JT7zKg==</t>
  </si>
  <si>
    <t>MHS-364926-B8P6N0</t>
  </si>
  <si>
    <t>- Technical Support confirmed that generating a GRS scored dataset is limited to approximately 20 assessments at a time, and they are reviewing this for potential future improvements. 
- A client reported issues generating a scored dataset for 259 students, as the process gets stuck without error messages, prompting a request for assistance from MHS.
- The client has successfully generated PDF reports for all students but is unable to consolidate the data into a single file, leading to a request for alternative solutions.</t>
  </si>
  <si>
    <t>9cdfda12-c6ef-ef11-be20-6045bd5d8c86</t>
  </si>
  <si>
    <t>FVu4kc1pLgiK8Bcjh7PcvabbDnSpe5+VUXvBPfbtd9vjF3l5nfhgY0/hBdwGC3hPE/YNRl29v/ovWn2dFF3dJg==</t>
  </si>
  <si>
    <t>MHS-364928-V0L3X5</t>
  </si>
  <si>
    <t>6d1c962d-c2ef-ef11-be20-0022483d4d87</t>
  </si>
  <si>
    <t>CDzC7HC/JaTqSnK+CsD7hT9iKOAhCfqbSL6KTAPSmGUmU8CcVGsLnfW6VSxbeX+hoavnXBSNSxG/dwAFuhEVLg==</t>
  </si>
  <si>
    <t>MHS-364918-F2P9S0</t>
  </si>
  <si>
    <t>- Assistance is being sought for an error encountered during the setup of the CPT 3/CATA/K-CPT 2 software, which requires administrator privileges, and a screenshot of the error has been provided for review. 
- Technical support has requested additional information regarding the MHS Scoring Software, including installation status, the timing of the error message, and user access details.</t>
  </si>
  <si>
    <t>aa724208-baef-ef11-be20-6045bd5d8a90</t>
  </si>
  <si>
    <t>YH2zv5QX5NMV/Dz1qLUEEZRKSIdlYnMCCB7wjpsXXvlpi/3rR5jR71AA+t0ub6SOeGNNZx7hgtl45u03mSIIkw==</t>
  </si>
  <si>
    <t>MAC+ Assessment Issue ue C4</t>
  </si>
  <si>
    <t>MHS-364892-T7L0R2</t>
  </si>
  <si>
    <t>ac0c5a24-b4ef-ef11-be20-0022483d42f8</t>
  </si>
  <si>
    <t>s7gKf47YO9oDfz9Ha2QZGfiiP3AYUJzb2ipr7MMlr3Ulp7f6JNzhCPnl4RD9l3q6cY9ClY0vsNNvxqBvtTM1MQ==</t>
  </si>
  <si>
    <t>MHS-364879-Z0X0T0</t>
  </si>
  <si>
    <t>A call was received from a representative regarding the update of a student's gender from male to female, with a request for assistance in generating a report that reflects this change.
Instructions were provided on how to update the client's gender on the report generation page, including steps to edit and save the changes before regenerating the report.
An email was flagged as coming from an external source, indicating the importance of the communication regarding the gender update issue.</t>
  </si>
  <si>
    <t>99dcbbaa-97ef-ef11-be20-002248b23f11</t>
  </si>
  <si>
    <t>GB2taUyZYP2uey8kJTsuw2AHPHhvgNh+JRPUY/zCcz0HxEjTCu9wFWI5XEsv8HDjjc7jK1vqjLU4hPw9lHkr9w==</t>
  </si>
  <si>
    <t>TAP EQi 360 Open Ended Questions</t>
  </si>
  <si>
    <t>MHS-364802-Q2V1D5</t>
  </si>
  <si>
    <t>Lead Shift</t>
  </si>
  <si>
    <t>- Tested out and we can't replicate the issue.  Client will reach out to the participant to verify what's actually happening. 
- A complaint was raised regarding raters being prompted to answer open questions in assessments where these questions should have been disabled, prompting a request for investigation into the test settings.  
- Instructions were provided for deleting a rater assessment, detailing the steps to navigate the system and remove the selected assessment.  
- Clarification was sought on the rater process, questioning why raters were still asked open-ended questions despite not being included in the assessment report.</t>
  </si>
  <si>
    <t>1331c021-a5ef-ef11-be20-0022483d44bb</t>
  </si>
  <si>
    <t>SWWi2Gr32dlO1bfCPaS9ENBdeABop2vzVZZEOVoS3p+gbhEgUoAtl9dlFbyX3G61plywNmuOF02nX/jM3eD4kA==</t>
  </si>
  <si>
    <t>MAC+ Conners 4 Completed assessment issue</t>
  </si>
  <si>
    <t>MHS-364836-Z1Y8J7</t>
  </si>
  <si>
    <t>York County School Division</t>
  </si>
  <si>
    <t>1f814e8a-9aef-ef11-be20-0022483d44bb</t>
  </si>
  <si>
    <t>sU0rXvgqpd5fCToGswHryZic4LSlUUYaAGUJK6NMNZaSnJpmk2elILRJiriqRUdkKr0cjA3OirAyQ/zkGxMetA==</t>
  </si>
  <si>
    <t>MAC+ Completed CAARS 2 assessment issue</t>
  </si>
  <si>
    <t>MHS-364810-L0X2M5</t>
  </si>
  <si>
    <t>- The assessment for CAARS2 ADHD Self Report is now completed and available for next steps, while the CAARS2 ADHD Observer assessment requires re-administration due to no saved responses on the back-end. 
- A new case has been created regarding the issue with the completed CAARS 2 assessment, and customer service will follow up shortly.
- The client and teacher reported completing the assessments, but both appear as initialized, prompting a request for troubleshooting to locate the completed assessment.</t>
  </si>
  <si>
    <t>48940d06-9cef-ef11-be20-6045bd614cf9</t>
  </si>
  <si>
    <t>fCT4fQiK7Dkku9JJScLQNijty+XjdLdnVUxLvHeHf5S7Z05atS45zmhAuRXcIjo9VA4mGG8v3pUmtLUElB7U/Q==</t>
  </si>
  <si>
    <t>MAC+ Transfer Inquiry</t>
  </si>
  <si>
    <t>MHS-364813-N3T8Y7</t>
  </si>
  <si>
    <t>- Follow-up communication was made regarding the two CBRS online transfers completed on February 17, 2025, specifically questioning an error in transferring CBRS31 x 15 instead of CBRS30. 
- A request was made to confirm a transaction involving the removal of CBRS33 x 15 and the addition of CBRS31 x 15, with a need for a confirmation number to assist in further investigation.</t>
  </si>
  <si>
    <t>5d91a045-9aef-ef11-be20-6045bd60ab5c</t>
  </si>
  <si>
    <t>8hs9cPBXekqLsqwT114liO4YOfW5/SUpq8Ar2+tDDGisQQcvmzOnXGCJcvUJCcA2upyFPz+o15veP/wB/LsC3Q==</t>
  </si>
  <si>
    <t>MGI Assessment issue UE</t>
  </si>
  <si>
    <t>MHS-364808-Q8Z3C7</t>
  </si>
  <si>
    <t>Manor Independent School District</t>
  </si>
  <si>
    <t>Technical Support advised to create a new test plan for a student, including all tests with a single access code, and confirmed that the report will only pull results from the most recently completed Verbal test.
A request was made to erase/reset data for a student who was incorrectly tested, with details provided for the student needing reset and a query about when the correct student can be retested.</t>
  </si>
  <si>
    <t>c10ccd6d-0cef-ef11-be20-6045bd5d8a90</t>
  </si>
  <si>
    <t>M/b47JUCN01kaNfsbvxOyd2alQGExMqYG3E6HkE/PgFvlmr6D0ktzCtVcIwW1/YSf/LpDNgDvm5m7fcffxUeDg==</t>
  </si>
  <si>
    <t>MHS-364729-D6P2C3</t>
  </si>
  <si>
    <t>FINANCE NOTES:
PLS REMOVE USES
C4USE - 200 QTY SPRU-423209
#DigitalDistribution:leah.c.chandler@kp.org
-----------------------------------
Please RMA SPRU-423209 /SIP00486401
(2) jessica.chavez@kp.org
PO#02517-0000708926 - $1,150.00 
Digital Distribution: leah.c.chandler@kp.org
(1) leah.c.chandler@kp.org-SPRU-422751
PO#02517-0000708926 - $1,150.00 
Digital Distribution: leah.c.chandler@kp.org
ORDER WAS PROCESSED TWICE IN ERROR.</t>
  </si>
  <si>
    <t>36539cca-e1ee-ef11-be20-6045bd5ce317</t>
  </si>
  <si>
    <t>ZAEqnLeuKp5lpWhvp6kbdTjO/7r/lNw5XgalvKbyrxN4076p66dXQU4RdU+B/45QtE5RctlbPJIko87WrDt/bg==</t>
  </si>
  <si>
    <t>MHS-364594-F1C6W6</t>
  </si>
  <si>
    <t>FINANCE NOTES:
PLS REMOVE USES
ASR028 - 50 QTY SPRU-431250
#DigitalDistribution:kim_kuersteiner@nobl.k12.in.us</t>
  </si>
  <si>
    <t>a3a32087-91ef-ef11-be20-6045bd5ce317</t>
  </si>
  <si>
    <t>k9G/jdoe5FPGwUfetdND9rSEhe2rybDBV68ERx1tj5N+XfBHqK4LKIwsllGcQUoPpbWv56A1mj8EAuPF+ZPJfA==</t>
  </si>
  <si>
    <t>USB + Report Issue ue (Gecko engine error)</t>
  </si>
  <si>
    <t>MHS-363283-Q3Z9H5</t>
  </si>
  <si>
    <t>Centre Hospitalier Universitaire Vaudois</t>
  </si>
  <si>
    <t>8ee8f4a5-2def-ef11-be20-6045bd5d8c86</t>
  </si>
  <si>
    <t>a767H4A9UFPACuTfa53xrnwweKowfsPRQEDrFhayV1633W1mHgzZHheIJ6JQ/ywfEVcFKOBYSXAVwPtcN/j0mQ==</t>
  </si>
  <si>
    <t>MAC+ unable to generate email invite links</t>
  </si>
  <si>
    <t>MHS-364761-F6T7L9</t>
  </si>
  <si>
    <t>Kent Rathbun</t>
  </si>
  <si>
    <t>- A case was opened regarding issues with sending email invitations for the CDI-2, with the customer reporting difficulties in generating links for the invitations. 
- The technical support team has tested the functionality and found it to be working correctly, suggesting that the issue may be related to browser settings or cache.</t>
  </si>
  <si>
    <t>93781923-32ef-ef11-be20-6045bd5d8c86</t>
  </si>
  <si>
    <t>WVuVnPBz5nuIf6WSFfJxa6o/9dxefHBxUAozGTgGqrXWJ8t2rUhm4XYRJbpe0nSgoEmPY93GdiP5lD7s+VSsKw==</t>
  </si>
  <si>
    <t>GIFR SAVRY &amp; YLS/CMI 2.0 On Demand Training Access</t>
  </si>
  <si>
    <t>MHS-359374-B3M8C8</t>
  </si>
  <si>
    <t>Victoria State Government</t>
  </si>
  <si>
    <t>- The SAVRY training for the individual has been successfully reset, allowing access to the training materials after a request was made for assistance with login issues. 
- A previous email indicated that the SAVRY training appeared to be completed, prompting a request for confirmation and a potential manual reset of the training progress.</t>
  </si>
  <si>
    <t>097d3932-26ef-ef11-be20-6045bd5d8c86</t>
  </si>
  <si>
    <t>iODx4nViGg+jOyO3D+WqUDIiSVp7QqJzp3b35BGJsIuxd2S9RgqfM96sT2BYKB875od2URPEFNjbET2E6VA0jA==</t>
  </si>
  <si>
    <t>Use move request</t>
  </si>
  <si>
    <t>MHS-364758-J4Y4D5</t>
  </si>
  <si>
    <t>- A request was made to move ASRS scales from a newly created account to an existing BrightPath account associated with a specific email address. 
- Confirmation was received that all ASRS forms have been successfully moved to the designated support email. 
- The initial order for ASRS scales was placed, prompting the creation of a new account, which led to the request for the transfer.</t>
  </si>
  <si>
    <t>91127d76-73ed-ef11-be20-6045bd614fb4</t>
  </si>
  <si>
    <t>r2Bd+Ri15BknTGaDqITJHtTVBK3oObCI975uv3T/s9owF+dMuf/+z0MOwOyckPCjvMiEu/JXx4uaXtmEOB+Jog==</t>
  </si>
  <si>
    <t>MHS-364173-X1C4J0</t>
  </si>
  <si>
    <t>Spectrum Services NYC</t>
  </si>
  <si>
    <t>- The portal account has been successfully updated to the new email address as requested, and instructions have been provided for creating a new password and updating email notifications.  
- The request for changing the email associated with the account was initiated, including the submission of the necessary Account Deletion/Change Form and authorization on letterhead.  
- Initial communication regarding the email change request was made, specifying the current and desired email addresses for both assessment and purchasing site logins.</t>
  </si>
  <si>
    <t>cfd8c37d-0def-ef11-be20-6045bd600e92</t>
  </si>
  <si>
    <t>ysl1k4G7uoGLmjVJGYNefoGlKmdluT7IL06iL8Lm1oKuiT6Eyb+/oXbghn58x56m4qiXg0Js8HsdV/0aO8YN6w==</t>
  </si>
  <si>
    <t>MAC+: Inventory Transfer</t>
  </si>
  <si>
    <t>MHS-364734-D1M1R7</t>
  </si>
  <si>
    <t>5daac2b1-f2ee-ef11-be20-002248adf6e8</t>
  </si>
  <si>
    <t>dUCUfdkc9ShOUXp2iaDGep7ZQloPUJVg1vWR5t2TmqwmZy6a3YzChk9R9SmgfkBxH53Uj40ul5GTd83znsZ3gg==</t>
  </si>
  <si>
    <t>MHS-364662-B6T4Z0</t>
  </si>
  <si>
    <t>Inspira Health Network</t>
  </si>
  <si>
    <t>- A request was made to transfer online uses from one account to another, specifically from the account of one user to that of another user, with the correct email address provided for the transfer. 
- Technical support confirmed that the online forms were successfully transferred to the correct user’s account and expressed apologies for any inconvenience caused.</t>
  </si>
  <si>
    <t>c5b1bd1b-11ef-ef11-be20-002248b07e90</t>
  </si>
  <si>
    <t>x5QNy0eL/6251GO4rHNy+SJObdFXYHaBNI7hO3UGIFaKWXJ49bNYpW12iwoljUbNYqkLMcKJQJlQ8KtDQ5v2Fg==</t>
  </si>
  <si>
    <t>MHS-364738-D7B3Q9</t>
  </si>
  <si>
    <t>- A request was made to transfer all digital products from one account to a colleague's account, with the necessary details provided for the transfer process. 
- An email confirmation was sent indicating that the online forms have been successfully transferred to the colleague's account.
- A new case was created for the order transfer request, with assurance that a customer service representative will follow up shortly.</t>
  </si>
  <si>
    <t>08fd605f-24ee-ef11-be20-6045bd5d8ca3</t>
  </si>
  <si>
    <t>BdUQr5qHyZMRmfkyrODr0iBXd3XxztFgWj1NbCimgMB0edbHj9ssncq3DKhvSn1iYFKlWK6iyLPOPg/dj00YBQ==</t>
  </si>
  <si>
    <t>GIFR + RMA (GFR003)</t>
  </si>
  <si>
    <t>MHS-364354-V7W5Q8</t>
  </si>
  <si>
    <t>Camden County Center for Family Services</t>
  </si>
  <si>
    <t>FINANCE NOTES:
PLS REMOVE SUBSCRIPTION:
GFR003 - 1 QTY SPRU-432327
prince.alvarado@centerffs.org</t>
  </si>
  <si>
    <t>bdc98dfd-07ef-ef11-be20-6045bd614cf9</t>
  </si>
  <si>
    <t>LljS7cIVGxbrGNKMZ8uf3izax0DHJVQtkHls57ZvFlGxszb1hCAMmCHdj2r2rOy9TM7PHO1G+W6jZ4J5hX72yQ==</t>
  </si>
  <si>
    <t>TAP  + Inventory  Transfer</t>
  </si>
  <si>
    <t>MHS-364723-Y8Z4M6</t>
  </si>
  <si>
    <t>83088d33-a1ec-ef11-be20-002248b14736</t>
  </si>
  <si>
    <t>8tUqBe7T08RsVe1v1FW2l/GxTFBSrRlXrZcgaFXBYd13/5MRFcTlWybe7fMzQ6VOgxWWr4pGbMR1YJmvG906sg==</t>
  </si>
  <si>
    <t>MHS-364026-M5Y5T8</t>
  </si>
  <si>
    <t>We Waxtaan Cabinet de Coaching</t>
  </si>
  <si>
    <t>FINANCE NOTES:
PLS REMOVE ASSESSMENT
CSI200 - 1 QTY SPRC-65438
#DigitalDistribution:kcisse@wewaxtaan.com</t>
  </si>
  <si>
    <t>bc38f5e2-15eb-ef11-9342-002248af6bec</t>
  </si>
  <si>
    <t>z6H9IZSow+2VaqhDtN6K8G4y/eW5JlKHBEqHzgK9mwVlhn/xLMlW9eZcNZjaG74/Z2O4NhJYnJqhLBY4+A1amA==</t>
  </si>
  <si>
    <t>MHS-363967-Y7T2C0</t>
  </si>
  <si>
    <t>FINANCE NOTES:
PLS REMOVE USES
CA2USE - 1 QTY
C4USE - 1 QTY SPRU-431284
#DigitalDistribution:girirajanlab@gmail.com</t>
  </si>
  <si>
    <t>f42869f3-06ef-ef11-be20-6045bd614cf9</t>
  </si>
  <si>
    <t>iseWaO/TZOfH3y03UCRyz9x4WJCjl/i3UqE6/V2vBYMJdXVUwdU6SdDhxukTFH9U7FFp3lXiBop1/1kX8hQwHQ==</t>
  </si>
  <si>
    <t>MHS-364722-C2H1C3</t>
  </si>
  <si>
    <t>Huron School District #2-2</t>
  </si>
  <si>
    <t>Kathleen Wilson called because she has attempted to generate a Conners EC Parent form for Client, Willow Molnar &amp; Rater, Kirsten Wiese but it just keeps thinking &amp; giving her the blue bar &amp; it has been several days of trying. 
She was able to generate a Conners EC Teacher with no issues.
We attempted to clear the caches &amp; cookies &amp; try again but that didn't help. She is using Google Chrome.</t>
  </si>
  <si>
    <t>560d66ed-f0ee-ef11-be20-002248b07e90</t>
  </si>
  <si>
    <t>O93UHT5/+aXlYUQWIgkiy1lAvjW1d5z/7rMOLgs18GGcVbNYbM0xIjxlynBW7WV9fmzs45pKZ/3ksexNyCDnvw==</t>
  </si>
  <si>
    <t>MHS-364649-J5Z6M6</t>
  </si>
  <si>
    <t>Fortune School of Education</t>
  </si>
  <si>
    <t>bc73e207-feee-ef11-be20-002248b14736</t>
  </si>
  <si>
    <t>yhSe0Mr4MCGWfdZgkQiorfnJUSXCjzJa2kb85iHWQcCYY7IVSA4UVCpT5Kawopqtgn8bbw8/tu469w/Tki5T1g==</t>
  </si>
  <si>
    <t>MHS-363115-L4K2N3</t>
  </si>
  <si>
    <t>School District of Haverford Township</t>
  </si>
  <si>
    <t>A permissions issue was identified, causing time options to be greyed out for users. The technical support team has fixed the accounts to prevent confusion between manually added and automated roster accounts, but permissions may need to be re-added.
Multiple accounts were reported to have issues related to the roster upload, with some users having duplicate profiles. The technical support team is addressing these issues to ensure proper access to the application.</t>
  </si>
  <si>
    <t>341bb0b7-f4ee-ef11-be20-6045bd60ab5c</t>
  </si>
  <si>
    <t>OCrySAZFr+whaRHpuSIZfYoNJf8LewiGeGay9j6Cc7Uyr1xEYJD15zIwoDLaaHFIi6vB/Xvo0T7sx1kJQXLPFg==</t>
  </si>
  <si>
    <t>MGI NGAT Student</t>
  </si>
  <si>
    <t>MHS-364666-X5F3F1</t>
  </si>
  <si>
    <t>- Technical Support advised reaching out to the IT department for assistance with login issues, as they have the necessary tools and access to help further. 
- A user confirmed successful login and inquired about the availability of applications for students, indicating ongoing communication regarding access issues.</t>
  </si>
  <si>
    <t>8e1376a2-6eed-ef11-be20-6045bd5d8ca3</t>
  </si>
  <si>
    <t>D9nZCGgRAaR3E8aFpHjGsCNt5AxOfhQhBbogtMn+bakkjA1q0bCGm4tsiX6NKnuYkYqcHBOjHe47ON3UqlX3BA==</t>
  </si>
  <si>
    <t>GIFR: ARMADILO-S On Demand Training Issue</t>
  </si>
  <si>
    <t>MHS-364142-F1C3N3</t>
  </si>
  <si>
    <t>CISSSMO Public Health</t>
  </si>
  <si>
    <t>The ARMADILO-S On Demand training for a user has been reset, allowing access to the training video after a previous issue with quiz completion without reviewing the materials.
A customer expressed urgency for a refund or access to a test, indicating dissatisfaction with the lack of follow-up from support despite multiple inquiries.</t>
  </si>
  <si>
    <t>629ff7ea-f3ee-ef11-be20-6045bd600e92</t>
  </si>
  <si>
    <t>6GSgPCdNSh4Dn8SQUE9DQhfFx5CJeqxcQFzryXPNKyliMXztZbzIZmF22eneW6PBAUFCDuIqLj+P9+kJ3uEMzQ==</t>
  </si>
  <si>
    <t>MHS-364616-X1X0R2</t>
  </si>
  <si>
    <t>Purpose Zone, LLC</t>
  </si>
  <si>
    <t>The email address for the TAP account has been successfully updated from redeyedollar@hotmail.com to purposezonellc@gmail.com, with instructions provided for password updates if needed.
A request was made to update the TAP username to match the new email address, ensuring consistency for account access.</t>
  </si>
  <si>
    <t>88066842-f2ee-ef11-be20-6045bd600e92</t>
  </si>
  <si>
    <t>EI64zl7dquWJ6WwlxrKQuhrSgCGhO92j1YZXB+BSSEXd3tE/8KLBHjPC5ZHiAIEyzFceVvNf1eW23JjfgfGh7w==</t>
  </si>
  <si>
    <t>MAC+ CAARS2 Assessment Completed Link Issue ue</t>
  </si>
  <si>
    <t>MHS-364658-X9W4N8</t>
  </si>
  <si>
    <t>- A client conducted a CAARS 2 assessment but cannot locate the completed assessment, which was reportedly finished on January 30, 2025. 
- Technical support confirmed that there is an incomplete CAARS 2 assessment for the client, specifically on question 80 of 89, and provided a link for completion.</t>
  </si>
  <si>
    <t>f2ecd33a-e8ee-ef11-be20-0022483d42f8</t>
  </si>
  <si>
    <t>PeF1kacqijnLqS6hhXenZKZsYygOfFy0+lFeUl30rRJH0by+9JgaC+81WeIdbYYtn/Bn1tajkl+o8yHvRIyREg==</t>
  </si>
  <si>
    <t>MAC + Report issue (ASRS &amp; CBRS) (Reports getting switched for students)</t>
  </si>
  <si>
    <t>MHS-364623-D3X3V4</t>
  </si>
  <si>
    <t>0bc0e374-ebee-ef11-be20-6045bd5d8ca3</t>
  </si>
  <si>
    <t>bhuyDmKcUlnZbLqjAt2wMjYbB1ytmIDxR2B6dM6nYJYFgaSEu7AbJMS5V9zF4l+2W9s3oTkm9e+QLcQJaZPIFg==</t>
  </si>
  <si>
    <t>MHS-364632-Q1G4T1</t>
  </si>
  <si>
    <t>Waunakee Community School District</t>
  </si>
  <si>
    <t>-9999 bug.
Replied under MHS-363311-K9Z9Q4</t>
  </si>
  <si>
    <t>7b000d0b-e3ee-ef11-be20-6045bd5d8c86</t>
  </si>
  <si>
    <t>hHAGBck7kglZ5IxwqXx9lz+kU22bbBA1vb3600jbFAvutQdcoB7mc60D7Yx7JhSNmmKRTGjPgrZgUgJMxWZBYw==</t>
  </si>
  <si>
    <t>MHS-364600-D3J1S7</t>
  </si>
  <si>
    <t>Kaaren Bekken, PhD</t>
  </si>
  <si>
    <t>- An urgent request was made to address a failed order for a purchase, indicating that the account was incorrectly created under one email instead of the intended one, and assistance is needed to rectify this issue.  
- Technical support provided login credentials for accessing the CPT-3 purchase, ensuring the user can retrieve their order promptly.  
- A prior email expressed urgency in accessing a purchase, highlighting the need for immediate assistance due to a client waiting for the service.</t>
  </si>
  <si>
    <t>b948c461-e2ee-ef11-be20-0022483d44bb</t>
  </si>
  <si>
    <t>hItCEgl1sjBeWWzEtZa79FmG1qfHIUonT7rxHq4LrlHeGp2fXIL2dNLgFCdFTeSbI9CXCDtKOkz2+eWKqCFD0Q==</t>
  </si>
  <si>
    <t>USB KCPT2 Software Deactivation</t>
  </si>
  <si>
    <t>MHS-364597-P8F4V7</t>
  </si>
  <si>
    <t>Southern Highlands Community Mental health Center</t>
  </si>
  <si>
    <t>- A request was made to transfer USB software to a new computer due to the previous one being unavailable and crashed. 
- The software deactivation for specific codes was successfully completed, allowing for reactivation on the new device. 
- A case for the USB deactivation was opened, and a customer service representative will follow up shortly.</t>
  </si>
  <si>
    <t>81fe284d-e0ee-ef11-be20-0022483d44bb</t>
  </si>
  <si>
    <t>4iTeKrmaL89lScfGugQvmAjKdUsQhHO68D0Vvl9MuhvibvpnpSchAITMhsYs0Q9+NOpQf+jejK4tuPfM/dfHdw==</t>
  </si>
  <si>
    <t>MHS-364589-N6S0H3</t>
  </si>
  <si>
    <t>laura.white@fcps.edu
dmdesaulnier@fcps.edu</t>
  </si>
  <si>
    <t>ab8c456c-dfee-ef11-be20-0022483d4d87</t>
  </si>
  <si>
    <t>AUTgbyh2S5hkejhGHtZyU+uAgUZOIgyfrcqyxzNDtqq0uZN1/jCh1j1hMWx1oY9yV4cTbojyIgwJ9AMvkqHNQg==</t>
  </si>
  <si>
    <t>MHS-364586-X2F2J5</t>
  </si>
  <si>
    <t>Borden-Henryville School Corporation</t>
  </si>
  <si>
    <t>A change request was submitted to update the account holder's name to Donna Merk and to remove former school psychologists from the account.
The sub-user account associated with donna.merk@bhsc.school has been promoted to an admin user, with instructions provided for password management.</t>
  </si>
  <si>
    <t>a2e2ac30-daee-ef11-be20-6045bd614fb4</t>
  </si>
  <si>
    <t>14iaQ06kBW50FSJXQoJhclS0fsonZNOF/JQrSN73FDjgfvIZfCKreHAu0rJjRtT1jZFm9gsL2M/1cPkb1H9a8w==</t>
  </si>
  <si>
    <t>MHS-364553-T1X9R7</t>
  </si>
  <si>
    <t>cf847d6e-d0ee-ef11-be20-6045bd5d8ca3</t>
  </si>
  <si>
    <t>dRcgKm2whW1NoVy9p255mIPMDrOb6ktxk4C/uMgUBhOdsSild8oDVQ3AOUSL/pF+fFd5f+s3EgvhQoLi6qS+rQ==</t>
  </si>
  <si>
    <t>FAS CAFAS Client Transfer</t>
  </si>
  <si>
    <t>MHS-364538-H5S4L7</t>
  </si>
  <si>
    <t>Sweetser Services</t>
  </si>
  <si>
    <t>- A clinician is seeking to edit client demographics, specifically the Service Area and Program information, and is inquiring about the proper protocol for this process. 
- The response confirms that the correct method to change the Service Area or Program for a client is to transfer the client, with specific terms and conditions outlined for the transfer process.</t>
  </si>
  <si>
    <t>7dc2c529-d5ee-ef11-be20-6045bd60ab5c</t>
  </si>
  <si>
    <t>EoOIBxlLdrJp5SNJWC+yy6UY+MWkC3hUjGQNF7mGFRWPbvA1B1xBSPUw1nRb9uEJ78X8+1WzGIorsaXinvuDlQ==</t>
  </si>
  <si>
    <t>MGI test plan issue</t>
  </si>
  <si>
    <t>MHS-364555-M1L8H3</t>
  </si>
  <si>
    <t>Kelly shared the information of the students for the test plan as requested, indicating a merged case related to the testing issue.
Kelly reported difficulties with her test plan, specifically receiving an error when attempting to include six students for verbal and quantitative testing, despite only wanting to test that number.</t>
  </si>
  <si>
    <t>254bce83-75ee-ef11-be20-002248b07e90</t>
  </si>
  <si>
    <t>RxVsFLzhQCV5QBIknnGn2MWy+yEfJsfYC1/dKO/2DDSpsDHc8/tc267gmTyFHe87f51zmvG5jS3VOYZxA4pBxg==</t>
  </si>
  <si>
    <t>Request to Change Administrator of MHS MAC+ Online Account - Keira Mathews</t>
  </si>
  <si>
    <t>MHS-364480-X8D7X8</t>
  </si>
  <si>
    <t>- The request to change the administrator of the MHS MAC+ Online Account from Keira Mathews to Emma Zicat has been processed successfully. 
- The necessary forms for the account change were provided and attached to the request for processing.</t>
  </si>
  <si>
    <t>d368b569-77ee-ef11-be20-0022483d4d87</t>
  </si>
  <si>
    <t>aSeg4TX98RqYeFS1gBUtXFmeNr4owEVP1D/H9qWfrDmzuCsZFuHvFuzghf/IEd0Cs6M3yDkEcSEXeD7exXQ72w==</t>
  </si>
  <si>
    <t>MHS-363794-T3Y7N8</t>
  </si>
  <si>
    <t>- The account change request has been successfully actioned, and the user is now designated as an administrator, with confirmation provided by technical support. 
- The user was informed that they are no longer the MAC+ Administrator and have been assigned as a sub-user under a new administrator's account.</t>
  </si>
  <si>
    <t>6c30cb4b-c1ed-ef11-be20-6045bd61ec77</t>
  </si>
  <si>
    <t>vE69Tut+t5yz1MjduNZ5OM1M3YMxEaD/NIObXO+++V9IIwZBrMa+M3FzKW3222bKrQ1U0NF7LMTNd0JeDeq6rw==</t>
  </si>
  <si>
    <t>EQ 360 Tech Issue</t>
  </si>
  <si>
    <t>MHS-364215-F2W3Y0</t>
  </si>
  <si>
    <t>- Technical support confirmed that the client's responses for the EQ 360 assessment were saved up until the last question before submission, and the information is now available on the TAP portal. 
- Multiple raters experienced error messages while attempting to complete the EQ 360 assessment, prompting requests for troubleshooting assistance and the possibility of retrieving their incomplete submissions.</t>
  </si>
  <si>
    <t>8f26cc75-53ee-ef11-be20-6045bd5ce317</t>
  </si>
  <si>
    <t>KfHB8xu6j0oNp/8gXwMJnXA0rjLt1eFHG18ZcJHt3ocanvBKmMLfqje/ZeVlpWbWmnkbjidfLs2wDWSRNgy2Zg==</t>
  </si>
  <si>
    <t>MHS Assessment Center+ SSO</t>
  </si>
  <si>
    <t>MHS-364466-Q8C1W4</t>
  </si>
  <si>
    <t>efex</t>
  </si>
  <si>
    <t>- The Technical Support team confirmed that the MAC+ platform does not currently support Single Sign-On (SSO) and that options for the sign-on process are being explored, though changes are unlikely in the near future. 
- A PreSales Consultant reached out to inquire about SSO support for the MHS Assessment Center+ platform as part of a cyber review for a mutual client, specifically looking for guidance on integration with Microsoft Azure.</t>
  </si>
  <si>
    <t>e8c06eae-68ee-ef11-be20-0022483d44bb</t>
  </si>
  <si>
    <t>qISIdGE01eNVrdib1bKGhrmfhWDoH91fiiFYeZoWAHlStqpislXkI90TSg1ODLvx5bPoPwBln5oZDR6ZVZW0+A==</t>
  </si>
  <si>
    <t>MHS-364474-B5F6Z5</t>
  </si>
  <si>
    <t>Wild Child Paediatrics</t>
  </si>
  <si>
    <t>- The account email change request has been processed, and the account has been updated to admin@wildchildpaediatrics.com. Assistance is available if needed.  
- The customer provided the necessary authority to act and change request form for the email update.  
- The customer inquired about their account number and type, which was subsequently provided.</t>
  </si>
  <si>
    <t>dd39b8c2-4dee-ef11-be20-6045bd614cf9</t>
  </si>
  <si>
    <t>9Ykqoiiqkg7gL2hR8aXhLQr35uSHQMCHmnsZm3JWLLF04nakZgDY/tzo6/BAHl+wKBnnk5CISgJOp32Da44lKw==</t>
  </si>
  <si>
    <t>TAP Add Paper Form</t>
  </si>
  <si>
    <t>MHS-364457-J3S8Y5</t>
  </si>
  <si>
    <t>Please add the EQ-i 2.0 Paper Form to TAP acct accounting@carolynstern.com. Thank you.
Paper Form and Enter Responses are automatically added to a TAP account.</t>
  </si>
  <si>
    <t>3a68b095-26ea-ef11-9342-6045bd61f661</t>
  </si>
  <si>
    <t>5drEKKxNqd8HSBq2fwtfY6LI1ESnh1bWyxQyOmRxIs6l9+4arSzgQwm6/ylXkVkhWgnmJ+Gm3b1/DLhEh40oCA==</t>
  </si>
  <si>
    <t>API - LSI:R-SV and other - Platform Integration</t>
  </si>
  <si>
    <t>API Integration (Janus)</t>
  </si>
  <si>
    <t>MHS-361609-X1M1N7</t>
  </si>
  <si>
    <t>- Technical Support is in the process of collecting requested documents and will notify once they are compiled, with a colleague set to reach out to the customer for further communication.  
- A manager is coordinating with a sales consultant to gather documentation for a customer inquiry regarding integration with the Janus API, aiming to have it ready soon.  
- A request was made by the Department of Justice Western Australia for updated API documentation and mappings related to the LSI:R-SV integration with the Janus API.</t>
  </si>
  <si>
    <t>09a466b4-31ee-ef11-be20-002248b2d1a9</t>
  </si>
  <si>
    <t>SIxRwRdQtIUSIQXY7sDP+V971dYQaYu0iWBJEXUO5Y76NIt88kzu89TQBNYTsVFVqjf8K3oSQWTLlXkXVmNGzw==</t>
  </si>
  <si>
    <t>MGI + NGAT Access Issue</t>
  </si>
  <si>
    <t>MHS-364388-G2Y7Y7</t>
  </si>
  <si>
    <t>546cff2d-83ed-ef11-be20-6045bd61ec77</t>
  </si>
  <si>
    <t>rwzvBTXZx1JJ3qfI6j4jfVoZe0PBmoaJxAhSnuX5SEulYWEHep2/OIWDsp5ZfT5HHEvWUoI0Qt/cDL3Ho5IKYw==</t>
  </si>
  <si>
    <t>MHS-364191-G8B5M3</t>
  </si>
  <si>
    <t>Life.Church</t>
  </si>
  <si>
    <t>df71f246-59ed-ef11-be20-002248b14736</t>
  </si>
  <si>
    <t>6Uy35E60l2uYbgtHeyUKjWuV06Btc2f30hNEiq5YnN8e3V/Zw9Y4vHUS22LMmjwHODfg2KAKP9YnAjDPEby2Vg==</t>
  </si>
  <si>
    <t>MHS-364131-L3X2S7</t>
  </si>
  <si>
    <t>Allison Holzer Consulting</t>
  </si>
  <si>
    <t>A new TAP account has been created for Allison Holzer, granting her access to the MSCEIT 2, and she has received the necessary login information via email.
Allison Holzer requested to re-activate her account, previously certified in MSCEIT, and provided potential email addresses for account recovery.</t>
  </si>
  <si>
    <t>52dc8548-71ea-ef11-9342-002248b1f17d</t>
  </si>
  <si>
    <t>PwWjyA+Iz+gCOGCRhm+aAjpbMaV4583RGEjDFgzQjpt4Db3mOcFR1KnfBMq56T0q3+Ax+he2veLohnPpliXfmA==</t>
  </si>
  <si>
    <t>TAP Add EQi higher education tool</t>
  </si>
  <si>
    <t>MHS-363783-M3Y1L6</t>
  </si>
  <si>
    <t>Platform Accounting Group</t>
  </si>
  <si>
    <t>dc7a2a43-1cee-ef11-be20-6045bd60ab5c</t>
  </si>
  <si>
    <t>Mtbj/4mg5Zmc2xCSmVLnNTzbzt2puYAbN40Ct3lZWFSWWySnZlWghHGp5rd4cTcYfTAKEWnYE5gRvNKPVJj1nw==</t>
  </si>
  <si>
    <t>MHS-364332-Q1Z8T3</t>
  </si>
  <si>
    <t>- A client confirmed the completion of an assessment on February 13, 2025, but it is not visible on the completed or pending assessment pages, prompting an inquiry for assistance. 
- Technical support responded, indicating that the MASC2 assessment for the client is now available on the Completed Assessments page after previously remaining on the confirmation page.</t>
  </si>
  <si>
    <t>aaf3f28a-1cee-ef11-be20-6045bd614cf9</t>
  </si>
  <si>
    <t>RjRtDX/vtnaC0brymOGxr/NpGPrgjxvtkq5Ohu2bxsZZgJ8b2AjQ2pi/rbNWFBFJsY1kUIVIfmcjgHEtrE1FwA==</t>
  </si>
  <si>
    <t>MHS-364333-P0Y3K2</t>
  </si>
  <si>
    <t>Kathryn Junge</t>
  </si>
  <si>
    <t>- A request was made to create a TAP account for a specific email address and to add CSI 2 to it. 
- Confirmation was provided that CSI 2 is already assigned to the TAP account for the specified email address. 
- Multiple requests were sent to add CSI 2 to the TAP account due to issues with the D365 Flow.</t>
  </si>
  <si>
    <t>7be14b25-17ee-ef11-be20-0022483e4fdf</t>
  </si>
  <si>
    <t>yUoJiOntP+VN3Pz6y/g3m3BMv9qtO5+9c2bhiy1rOy8060EGOUgID1/Jmm+yaLzb7QJIQIQWdg69Yo2ZrLvpLQ==</t>
  </si>
  <si>
    <t>MHS-364267-H4H6T7</t>
  </si>
  <si>
    <t>Culpeper County Public Schools</t>
  </si>
  <si>
    <t>- An issue was identified where two rating scales for clients were merged, causing confusion in the assessment results, with one assessment link showing as completed for the wrong client. 
- Technical support confirmed that one assessment link was scored while the other remained incomplete, indicating a need for further action to address the discrepancies.</t>
  </si>
  <si>
    <t>c0e5782b-18ee-ef11-be20-6045bd605034</t>
  </si>
  <si>
    <t>JvIUfmjb9N/XkApLh9VPsUykNpJ7tbEWtFzSXsl1gNxsa5TXAVLPwOIc5ZYTj9nCerT6GPZxY+P4YOf4J6y+kw==</t>
  </si>
  <si>
    <t>MHS-364323-S8B8Y9</t>
  </si>
  <si>
    <t>Dr. Hallie Malbin LLC</t>
  </si>
  <si>
    <t>74c96136-09ee-ef11-be20-002248b14736</t>
  </si>
  <si>
    <t>hTTQcP/M62KMCXDxp4XKkWKRT0ZiQ4+2RMjHcoDOkstYLhBG3gmF19sVxmsxKIlu01c2FYJ8mohpF7kuFLfurg==</t>
  </si>
  <si>
    <t>GIFR Upload Rater</t>
  </si>
  <si>
    <t>MHS-363954-F6T2Q0</t>
  </si>
  <si>
    <t>Two learners have been successfully added to the LS/CMI training, and confirmation emails will be sent to them for account access.
There is an ongoing issue with a missing Enrollment Date in a CSV file, and guidance is requested on whether it is needed and what should be entered.
A user is experiencing difficulties uploading a CSV file due to security settings and is seeking assistance to resolve the issue
- A request was made to the platform support team to investigate an issue where the customer is unable to download the sample CSV for assigning YLS/CMI training to learners, referencing a specific order number.  
- Technical support provided a sample CSV to the customer, advising to delete certain lines that were included for example purposes only.  
- A customer expressed difficulty in downloading the sample CSV necessary for assigning learners to the YLS/CMI on-demand training and requested a copy to resolve the issue.</t>
  </si>
  <si>
    <t>c4bf34b0-7ee9-ef11-9342-0022483db2d9</t>
  </si>
  <si>
    <t>Loe4Hp9UUwVNP5pLAS6xwQkhTJCpBe0CX+fg/d8W0Sfp9HgMn9rH9QI4UW7/fbwdpKVAQ51AlUCqQNjzPwyaCw==</t>
  </si>
  <si>
    <t>MHS-363446-K1P8Y4</t>
  </si>
  <si>
    <t>FINANCE NOTES:
PLS REMOVE USES
CBRS32 - 25 QTY  SPRC-65337
DigitalDistribution:jhay@hollandbloorview.ca</t>
  </si>
  <si>
    <t>bf22ecff-24ed-ef11-be20-6045bd5d8ca3</t>
  </si>
  <si>
    <t>+B6MSYH2ifTjg/G5/JFgSmwfXyBQ/RvMH8QnkmipNxwBBguPjOR/p0y2P9gR5Zx5mOgO+M3dohSGDlLk06aE1w==</t>
  </si>
  <si>
    <t>Fw: Order for EQi-YV</t>
  </si>
  <si>
    <t>MHS-364065-L8P7N4</t>
  </si>
  <si>
    <t>An issue with the Distributor App was resolved, allowing for the visibility of 15 uses of EQYV82 in the account, prompting a request for necessary usage transfer to customer accounts.
A request was made to process an order for 10 Online EQ-i YOUTH Version forms for a customer, indicating that the order had not been reflected in the system.</t>
  </si>
  <si>
    <t>81ab13c4-02ee-ef11-be20-002248b2d1a9</t>
  </si>
  <si>
    <t>qoW3DFmed+QsFrRl6M84g+mo3mKX1eWoMuFHMng1fIkq0Hzm9YSGyIZ+AcdUdFKPqtHFWmQfDSLLvuXE/oFUFA==</t>
  </si>
  <si>
    <t>MGI student admin help</t>
  </si>
  <si>
    <t>MHS-364263-G8D3G1</t>
  </si>
  <si>
    <t>Madison Metro School District</t>
  </si>
  <si>
    <t>A request was made to remove scores for a student who was sick and to allow retesting for the Quantitative and Verbal sections, while keeping the NV section unchanged.
Guidance was provided on creating a new test plan for the Quantitative and Verbal tests, ensuring that only the most recent test results would be reported.</t>
  </si>
  <si>
    <t>28f1724d-f2ed-ef11-be20-6045bd614fb4</t>
  </si>
  <si>
    <t>X/rfaD9sYkxjlyHxPy/onr9FmyTvV3aTmKZLE25bwtUwDiAnZWA13Ji5thaPgglMAL5T2YAwprijV5N+61WChA==</t>
  </si>
  <si>
    <t>MHS-364235-F3K6C0</t>
  </si>
  <si>
    <t>911c4708-eded-ef11-be20-002248b14736</t>
  </si>
  <si>
    <t>6EP9iDvfa4THWdqoNLNZ0+5zAxXYyGMeZVDDCkq/zvtZFEkkWdOMh6HKZvfTmjgVIrkjhxPuJ2nPsIAhFGMNsw==</t>
  </si>
  <si>
    <t>URGENT - MAC+ App Inventory</t>
  </si>
  <si>
    <t>MHS-364233-L0H3N7</t>
  </si>
  <si>
    <t>The inventory has been confirmed to be in the customer's account, as communicated by Customer Service in response to Technical Support's inquiry about the inventory transfer issue.
Technical Support identified and fixed the cause of the inventory transfer issue and requested confirmation from the customer regarding the inventory status.
A request regarding a delay with the distributor app was received and is under review by the support staff, with instructions provided for troubleshooting.
We wanted to mention that when we are ordering stock through the Distributors App, it's not coming into our account instantly.
In the past, it used to happen instantaneously, however now its taking up to 6-8hrs to arrive into the APP.
Are you able to please look into this for us as it previously it was more instant and allowed for us to goods receipt the stock into our Accounting system at the same time.</t>
  </si>
  <si>
    <t>20cd8e4e-e6ed-ef11-be20-6045bd605034</t>
  </si>
  <si>
    <t>tZfzQS6kySpSHSkJROcwcTWPGd8ExxVlEzhkeLGh5QHoCWIqv10mbNw9cKQl+q4pWCphjKISa11bTJ/RTjaQkA==</t>
  </si>
  <si>
    <t>MHS-364231-Q4S3J4</t>
  </si>
  <si>
    <t>05fa869f-a0ed-ef11-be20-6045bd5ce317</t>
  </si>
  <si>
    <t>3NhcCFE/1A6lvNMgtcTNARtDUEwCqx41bQS5CG9aKXbIaVWEPR0CmyEiNXrJzWE4iOpqTvsjNdI9xO5Uf8mhew==</t>
  </si>
  <si>
    <t>CCC_Core_Pathways (Clarence) - Request schedule removal Luke Welch - # MHS-363255-B5W7W6  - (REQ000001759449)</t>
  </si>
  <si>
    <t>MHS-364206-F7G6Y4</t>
  </si>
  <si>
    <t>c9a813a6-89ed-ef11-be20-002248b23f11</t>
  </si>
  <si>
    <t>wpWx/fWixSilJe95Uchx5U8/fkWOWsBLiq7WdE1QOLcFmezpGQMcTYJh3zwIsvb6acYKsKajbPfZfWwpcRvsYg==</t>
  </si>
  <si>
    <t>MAC+ order to be deposited</t>
  </si>
  <si>
    <t>MHS-364193-K1P4Q3</t>
  </si>
  <si>
    <t>Leonard Goldschmidt Psy.D.</t>
  </si>
  <si>
    <t>df26a573-81ed-ef11-be20-002248b2d1a9</t>
  </si>
  <si>
    <t>xyBDFMubxLwfXdvuIHjOPQUs+XWxtajoP9ebAxMXyf8nviKTi7IBIlIfFui8YYvEiS0ti4+0HgbxpU83tUmC3Q==</t>
  </si>
  <si>
    <t>MHS-364033-P6H4G5</t>
  </si>
  <si>
    <t>Rosie Psychology Pty Ltd</t>
  </si>
  <si>
    <t>- The assessment for the Conners report is now available for generation after the dev-ops team fixed missing data on the back-end, and it can be found on the completed assessments page. 
- Reports for the Conners 4 assessment are accessible, and users can search for them by client name on the completed page.</t>
  </si>
  <si>
    <t>27437b1f-7fed-ef11-be20-6045bd614fb4</t>
  </si>
  <si>
    <t>fpz+xzg7nGMYT1bT3z+kA4/8lu4xV5SlmGRlPY2kbEXbWzk1pPtOminz//gG9Uy3tpdApR7hPoY3iNiEZXirJQ==</t>
  </si>
  <si>
    <t>10a7c693-6eed-ef11-be20-6045bd60ab5c</t>
  </si>
  <si>
    <t>EwoCXHGwueMQZVhNqQiI6OvA5+73QHzNKokCC43tVLfUDd5LXiIxC1Fx7F/kBfeBVN+bMR4gqEvimcIPqXD9yA==</t>
  </si>
  <si>
    <t>TAP: New TAP Customer Account Setup Inquiry</t>
  </si>
  <si>
    <t>MHS-364168-Y7J1Z8</t>
  </si>
  <si>
    <t>Orange Door Coaching</t>
  </si>
  <si>
    <t>26a2c639-4fed-ef11-be20-6045bd600e92</t>
  </si>
  <si>
    <t>+FaVhDlYVIoyLl67JKgiNE6PSjDuynJ4wl+K54dWY/RbgKaf9zK8sbxMbrJRC2dwWB3zPuJZzp9L7yXWsVz3KQ==</t>
  </si>
  <si>
    <t>GEARS - admin Change Request</t>
  </si>
  <si>
    <t>MHS-364091-N5Y6P6</t>
  </si>
  <si>
    <t>- The request to update the administrator for the MHS GEARS platform has been confirmed, with the new admin set as the email address veverett@augustaga.gov. 
- A help guide and tutorial video were provided to assist with the process of updating the user information on the MHS GEARS platform.</t>
  </si>
  <si>
    <t>bbc2e47b-50ed-ef11-be20-6045bd60ab5c</t>
  </si>
  <si>
    <t>LyldsaTab80y2wNStQgiC9r8MgzMQVpCsKG49JcxP2D40GPfks+tA38R+Q3Q4qddoWZFebu4g6pdjcopZOoIZg==</t>
  </si>
  <si>
    <t>MFA Reset</t>
  </si>
  <si>
    <t>MHS-364118-F1H6G1</t>
  </si>
  <si>
    <t>Harrison Public Schools</t>
  </si>
  <si>
    <t>- The MFA for the account has been reset, and the user is advised to re-login to set up the new MFA. Technical support is available for any questions or assistance needed.  
- The user reported issues with the authenticator app on a new phone and requested a reset of the MFA method to resolve the problem.</t>
  </si>
  <si>
    <t>8b642a16-50ed-ef11-be20-6045bd605034</t>
  </si>
  <si>
    <t>9R678w6JFMxcdasvmfbfy0WSZZnHVkaZj+4dvQKSuo7sp5lP44wwTweJX7vibYknSXqUD0Bc3gwZlijZF753lA==</t>
  </si>
  <si>
    <t>MGI Test Plans Multiple Access Codes for Students</t>
  </si>
  <si>
    <t>MHS-364115-D0V9R7</t>
  </si>
  <si>
    <t>NO ACTION NEEDED
- The technical support team confirmed that only one access code should be used per student, and the other code can be ignored. Further assistance is available if needed.  
- A query was raised regarding students appearing twice with different codes in test plans, and whether names can be sorted by last name instead of student number.  
- It was noted that the district has been instructed to use only one access code for each student and to black out the others.</t>
  </si>
  <si>
    <t>6682fd86-48ed-ef11-be20-6045bd605034</t>
  </si>
  <si>
    <t>agmmpwDSA/8Pu9YmVzy/SB6P1b13MJfDorjVwSmm/dNuISKBeT8bedS+tO50A+LG9BdDDTeBJcfMKn5fECafHw==</t>
  </si>
  <si>
    <t>Fw: Patches MAC+ Account</t>
  </si>
  <si>
    <t>MHS-364104-B3B5D7</t>
  </si>
  <si>
    <t>5139affc-47ed-ef11-be20-002248b2d1a9</t>
  </si>
  <si>
    <t>/Delmsj0MkcmQMp8l0J5PmECka1o7+QDDXepITTMjQlOADoCM43LvyHJBvacqsMCAyWphpBqpAvEfkF6m2+K3A==</t>
  </si>
  <si>
    <t>MHS-364102-D7R4P2</t>
  </si>
  <si>
    <t>Bay Area Parent-Child Interaction Therapy</t>
  </si>
  <si>
    <t>- An order transfer request has been confirmed, with order SPRU-431819 successfully transferred to the email account kkapash@gmail.com.  
- The user initially placed the order using the incorrect email, kkapash@bafts.org, and requested the transfer to the correct email.</t>
  </si>
  <si>
    <t>3a4f3ccd-44ed-ef11-be20-6045bd614fb4</t>
  </si>
  <si>
    <t>wKLFk4vnbzqY6COm8EJ/6AIXHw4dBmnSBJoLybphE52l2VbXnTSEUDUq717HmyBhQCo0ueoodKysX1bswMkVQQ==</t>
  </si>
  <si>
    <t>MAC+ Welcome Email Not Received</t>
  </si>
  <si>
    <t>MHS-363584-J8Q2Q7</t>
  </si>
  <si>
    <t>HCA Healthcare</t>
  </si>
  <si>
    <t>- A welcome email was sent to the user, providing login details for the MHS Online Assessment Center+, including a temporary password and instructions for account access. 
- A survey invitation was sent to gather feedback on the user's recent interaction with MHS customer support, emphasizing the importance of their insights for service improvement.</t>
  </si>
  <si>
    <t>ac682319-03ed-ef11-be20-0022483d44bb</t>
  </si>
  <si>
    <t>xi//23vPB22CFTHfuBt4ccRdHOoF1Tgp0qmzqdbbde+ipyMwCE9jaAXTJpghToc270yGEUfiaEV3g3QMhzA9pg==</t>
  </si>
  <si>
    <t>MHS-364055-P1V7V8</t>
  </si>
  <si>
    <t>c9805cb9-02ed-ef11-be20-6045bd5d8c86</t>
  </si>
  <si>
    <t>IpwtnJpKiGLkkDS7b//a/HAs3y4Rq8oaXNaH53vNzi0K3CAqKHd+BU5pbJiIBsFB5q74riFoTHDB2IJtID+UYw==</t>
  </si>
  <si>
    <t>CCC_Core - Request for Pathway Reports from January to December 2024 - MHS-362997-D7L9M7 (REQ000001758921)</t>
  </si>
  <si>
    <t>MHS-364054-V1B2T8</t>
  </si>
  <si>
    <t>d898da6a-aeec-ef11-be20-6045bd614fb4</t>
  </si>
  <si>
    <t>fU3HQZXC5D5eosYF3okOHVlMI2NxxLWS9lfFSXE1cReCvYITcTgLTXS3HEnEZcODiPc753vb2T0rfAZfmAm6Wg==</t>
  </si>
  <si>
    <t>MAC+ Pending Assessment Issue</t>
  </si>
  <si>
    <t>MHS-364027-S5S9P6</t>
  </si>
  <si>
    <t>The Psychology Collective</t>
  </si>
  <si>
    <t>- The Dev-ops team has fixed the issue with the MAC+ assessments, and users can now access the completed assessments page for report generation. 
- Two assessments, CASRS-2 self-report and CAARS-2 Observer, were completed for a client, with links provided for access.</t>
  </si>
  <si>
    <t>c10004b3-0bec-ef11-be20-6045bd61ec77</t>
  </si>
  <si>
    <t>P/zSAZZjCVSGfDpC0eF7c8Av2BR53rMI6DqB+YnMg3W8diDXf7P/1h7uX3NKNyJOAbsi/Ac6whNIYrPehj+QZA==</t>
  </si>
  <si>
    <t xml:space="preserve">Change to my email address for my account - please </t>
  </si>
  <si>
    <t>MHS-364013-W1T7W9</t>
  </si>
  <si>
    <t>06fb513b-f9eb-ef11-be20-0022483d44bb</t>
  </si>
  <si>
    <t>u/AyD5kX9yM6g8qprB6ngnoEYTfxulCtncFybrtuJleNirAS/od8WXOravJIUnTUlyJ0hxh6OYR5SgNLaDTUfA==</t>
  </si>
  <si>
    <t>MAC+ Account Delete request</t>
  </si>
  <si>
    <t>MHS-363416-J3D5N9</t>
  </si>
  <si>
    <t>Barry University</t>
  </si>
  <si>
    <t>- The account associated with the email nataliya.stepanova@mymail.barry.edu has been successfully deleted as confirmed by technical support. 
- A request for the deletion of the account was initiated, with necessary forms and a letter from the university provided to facilitate the process.</t>
  </si>
  <si>
    <t>210a2481-20eb-ef11-9341-6045bd5deac5</t>
  </si>
  <si>
    <t>ITkmFwyg8PtJrwz+owKG0thDHqgFXX8avy88F5TBqOZfE9GZq69MI32HmqlaUHYfAkgj7uf65DTao9ZE7/lF4Q==</t>
  </si>
  <si>
    <t>CEFI Adult Comparative Report Issue</t>
  </si>
  <si>
    <t>MHS-363836-K2R1D5</t>
  </si>
  <si>
    <t>Marc J. Blumberg</t>
  </si>
  <si>
    <t>91f9f40b-a8e7-ef11-9342-6045bd5cd1ea</t>
  </si>
  <si>
    <t>oBBcXCTP4sygDp/5wzOW4r70hto9i1XjWXu6at5BRlqPiwVToRfTsbAjHCoHbfBTRwifw/KwF0DKT+0XHUDB6g==</t>
  </si>
  <si>
    <t>MAC+ - CAARS2 Missing Report</t>
  </si>
  <si>
    <t>MHS-362723-G1D5Q2</t>
  </si>
  <si>
    <t>- The completed CAARS-2 assessment for client Samantha White is now available after being previously missing from the portal, with a link provided for access. 
- A technical support response confirmed that the missing report issue was due to back-end data problems, and they are available for further assistance if needed.</t>
  </si>
  <si>
    <t>d1e374b8-13eb-ef11-9342-6045bd5fa392</t>
  </si>
  <si>
    <t>4lZtDcT6MRPl5lNs7saKD6trcX29N4mCt/eACqsYWVSfg98jHMe5rLW3VOzT54aidpY6tQ1FXi69vg/C3RzaUA==</t>
  </si>
  <si>
    <t>MHS-363964-V5H5Q4</t>
  </si>
  <si>
    <t>Kimberly Sheehan, LLC</t>
  </si>
  <si>
    <t>An email was sent to inquire about the status of an order, specifically asking how long it would take to receive the order and digital products in the account.
A response was provided confirming that the order has been processed to the specified account, and the sender offered assistance for any further questions or concerns.</t>
  </si>
  <si>
    <t>0a3687b2-11eb-ef11-9342-000d3af38826</t>
  </si>
  <si>
    <t>x7QiSMxJfetR6KbwoOyQsHtOFKAqfVp6SpwNWdBpj858xH+xNrdsj49JVdCLunVEkz+O1os1Zu0nMZZWlGKF3w==</t>
  </si>
  <si>
    <t>MHS-363963-V1N1K5</t>
  </si>
  <si>
    <t>Lehigh Valley Health Network</t>
  </si>
  <si>
    <t>- An email was sent to a user regarding the installation of KCPT2, clarifying that it can be installed alongside CPT3 without needing to reinstall the MHS Scoring Software, provided the correct activation code is used. 
- The technical support team advised that only one USB key can be used at a time, and if issues persist, further assistance can be requested. 
Cx requested support installing their K-CPT 2 usb to their computer. I sent basic information about installation (https://www.youtube.com/watch?v=GO4ffvh_ebg) but they require more support. See email below:
_______________
                It seems those are generic instructions for a normal install. A few key points below:
This software is already installed on the PC. However, it is only for a certain age group. What they are trying to add is a new age group.
When the installer from the provided USB key is launched on the PC, it asks if we want to “Repair or Uninstall”. There is also a 3rd option that gives additional items, but I don’t recall exactly what it said. We need to know which option to choose and the process after that.
I believe the PC in question uses an R account for auto login. I’m not sure what steps need to be taken by which group to allow the R account access to this.
Normally, with software that isn’t a simple default install, the analyst team will figure out the process/document instructions for my team. We can then perform the install. Let me know if you have questions.
Thanks,
Willy</t>
  </si>
  <si>
    <t>62ad08ad-fbea-ef11-9342-0022483ddf18</t>
  </si>
  <si>
    <t>4aGMr5jHjnll961lhLXOQyginhnNg8HmuZ5fzF6Dr4Cuyet89fLMOROuDPjaCIPC+f5kNJvh3rkAlaxBEMBTJA==</t>
  </si>
  <si>
    <t>MAC+: CAARS 2 Report Download Issue</t>
  </si>
  <si>
    <t>MHS-363910-S1L3M7</t>
  </si>
  <si>
    <t>BetterHelp</t>
  </si>
  <si>
    <t>A report download issue was reported by a client, including a request for assistance and an attached screenshot of the error encountered during the report generation process.
The support team requested additional information from the client to assist with the report generation error, including the client's name, assessment link, completion date, and a screenshot of the error.
A previous email indicated that the client had successfully completed the assessment but was unable to download the report, despite having done so successfully in the past</t>
  </si>
  <si>
    <t>ae592bf6-0aeb-ef11-9342-6045bd5c3ced</t>
  </si>
  <si>
    <t>xJ5SK25Zaqs3pqQuVMmc/rW8LJUG/DL2DPWPyajVawpKCvJechfuASauY4Ac7Hu/ws7FSlM7iSvDUwGmcNkyNQ==</t>
  </si>
  <si>
    <t>USB CPT3 Registration</t>
  </si>
  <si>
    <t>MHS-363909-Y0G7K2</t>
  </si>
  <si>
    <t>- The customer inquired about the location of USB registration data on their computer to prevent the need for re-registration after updates. 
- An email was sent to determine where the CPT-3/CATA MHS Scoring software stores its registration information in the registry, following ongoing issues with re-registration.</t>
  </si>
  <si>
    <t>bb6ae70a-02eb-ef11-9342-002248b119d4</t>
  </si>
  <si>
    <t>rgRwOKyd8khGosJ1lUUQM0qGrMjhHEnTsL9THECAO45qVqNXqAwZQzK2oBn+H/ZJT/xFom/WU8WTpvWQ7Aie9w==</t>
  </si>
  <si>
    <t>MHS-363922-P2P6X0</t>
  </si>
  <si>
    <t>Elaine Schulte</t>
  </si>
  <si>
    <t>- The raters for the participant have been successfully moved to the correct assessment, allowing for report generation once all raters complete the assessment. 
- All raters for the Completed Self Assessment have been moved to the client for the participant, following a request due to a duplicated assessment.</t>
  </si>
  <si>
    <t>ecf10234-09eb-ef11-9342-000d3a84d068</t>
  </si>
  <si>
    <t>qIuf5CsoW4aS4faqugi84tx317umv60qHqM51xjm1w+Mr0Zu9xn3RkzjugetWgdjgc5yg8ewRGpO1VK4wbZuyA==</t>
  </si>
  <si>
    <t>Generating Reports</t>
  </si>
  <si>
    <t>MHS-363275-P5Q2P3</t>
  </si>
  <si>
    <t>Psicon Ltd</t>
  </si>
  <si>
    <t>The issue with report generation delays has been addressed by archiving old data, resulting in improved load times, with reports now generating within 10 seconds as a temporary solution.
A temporary resolution was provided for a customer experiencing slow report generation, with a note that this is the second case of a similar issue.
There are ongoing discussions regarding the performance issues related to high volumes of assessments, with plans to prioritize these concerns in upcoming sprint planning.</t>
  </si>
  <si>
    <t>dd3c08f4-feea-ef11-9342-002248af6bec</t>
  </si>
  <si>
    <t>Cai0ZuiTOM52r+gALXdRFonLlV+N6+iJ8oPrAQjojb6+WpQWWnkG9bImfTh/sBXO2gShKJlWSFRxPqNV5d2Vvg==</t>
  </si>
  <si>
    <t>Mac+ Conners 4 print issue</t>
  </si>
  <si>
    <t>MHS-363915-Y4L0D1</t>
  </si>
  <si>
    <t>A user inquired about changes to the printing options for the Conners 4 report, noting issues with printing a Word document that previously worked fine.
Technical support responded, advising the user to download the PDF version of the report instead and provided steps to access it on the Mac+ site.
A new voicemail was received from an external contact, indicating communication that may require follow-up.</t>
  </si>
  <si>
    <t>01f85049-56ea-ef11-9342-002248b1f17d</t>
  </si>
  <si>
    <t>8aX9jAOS5DZ97jleknQp3/Z4mrrNu6VQ3uFgtgnpCxEG6tSmcKs+246gkhYEJZqhn1Ny/M+59+MpdigFtIoqKQ==</t>
  </si>
  <si>
    <t>MHS-363754-X8R2Q1</t>
  </si>
  <si>
    <t>Woven Center LLC</t>
  </si>
  <si>
    <t>The TAP account has been successfully updated from drmadsen@whitepeakstherapy.com to chelseamadsen@gmail.com, allowing access to the necessary assessments.
To reset the password for the TAP account, the user is instructed to use the "Forgot Password" feature, with the username being the updated email address.
The user inquired about the costs associated with the EQ-i 2.0 assessments and was informed that there are no discounts available for certified individuals.</t>
  </si>
  <si>
    <t>963206a7-fcea-ef11-9342-002248b2cb9d</t>
  </si>
  <si>
    <t>n/MQpdqWnt3wJcu+TvKv7oJ3yQQK1P+EI9kmuj8359tsensL7dKNpfsHdj4ZbjxrkDauOZdQK6/SxgYH0DT22A==</t>
  </si>
  <si>
    <t>MHS-363913-X7Y6X8</t>
  </si>
  <si>
    <t>Anne Arundel County Public Schools</t>
  </si>
  <si>
    <t>order ORD-494358-L3G5P3 was loaded to the wrong admin account.  please move this order to MAC+ admin account: SMASTAL@AACPS.org and advise Jodi when complete so I can advise customer.  thank you!
- The inventory for order SPRU-428220 has been successfully transferred from one email address to another as per the request. 
- Confirmation of the order transfer was communicated via email, ensuring all parties are informed.</t>
  </si>
  <si>
    <t>3af31010-fbea-ef11-9342-0022483c3bc7</t>
  </si>
  <si>
    <t>/w4gzm0mYH/iA8h2IfTKNh3xpWxxBeJiwVH3e4Je3IG5s/8O4dlXC266s8X5ICmsdoM3wd11UXORbRmT1Y6X+A==</t>
  </si>
  <si>
    <t>MHS-363908-N4L4W2</t>
  </si>
  <si>
    <t>- The username and email address for the TAP account have been successfully updated to orgdev@southlake.ca, allowing Jane access to the account for an upcoming class starting on March 1st. 
- A request was made to change the username and email address for the TAP account due to Madison Niskanen's maternity leave, with urgency for Jane to send assessments to participants.</t>
  </si>
  <si>
    <t>ac9100d6-f8ea-ef11-9342-002248b22f58</t>
  </si>
  <si>
    <t>xlWa9B9m+UBgRMuBr0KkEnZJqLCE5y0m5hD9x8bfJUcj1FgpgLBPYUq0wX8uklF6X7FFcNj8aagEJLUaWm56Vw==</t>
  </si>
  <si>
    <t>MAC+ Assessment Information</t>
  </si>
  <si>
    <t>MHS-363902-G4S1B8</t>
  </si>
  <si>
    <t>Orcutt Union School District</t>
  </si>
  <si>
    <t>- A customer reported a mix-up in assessments where the wrong teacher completed the evaluation for two students, causing issues with printing the forms for one student. 
- Technical support identified that there were no email addresses associated with the assessment link and requested the customer to verify the link sent to the raters.
- A new case regarding the assessment issue was created, and the customer service team acknowledged the request, assuring the customer that assistance would be provided shortly.</t>
  </si>
  <si>
    <t>57fe266a-f2ea-ef11-9342-0022483cc85f</t>
  </si>
  <si>
    <t>Ana3OFVEMDr4If9ySP88pyD9CTqf6pe2iGgaVeZw03UYM6GEbbLSU3YxKJ5etMjXsZxW67lQyjy46Tu4LYQW0A==</t>
  </si>
  <si>
    <t>MAC+ Email Invite</t>
  </si>
  <si>
    <t>MHS-363883-G6J2T5</t>
  </si>
  <si>
    <t>Anne Reyhan, PHDP</t>
  </si>
  <si>
    <t>- The client is not receiving email invitations, prompting a request for investigation. The customer was advised to check the junk email folder and to send a new invitation while confirming the correct email address. 
- Confirmation was received that the assessment link was sent to the email address tarnRpires@gmail.com, and a reminder email was suggested to verify receipt.</t>
  </si>
  <si>
    <t>034f029f-edea-ef11-9342-002248b119d4</t>
  </si>
  <si>
    <t>non6l5ZuC4MuLXsASMQGLnFY3GFI1wAI1IfQEBymD/2iijKEXC5J96JjxyTMgo8dPA5e+LZO145z4TyqWiXAcA==</t>
  </si>
  <si>
    <t>MAC+ missing MASC report</t>
  </si>
  <si>
    <t>MHS-363867-S7H8S8</t>
  </si>
  <si>
    <t>- An email confirmed that an incomplete assessment for a client was located and pushed to the client's account after the client failed to select "continue" to save responses. 
- A new case was created regarding a missing MASC report, and a customer service representative will contact the client shortly to address the issue.</t>
  </si>
  <si>
    <t>50c04260-edea-ef11-9341-6045bd5deac5</t>
  </si>
  <si>
    <t>Ofw4zxZvub7ptxc98A+Ea7VyviyicKywGtOwI04Qmoi2/qsdwUSg/qr6HAj6PEGcYWYtBHW47/32+zfZkFyLEg==</t>
  </si>
  <si>
    <t>TAP Technical Issue</t>
  </si>
  <si>
    <t>MHS-357010-J1P5W5</t>
  </si>
  <si>
    <t>Technical Support has identified a temporary workaround for the dropdown menu issue, which involves clicking on the first letter of the dropdown options, and is awaiting confirmation if this solution works for the user.
A meeting has been proposed for a Microsoft Teams call to discuss ongoing issues, with multiple time slots suggested for the user to share their screen for troubleshooting.</t>
  </si>
  <si>
    <t>a3aaac08-edea-ef11-9342-0022483c3bc7</t>
  </si>
  <si>
    <t>U1dkS8Sm3M33V2azMU9fKhmJ5W2GSCxe+4eFOoDauuqGgomEPUrJDkVh/KTXMsJd4XJDcdhhYik8rw81043ZfA==</t>
  </si>
  <si>
    <t>TAP + Account update (account creation)</t>
  </si>
  <si>
    <t>MHS-363865-M7Z3F9</t>
  </si>
  <si>
    <t>Linked Communication services Limited</t>
  </si>
  <si>
    <t>2e041bdf-e8ea-ef11-9342-002248b22f58</t>
  </si>
  <si>
    <t>tuVg3O3UOCMNzfc/VyiAu4fJjYGN0vWheSecbzFrg93OJFXK4Zsyz6w28jSNyh89jfSZje/ZDO8jDEERuTfo6g==</t>
  </si>
  <si>
    <t>MAC+ Email Invitation Link Inquiry/Assistance</t>
  </si>
  <si>
    <t>MHS-363105-V1R5L0</t>
  </si>
  <si>
    <t>A Microsoft Teams call has been scheduled for 3:00 PM central time to assist with diagnosing an issue related to assessment links. A meeting link has been provided for the call.
The customer expressed concerns about a teacher receiving a notification that an assessment was completed when it was not, prompting a request for investigation into the platform's functionality.</t>
  </si>
  <si>
    <t>3d37d481-e7ea-ef11-9342-002248b0d227</t>
  </si>
  <si>
    <t>8LPnqpv8uzaLo56u6wImNk2I1nL95U0x+lJ728MeFixu3/VtZMcLCEhki31dL5yDNB4K2f1vRX1W6Tli37D22A==</t>
  </si>
  <si>
    <t>GEARS log in issue</t>
  </si>
  <si>
    <t>MHS-363205-B8K5R1</t>
  </si>
  <si>
    <t>Enotah Judicial Circuit</t>
  </si>
  <si>
    <t>Technical support informed that the user's account is not currently tied to any institution, preventing the provision of an admin's contact information. They requested the user to identify any colleagues with access to the needed institution.
The user reported login issues with the LSCMI site, stating that after entering their credentials, they are prompted to choose an institution, which appears blank.</t>
  </si>
  <si>
    <t>eda784a0-e1ea-ef11-9342-6045bd61f661</t>
  </si>
  <si>
    <t>wLW5A8mvh2z5utoiTTopKyoBLVSw+GOWck1mYBsd8YZGPFEz2KSwxa/Xp5aAUHOUyl6NmEuEiC94np9iPoHQhw==</t>
  </si>
  <si>
    <t>MAC+ Assessment issue ue (Conners EC) Completed Assessment Issue</t>
  </si>
  <si>
    <t>MHS-363837-J3D2L3</t>
  </si>
  <si>
    <t>The Psychological Spectrum LLC</t>
  </si>
  <si>
    <t>6a604385-e4ea-ef11-9342-6045bd5cd1ea</t>
  </si>
  <si>
    <t>K71Rh0M/CchizsqcwVOkAYaZxmwZPyWRuq0aESYhTLtYDIEtxZWTiq1t2U6+o0vsUuoaUTy04QbTU0G5/y9new==</t>
  </si>
  <si>
    <t>GEARS Access Issue</t>
  </si>
  <si>
    <t>MHS-363845-W8M0Q7</t>
  </si>
  <si>
    <t>The email account for the user has been updated to super admin for the CACJ-Enotah Mental Health Court, allowing access to select the institution during login.
The user has requested a change of credentials for the CACJ-Enotah Mental Health Court account, as they are currently unable to access the correct account.
Technical support has confirmed that the user's account does not belong to an institution and advised contacting the institution's admin for necessary changes.</t>
  </si>
  <si>
    <t>e17202f9-dcea-ef11-9342-000d3af38826</t>
  </si>
  <si>
    <t>PXiziDMtxYqSk4k6L7pOFiCrjSoLEZier0Jz+PNAD/FI8lSRqMZt49+ffVsSA1LL0IlJ+OahU9MWfg5UW2D4qA==</t>
  </si>
  <si>
    <t>USB + Software Issue ue  (Deactivation)</t>
  </si>
  <si>
    <t>MHS-363829-R5G3P4</t>
  </si>
  <si>
    <t>Wellness Place, LLC</t>
  </si>
  <si>
    <t>23fa8186-c9ea-ef11-9342-002248b0d227</t>
  </si>
  <si>
    <t>+rO0SnAYEB4Xa3sMohYgeNl0pgmnwasDnZvYLqZJkyWjdu5T/DFNShy/kLxuqHx13nfbt0jFChNhUvx1ffMByg==</t>
  </si>
  <si>
    <t>Accessing C3 for Ashwin Mehta</t>
  </si>
  <si>
    <t>MHS-363810-V9D5V6</t>
  </si>
  <si>
    <t>- Technical Support confirmed that all Conners 3 assessments that were not previously generated are no longer accessible and cannot provide responses for those marked as Completed but not Generated. 
- A request was made for access to Conners 3 completed assessments for a patient from 2020, indicating that these forms are not available on the portal.</t>
  </si>
  <si>
    <t>a1a82bd8-80ea-ef11-9342-6045bd603af0</t>
  </si>
  <si>
    <t>cYoIOUhYsXooUdYh+KXxM5Ug8b5im66ueTF+m4DCzisMU+MhcngEJrWdp5gz9rck+wC4rOaDuTn0AiMRR1vvuA==</t>
  </si>
  <si>
    <t>Case Number 51663870 : Customer Feedback - Action Required: Ordering Support - - Form ID:4504189 [ thread::QvcOfXDZfWKga7luvN2LeFc:: ]</t>
  </si>
  <si>
    <t>MHS-363792-S5B0P3</t>
  </si>
  <si>
    <t>- Technical Support provided login credentials for accessing Conners 4 On Demand Training, advising to update the password after logging in. 
- Customer Support requested assistance for a customer experiencing difficulties accessing MHS training, providing relevant contact details and order information.
- The customer expressed frustration over not receiving a separate email with training details, despite being informed that access had been provided.</t>
  </si>
  <si>
    <t>0fe888c6-60ea-ef11-9342-002248b1f17d</t>
  </si>
  <si>
    <t>DbrWlzMhVU9N58vMMc01Fn9MCNhk26xjR+SlXLiplGDii05nf5s50SWA5FkuTAIWTdi73k97jF5gC3p1qTrPTw==</t>
  </si>
  <si>
    <t>NEW TAP Account Inquiry</t>
  </si>
  <si>
    <t>MHS-363773-R0D1H9</t>
  </si>
  <si>
    <t>Stephen Muse</t>
  </si>
  <si>
    <t>- An account has been successfully created for the user under their current email address, and login credentials will be sent shortly. 
- The user was previously using the MSCEIT tool and has requested a link to establish a new TAP account after leaving their previous organization.</t>
  </si>
  <si>
    <t>a451ab5e-4eea-ef11-9342-0022483db2d9</t>
  </si>
  <si>
    <t>KBKz2LUeXG8ClrOUX3UkApvQ/IJbBV3QRi3rU3HBn4OEIFbn7McpH9r672UfRhdkGSfItWxaYPUk65eDitIY+Q==</t>
  </si>
  <si>
    <t>TAP Group Account</t>
  </si>
  <si>
    <t>MHS-363726-R0H3M7</t>
  </si>
  <si>
    <t>- The requested tools have been successfully added to the multi-user TAP account under hrlearning@tru.ca, granting full access upon the next login. 
- Certification forms for the EQ-i/EQ360 assessments were provided to facilitate the setup of the group account.
- A request was made to create a multi-user TAP account instead of individual profiles for two certified users.</t>
  </si>
  <si>
    <t>3b91e3a7-68ea-ef11-9342-002248b119d4</t>
  </si>
  <si>
    <t>IDg5mAZSgXqDlJnXgl6hs9h62iU0uyAib20ZRWRe5FI/fH6UE04Hg8T2QTIaZrrkoOVI/Za4L7VCP7+r9wTZAw==</t>
  </si>
  <si>
    <t>Correction of Raters Categories</t>
  </si>
  <si>
    <t>MHS-363779-M6B4S5</t>
  </si>
  <si>
    <t>Leading Change Psychology</t>
  </si>
  <si>
    <t>- A request was made to revoke the publishing of an EQ360 report due to incorrect grouping of the participant's manager and peers, which affected the understanding of the feedback. 
- Technical support confirmed that raters can be adjusted within six weeks of the initial report generation without additional charges, allowing for modifications to the roles of each rater.</t>
  </si>
  <si>
    <t>c93d715c-68ea-ef11-9342-6045bd5fa392</t>
  </si>
  <si>
    <t>SyBbJBKOUBsLsxM+c696np/X+2BPn9sAObD8caPL5uPKI9ie3y3JGd5Ci/n0SmHIAjUPSEDPUQ2JX6/52CZKeg==</t>
  </si>
  <si>
    <t>MGI Login Issues AE</t>
  </si>
  <si>
    <t>MHS-363778-B1P7K0</t>
  </si>
  <si>
    <t>- The account issues for the user have been confirmed as fixed, and they are advised to log back into the NGAT application without further issues.  
- A request was made to confirm if a login issue for a teacher could be resolved by selecting the Activate Access Button on the user Hub.  
- An initial activation email was referenced, which should contain a link to register the account; assistance is offered if the user cannot find it.</t>
  </si>
  <si>
    <t>0eed30fb-68ea-ef11-9342-6045bd5cd1ea</t>
  </si>
  <si>
    <t>WqZIFcUdqApi94+aBW9qQflPxPgLysxxxkAdgsvH3K08bP8yj+9fI+NLd57Xjks28mzAkfasTevWdzIk1y79Ow==</t>
  </si>
  <si>
    <t>Enquiry - Close MHS account</t>
  </si>
  <si>
    <t>MHS-363780-C1F4N8</t>
  </si>
  <si>
    <t>9d11f593-94e8-ef11-9342-0022483db2d9</t>
  </si>
  <si>
    <t>YclxI3nU9+EeUz24nNQAdQtksL2HEgBGzUhHkVWEyaDhwhgfdkv/CG8uvemW6twUijB1ucXXBQb1M/ijAmUkaA==</t>
  </si>
  <si>
    <t>MHS-363084-M7M0F1</t>
  </si>
  <si>
    <t>Columbia Public Schools</t>
  </si>
  <si>
    <t>- The account change request for the MAC+ Account has been confirmed, with the new account admin email set to kcreech@cpsk12.org. 
- A request for an account change was initiated due to retirement, with instructions provided on the necessary information to be submitted for processing.</t>
  </si>
  <si>
    <t>04942ad2-5dea-ef11-9342-6045bd5fa392</t>
  </si>
  <si>
    <t>nEO97F2D4rI7DDvYEvUrbFsfqNM6E11B/byakOedfzqyFa85JQK80PMwBp8rv8gTR3wDxRAlkCR4ZDD7WnzN2Q==</t>
  </si>
  <si>
    <t>MAC+ Sub-User PW Reset Request</t>
  </si>
  <si>
    <t>MHS-363760-C7M1J8</t>
  </si>
  <si>
    <t>Cartwright School District #83</t>
  </si>
  <si>
    <t>- Technical Support provided temporary login credentials to address access issues for a sub-user account, requesting the user to try the new credentials for login. 
- A customer service representative sent a temporary password to the user, advising that a password change would be prompted upon successful login.</t>
  </si>
  <si>
    <t>c17a75aa-52ea-ef11-9342-0022483db2d9</t>
  </si>
  <si>
    <t>G0NKj2BUhlIkVEABBecrO9Bg0MDzuvmAsj0quhfGJHWPyEJSLdIFpdBGHLrmZlwKR9ByBLCmDCKBSdJ0wh6+rw==</t>
  </si>
  <si>
    <t>MHS-363740-P8L1D5</t>
  </si>
  <si>
    <t>Rightway Recovery</t>
  </si>
  <si>
    <t>- A request was submitted to create a GEARS account with access to the LSI-R:SV, and the provided name and email address were confirmed to match the records on file. 
- An inquiry was made regarding the creation of a GEARS account, as the source of the request could not be identified. 
- A program director expressed confusion about receiving information related to the GEARS account, stating no prior setup or communication was recalled.</t>
  </si>
  <si>
    <t>c44bf4ec-4fea-ef11-9342-6045bd5cd1ea</t>
  </si>
  <si>
    <t>dAp36CiMAOEQnk0wjKlL2Ch+PGL4v4htq3yTLwwOlRBis8fd5LtfkCinJQ9IHo6ZoqrofuaON+nLdQNI8rRUfw==</t>
  </si>
  <si>
    <t>MHS-363732-R9W4K9</t>
  </si>
  <si>
    <t>Boston Children's Hospital</t>
  </si>
  <si>
    <t>- A technical support response provided instructions for installing Adobe Reader and setting it as the default PDF viewer to resolve a software error related to generating reports. 
- The initial inquiry expressed urgency, requesting a resolution for a CPT scoring software error before two patients needed to take a test. 
- The timeline includes multiple emails regarding the same issue, highlighting the urgency and need for assistance with the CPT scoring software error.</t>
  </si>
  <si>
    <t>d24e527f-a6e5-ef11-9341-6045bd603af0</t>
  </si>
  <si>
    <t>b2upNv0poFaYce+MxRH/AWBPiKDL5gdgXD/vB/OYlMBBFfy0XQgGHA4zw42yQvnDKD01+soR1LA3JaJO3LztlQ==</t>
  </si>
  <si>
    <t>MHS-362639-T9B1Q3</t>
  </si>
  <si>
    <t>Elizabeth Layton Center</t>
  </si>
  <si>
    <t>The MAC+ account has been successfully updated from kcarswell@laytoncenter.org to assessments@laytoncenter.org, and instructions for updating the password have been provided.
Activation codes for CPT3 and CATA have been deactivated, allowing for reinstallation and activation on a new computer.</t>
  </si>
  <si>
    <t>c3d4db34-4bea-ef11-9342-6045bd5cd1ea</t>
  </si>
  <si>
    <t>ixuuTnd2BNEcFelYO+dGtmH61jffjs9QhOW9jUvQ65sELv4z1+SXwhqdbtVoRrLHcmUCBnpnYEMbbhTWdjBhmA==</t>
  </si>
  <si>
    <t>MHS-363721-C8Z7C1</t>
  </si>
  <si>
    <t>Allison Wise Psy.D.</t>
  </si>
  <si>
    <t>- A request was made to the platform support team to investigate an error message encountered while generating a report, specifically "Unable to write pdf to disk," with a screenshot provided via email. 
- Technical support advised installing Adobe Reader and setting it as the default PDF viewer to resolve the error message issue. 
- The initial communication regarding the error message was sent from an external email source.</t>
  </si>
  <si>
    <t>37fa63f9-3cea-ef11-9342-002248b1f17d</t>
  </si>
  <si>
    <t>UvYShes8O9b1ubx3MDS0FvzRF0oYXNiLY2B0g4dHjsJEZDm2ZF+cSPJPbGFGdPYg5NUlp8QvTYSTHEnr7lN/Pw==</t>
  </si>
  <si>
    <t>MGI NGAT - Instructional Video Issue</t>
  </si>
  <si>
    <t>MHS-363688-X5C0V0</t>
  </si>
  <si>
    <t>The customer is unable to access the NGAT video and has provided a link for assistance, which has been escalated to the Platform Support Team.
Technical Support responded to the customer, suggesting that the provided link may be outdated and offered an alternative link to the MHS Help Center.</t>
  </si>
  <si>
    <t>0ec29388-39ea-ef11-9342-002248b2385b</t>
  </si>
  <si>
    <t>ifnu9SmpOg6qCLh6CQMTq9Pq3cF9rOdfq/35zukTHEovAiGkh2um1snBuCPf4CxJvQcJEhglErFKmv6iqS1low==</t>
  </si>
  <si>
    <t>MHS-363674-Z3P8M5</t>
  </si>
  <si>
    <t>Waukegan Community Unit School District #60</t>
  </si>
  <si>
    <t>74aebdea-42ea-ef11-9342-6045bd5fa392</t>
  </si>
  <si>
    <t>uVIhYqiiBeS2ink0A353vOd7+wA7Ko8ffN2hrmy908AgkPuAlf5YVlqgouM8QY+0es0DuUKtvkqkGZkEfZPF/A==</t>
  </si>
  <si>
    <t>MGI + Rostering Issue</t>
  </si>
  <si>
    <t>MHS-361955-B2C0S3</t>
  </si>
  <si>
    <t>258ccf03-42ea-ef11-9342-000d3a84d068</t>
  </si>
  <si>
    <t>EGWBgM9lra2/+jjsOJ3UzQgnP+zbtf+jUV2wHu6Cp/DyR0RI6Lg+g+Zrw1ncVtAACv7RvYLmkn36PxwnNCq9YA==</t>
  </si>
  <si>
    <t>MAC+ Assessment issue ue MASC (missing completed assessment)</t>
  </si>
  <si>
    <t>MHS-363701-H4Y0C3</t>
  </si>
  <si>
    <t>da6fb6b1-26ea-ef11-9341-6045bd5deac5</t>
  </si>
  <si>
    <t>rI/3SwE34YckcMF2nBJ3suKXUi5kY8hfhIvZloVzbbVgfSHvjoZfj3Dr7o/YnhNBTxhrgSNP0t05+Som5Qx74A==</t>
  </si>
  <si>
    <t>GEARS LSI-R Assessment - Website walk through help</t>
  </si>
  <si>
    <t>MHS-363624-W8V2V2</t>
  </si>
  <si>
    <t>Humanity Counselling and Intervention services LLC</t>
  </si>
  <si>
    <t>803e8814-37ea-ef11-9342-0022483db2d9</t>
  </si>
  <si>
    <t>acjVUwoSE8odb+wEh0h4ebZ1nqE8HU+O8UYiX3qIm35+7sJ5es6bDSmNa3sennl+FAVnIPpDtOXvj/H4dh3Pzg==</t>
  </si>
  <si>
    <t>MAC+ Missing Digital Inventory</t>
  </si>
  <si>
    <t>MHS-363678-K8T6H8</t>
  </si>
  <si>
    <t>Darrow Psychological Services</t>
  </si>
  <si>
    <t>6bd23b9a-35ea-ef11-9342-6045bd61f661</t>
  </si>
  <si>
    <t>2azpKREqlceLZxQ1Sb9SZLFd2jIRVVNIrcqz9nyY5Mc4Nlvrf/YYYYgVGou7ZWbdAZriofGS7xp5lRi/uf64OA==</t>
  </si>
  <si>
    <t>MAC + Inventory order</t>
  </si>
  <si>
    <t>MHS-363671-P9H2Q5</t>
  </si>
  <si>
    <t>ead2c528-26ea-ef11-9342-000d3a84d068</t>
  </si>
  <si>
    <t>VhLc8s4aG33H17BuAziuHDiDolZacoiTI+rl/BZg71IWtJ9R1wuOj1PCZDY8qGJbluImDvJSNkedM/nlHNiY6w==</t>
  </si>
  <si>
    <t>MHS-363622-W7J6M2</t>
  </si>
  <si>
    <t>Genesis Innovation Academy</t>
  </si>
  <si>
    <t>Customer emailed to change mac+ admin.  Alexis Kelly no longer with the district.  
from:  akelly@giacademy.org
to: nshillingford@giacademy.org
- The portal account has been updated to the new email address nshillingford@giacademy.org, and instructions were provided for creating a new password and updating email notifications.  
- A request for a change in the MAC+ from akelly@giacademy.org to nshillingford@giacademy.org was confirmed, and it was noted that a change request form is not required.  
- A link to the Account Deletion/Change form was provided, along with instructions to submit a letter of authorization for account changes.</t>
  </si>
  <si>
    <t>71f8fc9f-41e9-ef11-9342-002248b0d227</t>
  </si>
  <si>
    <t>vXt7++hm+7IXDyBP0y82lGBOtOHkJ/Ixe6YK7+xZzfq6mt0aujr66Q0OWEDv7v86azEzhjdCprbXlLA4eBzXDw==</t>
  </si>
  <si>
    <t>MHS-363280-Q5C3W3</t>
  </si>
  <si>
    <t>FINANCE NOTES:
PLS REMOVE TOKENS
TOKENS 380 QTY SPRC-64834
#DigitalDistribution:gail.huang@dfo-mpo.gc.ca</t>
  </si>
  <si>
    <t>9e3fd7e5-2dea-ef11-9342-000d3af38826</t>
  </si>
  <si>
    <t>q67abaqtlPWBPANe39Khc8xHA8Z/KeJ+TFzK68sRGH6KuUl4dpCaigf1PdvIQUJ7qrob6a6x+IomJdMr3ID00w==</t>
  </si>
  <si>
    <t>MHS-363647-G3G0H9</t>
  </si>
  <si>
    <t>Barnstable Public Schools</t>
  </si>
  <si>
    <t>- A Conners 4 rating scale was sent to a teacher, who completed it, but the assessment remains pending on the sender's end. Troubleshooting was provided, and further details were requested for investigation.  
- The Conners 4 assessment is now available in the portal, and users are advised to check the Completed Assessment section for report generation.  
- A new case was created regarding the issue of the completed Conners 4 assessment not showing, and customer service will follow up shortly.</t>
  </si>
  <si>
    <t>df85e88f-2bea-ef11-9342-002248af6bec</t>
  </si>
  <si>
    <t>SVu/ETD4Npid6m1wHznYoqj6UIqlzjP9M32d6lk2mlZy3wJG2domyYkbVjvQFLYLa1VYVH1Tip5ryp+LndoVnw==</t>
  </si>
  <si>
    <t>Mac+ Ortiz PVAT Client Issue</t>
  </si>
  <si>
    <t>MHS-363639-J3P4Q7</t>
  </si>
  <si>
    <t>A client issue was reported regarding clients not appearing on the Ortiz PVAT app despite being added to the MAC+ account, with troubleshooting steps attempted without success.
Technical support provided guidance on the correct process for adding clients to the Ortiz PVAT app, emphasizing the need to use the "assessment" button first.
A new case was created for the Ortiz PVAT client issue, and the customer service team confirmed they would follow up shortly.</t>
  </si>
  <si>
    <t>4186a03b-a0e9-ef11-9342-0022483cc85f</t>
  </si>
  <si>
    <t>MjtgQFgPTJu6jNeN0tYdmkMW4zYeMsAPedBVkKQgdqjC7HEsa2N3pyza+2XXt0pOmot/DlNyHws/Dk/Mqyjwhg==</t>
  </si>
  <si>
    <t>MAC + Inventory transfer (PVAT license)</t>
  </si>
  <si>
    <t>MHS-363513-C3S5Q0</t>
  </si>
  <si>
    <t>Kennewick School District 17</t>
  </si>
  <si>
    <t>3b5c8a19-26ea-ef11-9342-6045bd603af0</t>
  </si>
  <si>
    <t>NNQiNhVms43MtMlPTIY/4baWghCYMdBxo2sOK5ZFo8s6A2P+lE/oJsI+2pbUAR4tbyvJDFoz30lXjQUonr7HQw==</t>
  </si>
  <si>
    <t>MHS-363621-N0G2F6</t>
  </si>
  <si>
    <t>- The assessment issue regarding the CAARS report has been confirmed as fixed and is now accessible on the completed assessments page for the client. 
- A separate assessment linked to the client is marked as initialized but currently opens to a thank you page, requiring further investigation for access.</t>
  </si>
  <si>
    <t>03571fa1-23ea-ef11-9342-000d3af38826</t>
  </si>
  <si>
    <t>skjmmYuLd8gAqwwllnnz5XRCwnsx9pY2ogGqCf0dlIYIlh7xVRVn1ikxXGC+ywA+NxLx7rQVdfpXD6VbxZxj5g==</t>
  </si>
  <si>
    <t>MHS-363614-B2G8M5</t>
  </si>
  <si>
    <t>0cc92d7d-1eea-ef11-9342-0022483ddf18</t>
  </si>
  <si>
    <t>Vq+gvDrYc30RNZDYnpXJQBjHPyhM1o3KwcBtpUzxEMRNz/e0WmpVBP5Spw7qB6q0EYCvBqAChigeQLLUT5kUfQ==</t>
  </si>
  <si>
    <t>MHS-363590-C8H1N2</t>
  </si>
  <si>
    <t>- A detailed review of student submissions was conducted, revealing several students with no submissions or records, while some tests were completed and are pending teacher verification for submission. 
- Technical support requested the IT team to adjust content filtering settings and whitelist specific URLs to resolve potential access issues related to the NGAT Test.
- A follow-up communication confirmed a scheduled call to discuss findings and updates regarding the Naglieri Testing, with a focus on outstanding student assessments.</t>
  </si>
  <si>
    <t>65502ff2-21ea-ef11-9342-002248b2cb9d</t>
  </si>
  <si>
    <t>bENoqcdnotLwYE/u9tP4N50PIvr7J90NjKoD3a8eoIjCklNIOJe/1eiG0wIZfR1rhQowfX9AbbLjLsR+/6uX0Q==</t>
  </si>
  <si>
    <t>MAC+ error</t>
  </si>
  <si>
    <t>MHS-363606-Z1J4F4</t>
  </si>
  <si>
    <t>Madison School District 38</t>
  </si>
  <si>
    <t>Technical support advised to log out of the Mac+ account and log back in using a private browser to resolve access issues with account settings.
Maintenance on the site occurred from 9:00 AM to 10:00 AM EST, which may have contributed to the access problem.
The technical support team confirmed that they did not experience any issues while testing the site.
Client using Chrome, cleared cache.
Can access other areas of MAC+ (manage users, inventory) however see screenshot when they try to access Account Setttings.
Please contact Viki to support. Thank you.
Christine</t>
  </si>
  <si>
    <t>599be80d-1eea-ef11-9342-002248b0d227</t>
  </si>
  <si>
    <t>/szuMcIYzaLkkmhlxRQ5pP/Fw+39+iEdn7juxoL8BjELoWT57xwC4v7cXyk3TyKF/GqS4m0mb6qrt/iLZnMOpg==</t>
  </si>
  <si>
    <t>MAC+ Account issue ue (distributing uses)</t>
  </si>
  <si>
    <t>MHS-363588-W9Q5W9</t>
  </si>
  <si>
    <t>Gregory Portland Independent School District</t>
  </si>
  <si>
    <t>220d4686-19ea-ef11-9342-000d3ae8acd7</t>
  </si>
  <si>
    <t>NwCd6khXVhYMSKrezAQkuW7x5qDld6B3Zeb9EiFF+it+MX0NhXqae2jLZaBsRhyraR5VKC5GI35VyPON26onfg==</t>
  </si>
  <si>
    <t>MAC+ : Move uses to another account</t>
  </si>
  <si>
    <t>MHS-363575-C1H4D0</t>
  </si>
  <si>
    <t>Rosemont Consulting Services</t>
  </si>
  <si>
    <t>- A request was made to transfer all ASRS uses from one account to another due to an error in the email address provided for digital distribution. 
- A new case was created to address the request for moving ASRS uses to another account, with assurance that a customer service representative will follow up.</t>
  </si>
  <si>
    <t>c85f2f22-17ea-ef11-9342-000d3a84d068</t>
  </si>
  <si>
    <t>t/CisbJnIR6MZt7JPfD/Xbfj0vf8Dg57rNX8ehRzg/vfZDRIvMppEVmjGrCFBCNjQe7UkCcxTLh4HT7y4lxhfw==</t>
  </si>
  <si>
    <t>MHS-363565-C2D4J5</t>
  </si>
  <si>
    <t>Boardman Local School District</t>
  </si>
  <si>
    <t>Customer emailed to change mac+ admin
from: jared.cardillo@boardmanschools.org 
to: lori.oheren@boardmanschools.org
- A change request was confirmed, updating the account from jared.cardillo@boardmanschools.org to lori.oheren@boardmanschools.org. The password remains the same or can be reset via the forgot password link.  
- A customer email was received requesting the MAC+ admin change from jared.cardillo@boardmanschools.org to lori.oheren@boardmanschools.org.</t>
  </si>
  <si>
    <t>6dbe0f16-15ea-ef11-9342-000d3af38826</t>
  </si>
  <si>
    <t>wZrI5nSMeo/tvigqTfA1nr3Bhlohij8gsT6F4TzNhdz9Uw0qRw73JnNwEauvTWFBWeGc119sePz+4ktq5JgBXA==</t>
  </si>
  <si>
    <t>GIFR RMA</t>
  </si>
  <si>
    <t>MHS-363553-W8P2Z5</t>
  </si>
  <si>
    <t>NAFI CT</t>
  </si>
  <si>
    <t>A chargeback was opened for order SPRU-422827 with Shopify order_id: 6158470906032, for an amount of 525.00 USD. 
Current Status is: needs_response. The dispute reason: fraudulent. 
It was initiated on: 2025-02-13T08:55:40-05:00, and evidence is due by: 2025-02-28T18:00:00-05:00.</t>
  </si>
  <si>
    <t>8aa74b80-19ea-ef11-9342-002248af6bec</t>
  </si>
  <si>
    <t>mc1Rhi/VK3u2s3jZ51RlP358tvO9ThlozBCfrJUzRsychyT5AUPpQz+ujE2brO8GAoJ9DDmrJSlZyK5DeVSrcQ==</t>
  </si>
  <si>
    <t>NGAT Test Issue</t>
  </si>
  <si>
    <t>MHS-363574-F5M8K4</t>
  </si>
  <si>
    <t>Technical Support has requested a list of students who completed the first test to check their status, indicating ongoing issues with test data processing.
The IT team is advised to review and adjust content filtering settings, including whitelisting specific URLs to resolve issues related to test data access.
There are reports of multiple users pausing assessments and being unable to resume, with a deadline for testing approaching next Friday.</t>
  </si>
  <si>
    <t>5bd8433d-7de9-ef11-9342-6045bd5cd1ea</t>
  </si>
  <si>
    <t>NNsZL1xRO7er9AB9hdQNRz0dgM3DrJMcRSI9HGIyCRrtkIZYDAy3HE0GPJTonFLfOXVaXVBbNhwR57R4JmtbPA==</t>
  </si>
  <si>
    <t>MHS-363443-L5B2R9</t>
  </si>
  <si>
    <t>Next Step 2 Mental Health</t>
  </si>
  <si>
    <t>- The customer confirmed successful activation of the scoring software after receiving assistance, indicating that the issue was resolved on their end. 
- Technical support requested confirmation on the availability of the scoring software and activation code on the customer's computer to provide further assistance.</t>
  </si>
  <si>
    <t>b80cac1b-b2e9-ef11-9342-6045bd5cd1ea</t>
  </si>
  <si>
    <t>Wof9Rk2CKcibnLpODNiduwn11uLT7ROdVnjpdAB5eXSQECFlb1rbm4wCWefdIbG11q7HlwCGaSnFxdU6UbPkPQ==</t>
  </si>
  <si>
    <t>GIFR Link access</t>
  </si>
  <si>
    <t>MHS-363262-B6R9J1</t>
  </si>
  <si>
    <t>A request was made for a new link to access LS/CMI training after the original link was lost. The request was escalated to the platform for further assistance.
Technical Support provided the link for the LS/CMI training in response to the inquiry, offering further assistance if needed.
The initial inquiry for the training link was sent via email, highlighting the urgency for the link to be resent for new team members.</t>
  </si>
  <si>
    <t>307a9f58-95e9-ef11-9342-000d3a84d068</t>
  </si>
  <si>
    <t>cV+BApbmEkOW5qBwfTktUsS/4Mtqxx0NuAo5fosEDtjoX4P9zJG08VEC/A0NMqhuSQ5ZwC/mT6XrpbFuxNiliA==</t>
  </si>
  <si>
    <t>TAP Report Generation AE</t>
  </si>
  <si>
    <t>MHS-363503-H2J4P0</t>
  </si>
  <si>
    <t>TestGrid</t>
  </si>
  <si>
    <t>- The client confirmed successful generation of the MSCEIT reports after tokens were restored, following an initial issue where tokens were deducted without producing reports. 
- Technical support advised generating MSCEIT reports in smaller batches of 20-50 to prevent future issues and requested confirmation of the correct contact number for follow-up.</t>
  </si>
  <si>
    <t>2383154b-9ae9-ef11-9341-6045bd5deac5</t>
  </si>
  <si>
    <t>kRs9kERDK0LYwC9TqR2I2F6j9Q9nhH8yIDvjt9byQ0sCPwSzo4mKVmzSDyqm7mT2iG1fmoCbh3YZJiAyr2w93Q==</t>
  </si>
  <si>
    <t>Questions about EQ360 Leadership Report</t>
  </si>
  <si>
    <t>MHS-363509-T0X9Z3</t>
  </si>
  <si>
    <t>ViRTUS Inc</t>
  </si>
  <si>
    <t>- A customer service representative confirmed that when there are fewer than three people in any rater group (excluding managers), they will be categorized as "others" to maintain confidentiality in the EQ360 Leadership report. 
- The customer expressed confusion regarding the categorization of five peers in the EQ360 Leadership report, as they were combined into the "others" category instead of being listed separately.</t>
  </si>
  <si>
    <t>7bf2dd94-9fe8-ef11-9342-002248b2385b</t>
  </si>
  <si>
    <t>EUKbjomn8SPzGltek9HPdafNvusHnrgK74E2kKGdsWQQDy7iWIPmyNX0MfmX1Ip+RcF6iGd6hgkq6IHpAd6tcQ==</t>
  </si>
  <si>
    <t>MHS-363118-B9F8D2</t>
  </si>
  <si>
    <t>Jill Payne</t>
  </si>
  <si>
    <t>- A Talent Assessment Portal account has been created for the user with the email address jill@jillpayne.ca, and a welcome email with login credentials is expected shortly. 
- The user has provided their certification and requested the TAP account to be set up with their email address, indicating their interest in accessing the portal.</t>
  </si>
  <si>
    <t>75dc1acc-94e9-ef11-9342-002248b1d264</t>
  </si>
  <si>
    <t>wcfX3D2NYIJV0omzTHze1ouMG0cMvfDbOcpb4xbZPILdiWqCSwee7j/6Dp1Ruqgu1tGsHBncP0pbamiRdELWgQ==</t>
  </si>
  <si>
    <t>MHS-363502-T8Z7P0</t>
  </si>
  <si>
    <t>- A GEARS account has been set up with super admin access, and a welcome email has been sent. Users are advised to check their junk and spam folders for the email. 
- Instructions for completing registration and changing the password are provided, along with links to tutorial videos for navigating the GEARS platform.</t>
  </si>
  <si>
    <t>218f18cb-92e9-ef11-9342-0022483c3bc7</t>
  </si>
  <si>
    <t>gg/p45zSlqI20MiQ8QyfMpwE71HEk5lEhuKie5OrQlTc7Hozb4UFsPRp8rQwUMYkwYU6H49cNpKPbv0sa2bHFw==</t>
  </si>
  <si>
    <t>MHS-363498-P6D4W9</t>
  </si>
  <si>
    <t>Amazon Web Services</t>
  </si>
  <si>
    <t>Kendra works at Amazon and has a portal set under her personal email. She would like a new portal set under her work email of kmdahl@amazon.com. She wants to also keep the existing portal.
The new portal credentials are:
kmdahl@amazon.com
AWS
410 Terry Ave. N.
Seattle, WA 98109
(209) 410.2675
Please let me know if I can help answer any questions - thank you! Jason</t>
  </si>
  <si>
    <t>ce0546a3-8be9-ef11-9342-002248b2385b</t>
  </si>
  <si>
    <t>+9hK9xxIwQDARd+qY1I2Q/Qs438CGFklcMdPhuei9tPIP/ISea6pNzK1IjpfqhfN8yHV7yLSLA4peAqNpZLVxA==</t>
  </si>
  <si>
    <t>MHS-363455-M9M3L8</t>
  </si>
  <si>
    <t>Portsmouth Neuropsychology</t>
  </si>
  <si>
    <t>- Technical support confirmed that adjustments were made, and the KCPT-2 assessment should now be visible on the user's portal, requesting confirmation of its appearance after logging back in.  
- Customer service provided detailed instructions for enabling the KCPT-2 assessment in the user's account, emphasizing the need for the admin to follow specific steps to access it.  
- The customer inquired about the missing KCPT-2 uses in their MHS Assessment Center, indicating that they ordered 10 uses but could not see them reflected in their account.</t>
  </si>
  <si>
    <t>4891a4ff-88e9-ef11-9342-6045bd5cd1ea</t>
  </si>
  <si>
    <t>BhtUDv1knduerKCZCYqloDp9dzRl5fF3/Pq1oMGJS+NNDSI6r2PgFCJFszp0Xt85PJFUyipm/91mJRPRT1JqbA==</t>
  </si>
  <si>
    <t>MAC+ Assessment issue ue (ASRS) ( missing completed assessment)</t>
  </si>
  <si>
    <t>MHS-363326-Y3H1M2</t>
  </si>
  <si>
    <t>Millard Public Schools</t>
  </si>
  <si>
    <t>1c807261-87e9-ef11-9342-000d3a84d068</t>
  </si>
  <si>
    <t>5/e6fDGqyGXS9kWzl5GodAHoPUngnykXaTbHlfPON5S4igwDXXGkQYHHM/P0UrIaHXjruXpOV8FTNzi+zr3yxw==</t>
  </si>
  <si>
    <t>MHS-358959-N8V1L4</t>
  </si>
  <si>
    <t>A request for tech support was made due to issues with the authenticator app, leading to difficulties in logging back into the system. A phone call for assistance was preferred over email communication.
Technical support suggested logging out and using a private browser to access the account, indicating visibility of both verbal and non-verbal test results for a student.
Kindergarten has been successfully added to Criswell Elementary School, and users are advised to log out and back into the MGI using a private browser to add their students without issues.
A request was made to add kindergarten to Criswell Elementary School for Forney Independent School District, which was acknowledged and completed by the onboarding team.</t>
  </si>
  <si>
    <t>c05cdd40-85e9-ef11-9342-0022483c3bc7</t>
  </si>
  <si>
    <t>1cXdqrjkn75/c91tpcery9u+VBGJN4o2lWu20mnxngW3tiVFsHKjh0Hz2yAA+SyICyG89Xi0c+0aYTygzSO/GQ==</t>
  </si>
  <si>
    <t>TAP Inventory Tokens</t>
  </si>
  <si>
    <t>MHS-363477-X8N3R7</t>
  </si>
  <si>
    <t>Zeiders Enterprises</t>
  </si>
  <si>
    <t>- Two TAP accounts associated with the same email address caused an issue, which has been resolved. The user is required to reset their password to log in and confirm inventory accuracy in their account. 
- A TAP account with the username SSpringborn@Zeiders.com has been deactivated and renamed with the suffix _ERP to avoid confusion, as there was no data associated with the original account.</t>
  </si>
  <si>
    <t>c035ab88-83e9-ef11-9342-0022483ddf18</t>
  </si>
  <si>
    <t>VuXrDrEzs99HmaoKgHTo5z+hFjEXi0q9J7cXJ1Ft5oRBkranWpV2CnE4fxE6e+cLHaUEzwBxl1cpqDrIAHTrEA==</t>
  </si>
  <si>
    <t>MGI + Test issue ue (student submitted the test by error)</t>
  </si>
  <si>
    <t>MHS-363466-V2Y7F1</t>
  </si>
  <si>
    <t>6e4e51af-71e9-ef11-9342-0022483db2d9</t>
  </si>
  <si>
    <t>aWwPBvrf76MkheXHVJdyvI8qNdhlmUXE70WKY/JcLdAj9SNvkxA75X6+7jnju1sl7YGETDnZBMl5m1LnVeZ/Aw==</t>
  </si>
  <si>
    <t>LMS EQi Training</t>
  </si>
  <si>
    <t>MHS-363399-V8C6B2</t>
  </si>
  <si>
    <t>Charles Pratt Consulting Inc.</t>
  </si>
  <si>
    <t>- Technical support has confirmed that the EQi2.0 / EQ360 training is accessible in the Learn Center and has requested specific email addresses or usernames for further investigation into user access issues. 
- Users have reported difficulties in finding courses in the Learning Management System (LMS), with one user expressing urgency due to upcoming training requirements.</t>
  </si>
  <si>
    <t>bec341a3-75e9-ef11-9342-6045bd5cd1ea</t>
  </si>
  <si>
    <t>jdOpxAvnzWp31PO1jcKkbEzw7t9I1DCy2x1JmhQ8Skeo6+PBtPdJpkggKcvGw2L0Xax8UI6BMxeBm1/Cof9f6w==</t>
  </si>
  <si>
    <t>MAC + Account update (uses transfer)</t>
  </si>
  <si>
    <t>MHS-363414-T2J8W4</t>
  </si>
  <si>
    <t>Sharpened Perceptions LLC</t>
  </si>
  <si>
    <t>ab27a2fe-72e9-ef11-9342-002248b119d4</t>
  </si>
  <si>
    <t>ERbQ8UJSAQDsXjuQVhWHZDZl+R7s0/7XONJvlnxcvvKMM63VQEti7Wac8K3RY8VnrdI+LIhPlc53B36c9HAHeQ==</t>
  </si>
  <si>
    <t>MGI NGAT Issues LaGrange 102</t>
  </si>
  <si>
    <t>MHS-363404-T8T7Q1</t>
  </si>
  <si>
    <t>Technical support advised to click “Select All” and then select individual students to address a known bug, while also confirming that a student's Quantitative test is currently "In Progress" with the last answered question being 16.
A case was created with the technical support team regarding issues with generating individual tickets for students and a student's testing session potentially being stuck in the system.
The Talent Development Coordinator reported two issues: one related to ticket generation for students and another concerning a student who was prompted to retake a test he had already completed.</t>
  </si>
  <si>
    <t>2fbee42d-67e9-ef11-9342-002248b2cb9d</t>
  </si>
  <si>
    <t>gX9+MNUvg3qjPBFLIzfA7w72bGrJgqCsiXzf3GGGMM4fytISRDD4K8ye6cJiZRsy+TCLiwn+91EgJbg8742KOA==</t>
  </si>
  <si>
    <t>MAC+ Account update (deactivation)</t>
  </si>
  <si>
    <t>MHS-363370-T4R6R0</t>
  </si>
  <si>
    <t>Lake Washington School District</t>
  </si>
  <si>
    <t>Please deactivate trial MAC+ account rpemble@lwsd.org
Email needs to be freed up for current admin (Tara) to add as a user. Please email Tara when completed. Thank you. Christine</t>
  </si>
  <si>
    <t>7dfa0d48-6be9-ef11-9342-0022483ddf18</t>
  </si>
  <si>
    <t>BB8VE9T/KRdcLlZrL3fmGmUet9AAEL44t2JNCiGl2WJaE7hQQFtR+RFLIh/3sGJIHdrqDr2DRNz49/DWEiB7ZA==</t>
  </si>
  <si>
    <t>MAC + Account update (account creation)</t>
  </si>
  <si>
    <t>MHS-363376-V2K4W5</t>
  </si>
  <si>
    <t>Morris Psychological Group PA</t>
  </si>
  <si>
    <t>e907426a-67e9-ef11-9342-000d3af38826</t>
  </si>
  <si>
    <t>B/3v4YbzRyDnJz1qL/eVxTheQlPuKc0YBQ6yWgZY5yTG9nhNuswVGIJ+EV8FgEXu6po0ODxFRHcIVY2WPbsohw==</t>
  </si>
  <si>
    <t>USB CPT3 Deactivation</t>
  </si>
  <si>
    <t>MHS-363371-J8W3Y4</t>
  </si>
  <si>
    <t>Valhalla Union Free School District</t>
  </si>
  <si>
    <t>- The activation code for the CPT3 USB key has been deactivated on the provider's end, allowing for activation on the user's device, which is licensed for a single login on a single computer. 
- A new case titled "USB Deactivation" has been created to address the user's request, with assurance that a customer service representative will reach out shortly.</t>
  </si>
  <si>
    <t>98ac1a81-66e9-ef11-9342-6045bd61f661</t>
  </si>
  <si>
    <t>8CT2ZU2ubEf6THo5CT8eJqBP3wpEIKhBrTg5YlnPkPGegkUtA/y8hxzNC4twNuc02uw1GIj1SAEe0jVizzxFRA==</t>
  </si>
  <si>
    <t>MHS-363367-H6Y9T0</t>
  </si>
  <si>
    <t>Dr. Kerris Oates-del Rosario</t>
  </si>
  <si>
    <t>The account associated with the email address drkerris@kitchenerpsychologist.com has been successfully updated to kerris@drkerris.com, with the password remaining unchanged unless updated through the MHS Assessment Center+ portal.
Dr. Kerris Oates inquired about whether her login information would change following her account update request.</t>
  </si>
  <si>
    <t>77c11061-64e9-ef11-9342-002248b2cb9d</t>
  </si>
  <si>
    <t>CwYE3Wn2kanfCm09Pdt8qECjEzQeZBE/6+PUtcPvMK/OdFESrXxftsiZeewDxl402WYqd4TTz6KJOBIntWd5Tg==</t>
  </si>
  <si>
    <t>MHS-363357-W9P3Y5</t>
  </si>
  <si>
    <t>- A Talent Assessment Portal account has been created for the user with the email address Pai.Prakriti@bcg.com, and a welcome email with login credentials will be sent shortly. 
- The welcome email will be sent from noreply@mhs.com, and the user should check their spam or junk folder if it does not appear in their inbox. 
- Instructions for purchasing tokens are provided, indicating that the user can manage tokens from the homepage.</t>
  </si>
  <si>
    <t>523a4edb-5ee9-ef11-9342-002248af6bec</t>
  </si>
  <si>
    <t>reZdPLq/a2nb3ZcZHWvS6fTk3T2Z5opaBcL4+CuG0SlRporF3cjxoXTmRJR9RAXIKf8VZl/BdMGj4oL6Smm8RA==</t>
  </si>
  <si>
    <t>TAP EQi Reports</t>
  </si>
  <si>
    <t>MHS-363337-B5L9G3</t>
  </si>
  <si>
    <t>University of Colorado</t>
  </si>
  <si>
    <t>- Technical Support called the client and guide her through the steps to recover since it is within 7 days.
- A request was made to check if a specific folder, "Spring 2025 EWiB," exists in the EQi Higher Education system and whether it has been deleted, with no recovery action to be taken at this time. 
- A phone discussion was scheduled to address issues related to reports, with a confirmation of availability for a call at 11 AM on the following day.</t>
  </si>
  <si>
    <t>b3f0ddd6-57e9-ef11-9342-002248b0d227</t>
  </si>
  <si>
    <t>gAUnqpPVsmAEdRd5NFpS+ji6AJHDwvofX1yx4nOg6FrASH4upsMHwEeP6y+QSf9Eedd4jF+YiKdCPfGt8+EwLw==</t>
  </si>
  <si>
    <t>MHS-363323-L0T0Z1</t>
  </si>
  <si>
    <t>- A request was made to transfer online uses purchased with a specific order number from one account to another, with the case added to the platform queue for processing.  
- Confirmation was received that the digital forms have been successfully transferred to the designated account, allowing access to the user.  
- A call was made to inquire about the digital forms that were ordered but not visible in the intended account, with a follow-up email expected for confirmation of the transfer.</t>
  </si>
  <si>
    <t>39be37c4-52e9-ef11-9341-6045bd5deac5</t>
  </si>
  <si>
    <t>ngLwEh6CoWiGiSvMg0Ua3iNd3DtuPQZCLcuyy1nnwN3BMG2VAC75amFNkNq4e4g/RmAkbN9pO9UQj7N0KHfEdA==</t>
  </si>
  <si>
    <t>MHS-358049-R1T7P6</t>
  </si>
  <si>
    <t>A change has been made to the account as requested, and any questions or concerns can be directed to Technical Support.
The request to merge accounts for Karen Pauly was addressed, with confirmation needed on the deletion of the current account and the change to a new email.
District has updated ALL email addresses to end in swwc.org
Contact has requested that all MAC+ admin accounts be updated to end in swwc.org
please change all swsc.org accounts on MAC+ to swwc.org and advise Khrystyna when completed
Thank you, Christine</t>
  </si>
  <si>
    <t>ba8ab613-4ce9-ef11-9342-000d3a84d068</t>
  </si>
  <si>
    <t>5nuTzIZmqoOa0D1wfkpOJA5/H+Ec1e0X2LbUhc5UXfH44YFqqjP2DX1U26Pbb1NGU3cyvLfaymEEYx+XJhAwvQ==</t>
  </si>
  <si>
    <t>MAC+ Report Issue C4 (stuck on loading bar)</t>
  </si>
  <si>
    <t>MHS-363279-M7Y7N0</t>
  </si>
  <si>
    <t>48b34bf2-42e9-ef11-9342-6045bd603af0</t>
  </si>
  <si>
    <t>XB/ijo1tGe3QgtjFM368Cjj4eV/0IAwUj8ttbZA5sGKJhE0dH6pISJ7AtGHNtDvX/oKHNk+1guuXagPD4vV3PQ==</t>
  </si>
  <si>
    <t>MHS-363268-W4C7D2</t>
  </si>
  <si>
    <t>A request was made to transfer 25 units from one account to another, specifically moving items from one email address to another.
Confirmation was received that a purchase order must be deposited into a specific account, with a request to move associated uses accordingly.
A purchase order was processed, and a confirmation number was provided, indicating that the forms would be uploaded and an invoice sent once completed.</t>
  </si>
  <si>
    <t>7a331f3c-47e9-ef11-9342-0022483ddf18</t>
  </si>
  <si>
    <t>Jvav+VQXJBNKgMhg6fzS9DtI2/2rp8R3IraLtuKwPZ1yk/S26Nf4Pj8zemIfvg+/WZf2scvzfHl92Of1lWVRqw==</t>
  </si>
  <si>
    <t>MAC+ Report Issue ue (CBRS)</t>
  </si>
  <si>
    <t>MHS-363291-N8N2K2</t>
  </si>
  <si>
    <t>Greene Sullivan SPED COOP</t>
  </si>
  <si>
    <t>290a68d0-36e9-ef11-9342-6045bd5c3ced</t>
  </si>
  <si>
    <t>msZxpLmAcT3Aj9pHDaUcopwqvfQWQNo68NfWYbbPMPAxL04NTPmpVIpttQu873kouvEl3zsbeZ1VhVus6HgRZg==</t>
  </si>
  <si>
    <t>MHS-363269-C4M5C9</t>
  </si>
  <si>
    <t>Orders ORD-491245-M0G2K4 and ORD-497157-X6G3W7 have been successfully transferred from one email account to another for further processing.
A request was made to upload forms related to the orders to the correct MAC+ account, as the initial submission did not include the necessary email address for the intended recipient.</t>
  </si>
  <si>
    <t>6d0bf74d-e9e8-ef11-9342-6045bd5cd1ea</t>
  </si>
  <si>
    <t>DJUzaWdtgkkw0NHTiQnn5auh/WrCAN94SQrjLFgzDH/nGp8OVaijQ0s6Ee80zhs5TPWPylllOR4Zsh99VgnwAQ==</t>
  </si>
  <si>
    <t>CCC_Core_Pathways (Clarence) - Request schedule removal Luke Welch - REQ000001759449</t>
  </si>
  <si>
    <t>MHS-363255-B5W7W6</t>
  </si>
  <si>
    <t>- The end user has followed the advice to clear configuration settings but continues to experience issues with removing access times, prompting a request for further guidance from the support team.  
- A new case has been created regarding the request for schedule removal, with details provided about the user's attempts to add and subsequently remove a temporary schedule.  
- Technical support has confirmed that the current configuration settings for application access times can be deleted daily through the app, which will remove them from the system.</t>
  </si>
  <si>
    <t>ad1b919c-bee8-ef11-9342-0022483ddf18</t>
  </si>
  <si>
    <t>ARVyLBXPuGx0T945GPN1R1yN2GZi1uAN+BEP1dFZJYTNsEGeVO6HalBKiZ7U8zyBS8u9Y65mPQQUSXlDGvFYcg==</t>
  </si>
  <si>
    <t>MHS-363212-T5W3F9</t>
  </si>
  <si>
    <t>5ac97c62-a7e8-ef11-9342-6045bd5c3ced</t>
  </si>
  <si>
    <t>gz+/EjbSATpKxVKVpvhsYTaW1jA4+yoJa8jl+TqPkrmRI0ZsIl6WcmFzMM/g4CZhLcQnIEOim8gHXRY4jdamIA==</t>
  </si>
  <si>
    <t>MHS-363149-H7K4V7</t>
  </si>
  <si>
    <t>- Adjustments were made to several user accounts to resolve login issues, and users were advised to attempt logging in again and report back on their access status.
- Multiple users confirmed successful logins after receiving support, indicating that the previous issues may have been addressed effectively.
- Technical support requested additional information regarding any other accounts that may still require attention to ensure all users can access the system.</t>
  </si>
  <si>
    <t>97fabffc-ede7-ef11-9342-0022483cc85f</t>
  </si>
  <si>
    <t>fqRGcsUCo9k+hNdm0IvW1cRxBAd9brcCq+YrSoFgTQRI0YcChLox6T7E/+zeoUmvFakJUlmnBrRwt79zvwlnaA==</t>
  </si>
  <si>
    <t>MAC+ Assessment issue CPT3 Online (Runtime Caution Error.)</t>
  </si>
  <si>
    <t>MHS-362582-V8F1L3</t>
  </si>
  <si>
    <t>Shanyn Small MA</t>
  </si>
  <si>
    <t>539f7ae5-bce8-ef11-9342-002248b2cb9d</t>
  </si>
  <si>
    <t>tV6xr3eQiQ7GFWwvXJojZYU8E6ty4s55A10GAGuyH7K4u8C8xifSM+DJqhLJ11UjS3Mt9cHoIYXgYZX/F+MoOQ==</t>
  </si>
  <si>
    <t>MHS-363209-T4L9F2</t>
  </si>
  <si>
    <t>Arlington Classics Academy</t>
  </si>
  <si>
    <t>Regina Davis called to get a  new MAC+ account &amp; a quote, QUO-514220-T5J0L8.
Accidentally created an account for the wrong email address. Please erase the Regina Davis contact &amp; MAC+ under Regina.Davis@aca.edu.net.
The correct one was created under Regina.Davis@acaedu.net</t>
  </si>
  <si>
    <t>9a6e6b8b-b6e8-ef11-9342-002248b1f17d</t>
  </si>
  <si>
    <t>qxPOSUlRqzeuacNN9iOqmaGuCTy+PBHOsOkyYc1SWIeFVZjnmEpzC5DHq3ciVocZjKlNm6vGfqgc41djFbD95g==</t>
  </si>
  <si>
    <t>MHS-363106-C3L1N1</t>
  </si>
  <si>
    <t>- updated GIFR's email address</t>
  </si>
  <si>
    <t>2d9b7268-b7e8-ef11-9342-002248b22f58</t>
  </si>
  <si>
    <t>RCMXiJSO2S1+HhB7OUf+B+ehqPXTFNYMGIOm9tVYMossqLVKHro5zPEZCRlgC8SsR0j2ydwVLu33QBQ28VlRSw==</t>
  </si>
  <si>
    <t>MHS-363201-X3D2H2</t>
  </si>
  <si>
    <t>- A duplicate record issue was identified, causing users to see greyed-out menu options due to incorrect permissions being assigned. The permissions were corrected by toggling the settings for the original account. 
- The client from Greeley Evans School District 6 reported multiple instances of not being able to access menu options, prompting further investigation into the ongoing issue.</t>
  </si>
  <si>
    <t>c2f21480-b1e8-ef11-9342-002248af6bec</t>
  </si>
  <si>
    <t>VgOsnnqwlHrUmf0L8M0GnFwdxVPSCk0VrvIxYc28+LCXivE6Vm47B6L5wml7F/RGTvQh+yjrgjfIM9AwSNPhZA==</t>
  </si>
  <si>
    <t>MHS-363176-Y1P5K2</t>
  </si>
  <si>
    <t>Missoula Area Education COOP</t>
  </si>
  <si>
    <t>The MAC+ account has been updated to reflect Rhonda Decker as the new administrator, replacing Monica Martin's details. The new email associated with the account is rdecker@maecooperative.org.
A request was made to change the email ID associated with the MAC+ account, with instructions for the customer to provide the current and new admin's full names and email addresses.</t>
  </si>
  <si>
    <t>a1f4f03a-afe8-ef11-9342-000d3ae8acd7</t>
  </si>
  <si>
    <t>v6lwJE8MF84yEHETEHnQYaxDzx2cgXlIjKbPbNNstB7Koe5fhrdnNlpvpoRUhwoa1ZXTrn1eTz+7Kce+Pl4uaw==</t>
  </si>
  <si>
    <t>Fwd: MHS Merge Meeting</t>
  </si>
  <si>
    <t>MHS-363174-Q4Q5S8</t>
  </si>
  <si>
    <t>completed via MHS-363149-H7K4V7
A data merge for the MHS system has been completed, and the D6 Online Academy is included in this merge, ready for review.
Users are experiencing login issues with the MHS app, and troubleshooting steps such as clearing the cache have been suggested.
A request was made to upload student data one more time before the NGAT Universal Screener goes live on February 27th, ensuring all new and relocated students are included.</t>
  </si>
  <si>
    <t>8c0b90ef-aee8-ef11-9342-002248b22f58</t>
  </si>
  <si>
    <t>OLmVkwRhSWaRynFPjOffEsoqohzjC8IdEI/Ai8hNaStXX71LiExOZjR8FWDhin52xIP+m5kD74Bv6/hIeQlTHw==</t>
  </si>
  <si>
    <t>MAC+ Missing MASC2 Completed (Enter Responses) Assessment</t>
  </si>
  <si>
    <t>MHS-363173-L7X4G4</t>
  </si>
  <si>
    <t>Waterloo Region District School Board</t>
  </si>
  <si>
    <t>A client provided two assessments, but only one was completed. The missing assessment, MASC2, was not saved in Drafts, and the client may need to retake it if the data cannot be located.
Technical support confirmed that a MASC-2 report was found, and the issue was due to the participant not clicking the submit button. The report has now been pushed through and should be available.</t>
  </si>
  <si>
    <t>413813d2-aee8-ef11-9342-002248b119d4</t>
  </si>
  <si>
    <t>WSAPd03nqMtCa24kbr3YCZtuGoRs/pyjzR5ct84KrHlbYiyQAfQE5OENDWaB05l7oc0cWJZAPJcGVDfism/E0A==</t>
  </si>
  <si>
    <t>4a872542-9ee8-ef11-9342-0022483db2d9</t>
  </si>
  <si>
    <t>d9OoqkXFFsx4llCADkkunfG2eRJSrdhmAIcQtAGxNNyLMWuJkrJ4+Id9tK7GEI/jos23ehSpVAQMbOoAvrvk/w==</t>
  </si>
  <si>
    <t>MHS-363113-W5G7N4</t>
  </si>
  <si>
    <t>98ba8a67-a9e8-ef11-9342-002248b2385b</t>
  </si>
  <si>
    <t>qVVV4zB77WZI6mFZ6e+h/koo3p7dkcE4UAiGff+xRCbz2HO7x267Gv3axFeLZX8ZMRcXXnQvsp+8JA5g7f4o9Q==</t>
  </si>
  <si>
    <t>MHS-363102-Y0G5V2</t>
  </si>
  <si>
    <t>Elkhorn Public Schools</t>
  </si>
  <si>
    <t>- Jesse is experiencing issues with her MAC+ account, and basic troubleshooting has not resolved the problem, prompting the case to be sent to the platform for further assistance.  
- Technical support has located the Conners 4 assessment under Jesse's account, which is now available for report generation after navigating to the Completed Assessment section.  
- Jesse reported that a remote respondent is unable to submit the Conners-4 teacher scale, as it shows as overdue despite being completed, raising concerns about potential submission issues.</t>
  </si>
  <si>
    <t>35c8b5f5-a4e8-ef11-9342-000d3af38826</t>
  </si>
  <si>
    <t>8HL7rGmrxrs0ZttFh+ucNXmxPluN+fONmCEzu6HoocBNecUTN0z4jVbtRkBizKKkQ9+Vibu0NHwypA6Bb4bfrQ==</t>
  </si>
  <si>
    <t>MGI Account access</t>
  </si>
  <si>
    <t>MHS-363140-K1Z1Q8</t>
  </si>
  <si>
    <t>Completed via MHS-363149-H7K4V7
The account has been fixed, as confirmed by the Low-code Engineer, and it was part of a previous case sent by another team member.
A request was made to confirm if a user is associated with Greeley Evans School District 6, following an issue with an account lacking an Azure ID.
Multiple emails were exchanged regarding an account that does not have an Azure ID after roster addition, specifically for the user weady@universityschools.com.</t>
  </si>
  <si>
    <t>8fe34d5f-a7e8-ef11-9342-002248b22f58</t>
  </si>
  <si>
    <t>5BsVUIWHrp1FZfD4BVytoU7Difon3NuxWZ6njjza7xJxYGg0cVuoN6SVCf9PnmnuSERXoM/xiBQkb4oYjdDfAA==</t>
  </si>
  <si>
    <t>MAC+ Login issue ue</t>
  </si>
  <si>
    <t>MHS-363150-Q9W2Y8</t>
  </si>
  <si>
    <t>Folsom Cordova Unified School District</t>
  </si>
  <si>
    <t>58493d4a-9be8-ef11-9342-0022483ddf18</t>
  </si>
  <si>
    <t>vHzhcj2yUiKlrPMJqH4eD7Dh2JoOPhNYGCPS2If5JO+2wrve9ENEXdNO8WOd26N/LLAhYF5ynbsXykty5Vk8xw==</t>
  </si>
  <si>
    <t>TAP + Report Issue ue (MASCEIT query)</t>
  </si>
  <si>
    <t>MHS-363053-H7G4L3</t>
  </si>
  <si>
    <t>Harvard University</t>
  </si>
  <si>
    <t>55bd5ea1-9fe8-ef11-9342-0022483db2d9</t>
  </si>
  <si>
    <t>SAZGOd5xaXwsp8I3FLy3IiBYZqKXOQZcZoKuL7A9tCTfp+tQrdXg4cS9CUPe0QOL7z63asnZEtgjavfWzm/svg==</t>
  </si>
  <si>
    <t>USB CPT3 Test</t>
  </si>
  <si>
    <t>MHS-363119-W8P7Z7</t>
  </si>
  <si>
    <t>Child &amp; Family Development Inc.</t>
  </si>
  <si>
    <t>- An inquiry was made regarding issues with the MHS Scoring Software, specifically an error message indicating "test assessment invalid; too many items are omitted" during tests for CPT3 and KCPT2. The client confirmed responding to each question.
- The latest version of the MHS Scoring Software is 6.1.5, and the installation file is available for download from the provided link.
- Activation codes for CPT3 and KCPT2 were located, and further testing is planned to address the ongoing issues with the software.</t>
  </si>
  <si>
    <t>f69894fe-d9e7-ef11-9342-002248af6bec</t>
  </si>
  <si>
    <t>jqvTLMWUM0phCKYIPgLftQVpad60VRjsy9DivargSczni8odFOd01jUXXuZKYfAMflThmBbtkDGl45Z4O8lfpg==</t>
  </si>
  <si>
    <t>MHS-362867-N0Y3T5</t>
  </si>
  <si>
    <t>Tandem Telehealth Medical Group</t>
  </si>
  <si>
    <t>FINANCE NOTES:
PLS REMOVE USES
CPT3U1 - 15 QTY SPRU-429317
#DigitalDistribution:ecfurnari@tandemtelehealth.com</t>
  </si>
  <si>
    <t>48c95951-d7e7-ef11-9342-000d3a84d068</t>
  </si>
  <si>
    <t>k2OpGbS2wLDO6ZAfC86ZnaaE+kWJTAYxBJGQ4Mn/HsLf07NivWYFOK3GzbcnYuGXv59dlHXir5hzkV4hi+mVGg==</t>
  </si>
  <si>
    <t>MHS-362861-V7G7F1</t>
  </si>
  <si>
    <t>Albizu University</t>
  </si>
  <si>
    <t>FINANCE NOTES:
PLS REMOVE USES
CEF017 - 128 QTY SPRU-429419
#DigitalDistribution:md.moret@gmail.com</t>
  </si>
  <si>
    <t>5981d53e-7fe8-ef11-9341-6045bd5deac5</t>
  </si>
  <si>
    <t>D9a2jyaYBfI8qilmKzOtJZ89hKhmr0ERX43KcCafO4KyS43ov4gXdfsDMb8PNm8QQ3SchnDMeocYd3ZS6RXcuQ==</t>
  </si>
  <si>
    <t>MHS-363025-L9D7Z4</t>
  </si>
  <si>
    <t>Well Venture Consulting</t>
  </si>
  <si>
    <t>- The email address for the Talent Assessment Portal (TAP) account has been successfully updated to andrea@wellventureconsulting.com, and users are advised to use this new email for future logins. 
- The TAP username has been updated to match the new email address, andrea@wellventureconsulting.com, ensuring consistency across the account.</t>
  </si>
  <si>
    <t>7e69318f-9be8-ef11-9341-6045bd5e2ad8</t>
  </si>
  <si>
    <t>Z36MsfBYYDAB8uUTQf9WrliNKzRGjrwpT/5vNci+Dns5/X772MxUaTppILyCAyOhFhhQXjVCCTRBkJplbuDG+w==</t>
  </si>
  <si>
    <t>MAC+ Inventory Transfer (CEC023)</t>
  </si>
  <si>
    <t>MHS-363100-L0C5S3</t>
  </si>
  <si>
    <t>RONIC Psychological Services</t>
  </si>
  <si>
    <t>- Inventory loaded into rmastikian@ronicpsych.com</t>
  </si>
  <si>
    <t>36543486-98e8-ef11-9341-6045bd5deac5</t>
  </si>
  <si>
    <t>JKVqBERsrY5kBIw+3MktxbCe//CuXrEx5tVD3bQA7AKX2d0qaZ2xlj/CzCAVN7yn4SKK2gaxLJlMlRk8CVvvnA==</t>
  </si>
  <si>
    <t>MHS-363094-W7X8H0</t>
  </si>
  <si>
    <t>Parker Personal Care Homes</t>
  </si>
  <si>
    <t>- A request was made to reprocess an order for ASRS Online uses, moving them from one email to another due to a mistake in the original entry. The correct email for the order is testinginfo@parkerpch.com.  
- The user indicated that they do not require a MAC+ account and requested the deletion of the MAC+ account that was created in error.  
- Confirmation was sent that the online forms have been transferred to the correct portal and the MAC+ account associated with the incorrect email has been deleted.</t>
  </si>
  <si>
    <t>17b933ef-92e8-ef11-9342-6045bd61f661</t>
  </si>
  <si>
    <t>+8fHaueUtvBDBq4Kn2bkQFT4e7ew2HxCtzCoSYm5bkT+YVF8LqN7k/TnN44qqdWHHGT3cp20hDcSem44emdSYw==</t>
  </si>
  <si>
    <t>MAC+ Password reset</t>
  </si>
  <si>
    <t>MHS-363080-S4K9Q9</t>
  </si>
  <si>
    <t>DCF Albert J Solnit Children Center South Campus</t>
  </si>
  <si>
    <t>A user reported being unable to log into MAC+ due to a blocked email preventing the receipt of a verification code, despite receiving a temporary password that also did not work.
Multiple password reset emails were sent to the user, providing temporary passwords and instructions for logging into the MAC+ system.
The user inquired if their account was locked due to too many login attempts after the temporary password failed to work.</t>
  </si>
  <si>
    <t>d1f85dad-92e8-ef11-9342-002248b0d227</t>
  </si>
  <si>
    <t>UjOKwPgpeNr2hev+X4wiQ3wiPM7pXE1CyFKxMJ93qseVmmnjTERbJJhh5zU/qOcpuZ70amqzw+SM1+iSmy93QQ==</t>
  </si>
  <si>
    <t>MGI + NGAT Report Issue ue(missing test result)</t>
  </si>
  <si>
    <t>MHS-363082-K5X8K3</t>
  </si>
  <si>
    <t>fa67e55e-8fe8-ef11-9341-6045bd5e2ad8</t>
  </si>
  <si>
    <t>U3iU/sfgaHTN29Rn85lFk2BrkAOiMWpotQVZTA2Cq/SqT6kqg59fU3jYk6rlWe74AC/gcVbauX9x0eSvzBFytg==</t>
  </si>
  <si>
    <t>MAC+ Account update (unable to add Sub-Users)</t>
  </si>
  <si>
    <t>MHS-363069-K1R3J0</t>
  </si>
  <si>
    <t>Robin Payne is unable to add Courtney and Lane to her new Mac+ account. Both subusers were on Heathers account and  have been removed. Robin still is unable to add them to her account. 
Early Childhood Psychs-
ADMIN- - Robin Payne
rgpayne@wsfcs.k12.nc.us
Sub-users 
Courtney Coleman (clcoleman2@wsfcs.k12.nc.us) 
Layne Gurganus (legurganus@wsfcs.k12.nc.us)min</t>
  </si>
  <si>
    <t>fd5af9fa-8fe8-ef11-9342-000d3a84d068</t>
  </si>
  <si>
    <t>lJ3mrmERd4JTRmXhIU7t6amHwq3jZ8HZjTKjNoyLplJ0IRywIuVExUy6r00KVDBDxDwvcyIMDs6QLVSYj1WIPw==</t>
  </si>
  <si>
    <t>MGI Test Plan Duplicating Students</t>
  </si>
  <si>
    <t>MHS-363073-M0V3X4</t>
  </si>
  <si>
    <t>NO ACTION REQUIRED
Students are being duplicated on test plans. Customer has been advised to use only one code for each student and cross off the others.</t>
  </si>
  <si>
    <t>4a28a16a-8ee8-ef11-9342-002248b1f17d</t>
  </si>
  <si>
    <t>JmbSdzZEB9yt/cZ/mgvWrtgmNoDiGc7etCPv+c0GGDRNiYjMZ8I9louTpWpDoPKFj9/h1MloPHdOZLGiWEVezg==</t>
  </si>
  <si>
    <t>MHS-363067-M5F1P8</t>
  </si>
  <si>
    <t>Sumter County School Board</t>
  </si>
  <si>
    <t>- Technical support is investigating the Conners 4 assessment issue and has advised the client to regenerate the report without additional uses deducted, providing step-by-step instructions for the process.  
- A client reported being unable to generate a Conners 4 report since February 4th, and basic troubleshooting did not resolve the issue; the assessment was completed on January 28th.  
- A new case has been created regarding the Conners 4 report generation issue, and the customer service team is working to address the client's needs.</t>
  </si>
  <si>
    <t>eef9cf8e-86e8-ef11-9342-002248b22f58</t>
  </si>
  <si>
    <t>pCfqcRKzl/tnut//sToTpKGS6dBNy7nFj5flR+YXqdmTjF8ppnGzmZ+0wekrcSd8p49RKjWzwybDbZe4saD43w==</t>
  </si>
  <si>
    <t>MAC+ Account update (new acount)</t>
  </si>
  <si>
    <t>MHS-363046-R2F4R0</t>
  </si>
  <si>
    <t>Emily Skaggs</t>
  </si>
  <si>
    <t>MAC+ account creation</t>
  </si>
  <si>
    <t>2a4262c8-82e8-ef11-9342-6045bd5fa392</t>
  </si>
  <si>
    <t>UQvh2VdQU+Yog5LEPXLZbvkIoFG6xA2rpx5qG+Pb+5AHwN/knHzVy4zY/NhVHn2AXMRLKo/j53kbnePNLM9yfA==</t>
  </si>
  <si>
    <t>MAC+ Email Invitation</t>
  </si>
  <si>
    <t>MHS-362964-M8C8Z7</t>
  </si>
  <si>
    <t>Marlene Dworkind M.Ed.</t>
  </si>
  <si>
    <t>- Email invitations for the Conners 4 assessments have been confirmed as sent to the respective email addresses, but recipients are reporting they have not received them. 
- Technical support recommended sending the assessment links directly from the client's personal email to expedite the process.
- A client expressed urgent need for assistance due to ongoing issues with email invitations not being received, despite troubleshooting efforts.</t>
  </si>
  <si>
    <t>efdf0de3-83e8-ef11-9342-000d3ae8acd7</t>
  </si>
  <si>
    <t>vMFezF4HH4TzXvJLPcIgejbMEjGZefXOmwEHI9gRCHGiVvjDX7RPdPBOux/gWvYHcOxdFtlXaiWQfJ5QMGt61A==</t>
  </si>
  <si>
    <t>MHS-363013-G8P5R2</t>
  </si>
  <si>
    <t>Clio Area Schools</t>
  </si>
  <si>
    <t>85750052-82e8-ef11-9342-000d3af38826</t>
  </si>
  <si>
    <t>/i1Se/AV6hTueqOqGcDNnKOLL6qrBCQW7T32wxlSLpCXft2TYrXYtpQFJC2z73+WUI5aErOtv6vt/2gBSzI/Yw==</t>
  </si>
  <si>
    <t>Re: More Duplicate Tests</t>
  </si>
  <si>
    <t>MHS-363033-G1B3V8</t>
  </si>
  <si>
    <t>The customer received duplicate tests for non-verbal and quantitative tests.
James and Brittany have been notified the customer that we’ve been investigating this issue, and this does not impact scoring or usage calculations, only one test will be scored when generating a report.
We expect to have this issue resolved within the next couple of weeks.</t>
  </si>
  <si>
    <t>3f12a5e7-c0e7-ef11-9342-0022483ddf18</t>
  </si>
  <si>
    <t>1Hx4e3a+b+6JtI+0UF9LnyCWR/HFVLuSD+hLsOD0/drvTduywViyBc6tzWBazBM6U9V95uQoEmKQMHsDAPtkfw==</t>
  </si>
  <si>
    <t>260d385e-2ae8-ef11-9342-002248b2385b</t>
  </si>
  <si>
    <t>QPJ29XP75zjuIJeJgfVKHSLEfPhUgggk24jxHUBNhOknRkd5aiNzrjIUpOPRNmydWPbx6ONN6nhUv/hXt17Q8g==</t>
  </si>
  <si>
    <t>MAC+ Account update (Deleting Client Data/Reports)</t>
  </si>
  <si>
    <t>MHS-362989-G6V4W5</t>
  </si>
  <si>
    <t>Royal Children's Hospital Melbourne</t>
  </si>
  <si>
    <t>240ee1f5-d0e7-ef11-9342-0022483ddf18</t>
  </si>
  <si>
    <t>TE6lYcRelupgrPNoA9dIaa/ypn1Qxsvut1fyx/LlEy2Bursxxf6SC9qhv0eVetpJnOUINMdCG+1deCTECPYA7A==</t>
  </si>
  <si>
    <t>TAP - Issue Generating Report</t>
  </si>
  <si>
    <t>MHS-362832-T6X1F9</t>
  </si>
  <si>
    <t>Jameela Korek is experiencing difficulties opening and viewing an ISI generated report, despite receiving basic troubleshooting guidance. The issue has been escalated to Platform Support for further assistance.
An email exchange confirmed that Jameela was initially able to download her report but later encountered issues with viewing it, prompting further support requests.
Technical Support provided instructions to Jameela on how to generate her report, including troubleshooting steps like clearing browser cache and using an alternative browser.</t>
  </si>
  <si>
    <t>b7448c3f-60e8-ef11-9342-6045bd5cd1ea</t>
  </si>
  <si>
    <t>XwIPrrs70sSS/OIo/rIy3EdaWbcwmqUaD3c8um1aH7cI8Sp5gYBwwf07XsUQbO1OEpjdxIKjs7LlZwMJJU1/og==</t>
  </si>
  <si>
    <t>LMS and MAC+ account issue</t>
  </si>
  <si>
    <t>MHS-363006-V5V8D0</t>
  </si>
  <si>
    <t>A customer reported not having access to their LMS training or the Conners 4 forms they purchased, prompting a request for login details and verification of a MAC+ account associated with their email.
Technical support confirmed that there is no MAC+ account for the customer and provided LMS login details, indicating that the Conners 4 on-demand training appears to be completed.</t>
  </si>
  <si>
    <t>897d6630-4ce8-ef11-9342-000d3a84d068</t>
  </si>
  <si>
    <t>U+JizAnSK/9p+HsIKzITZiXNHESHbq0uVGDIAvwUi1bm4MB5BhI5uxN16JhznK9mz6KSZWkyQwj6oKof9cqx3A==</t>
  </si>
  <si>
    <t>MHS-362998-B5K8V4</t>
  </si>
  <si>
    <t>d51c5828-18e8-ef11-9342-6045bd5cd1ea</t>
  </si>
  <si>
    <t>OIAWas41VRk/I8OBoIhQSklGrfefD22ZorgE+BoRsdnOpNoapIO/iugxuZNGmXJyh5TqwYRAWG8FGnGaylpp/A==</t>
  </si>
  <si>
    <t>Mac+ Delete Account</t>
  </si>
  <si>
    <t>MHS-362972-K9W1R3</t>
  </si>
  <si>
    <t>The Laneway Clinic</t>
  </si>
  <si>
    <t>MAC+ Account delete request for  ivan@thelanewayclinic.com.au
Updated the case contact's information, added phone number. Sent MHS Account Deletion or Change Request Form to customer.</t>
  </si>
  <si>
    <t>fba6546b-8de5-ef11-9341-6045bd603af0</t>
  </si>
  <si>
    <t>3ojQZR8ngq1WTDx1lsXyMT7zxAYgPzf2mdbROHhusjKyRd6sB5jLV+L/hIgmajWfKk7iD9z/2UHSaDyIFA9qdw==</t>
  </si>
  <si>
    <t>MAC+ Report Generating Issue</t>
  </si>
  <si>
    <t>MHS-362602-Z2D4C8</t>
  </si>
  <si>
    <t>Stanford Children's Hospital</t>
  </si>
  <si>
    <t>Technical support provided guidance on generating reports by instructing to navigate to "My Clients," select the client, and click on "Completed Assessments" to regenerate the report.
Multiple attempts were made by the user to generate a report using different devices and browsers, but the issue persisted, prompting further assistance from technical support.
A protected email was sent by the user, which could not be opened by technical support, leading to a request for the information to be resent in an unprotected format for better assistance.</t>
  </si>
  <si>
    <t>9dd45056-dae7-ef11-9341-6045bd5deac5</t>
  </si>
  <si>
    <t>grFT65oe0xnTHZaeMWyiUSD1QxvBQwR3PifD9TM4JbQsCCIS1qGhHw/ULNnevxHpvaUvQIYTDJCEyYDijlQGDg==</t>
  </si>
  <si>
    <t>MGI - NGAT Questions</t>
  </si>
  <si>
    <t>MHS-362868-B0B5B2</t>
  </si>
  <si>
    <t>f174ce41-04e8-ef11-9342-002248b22f58</t>
  </si>
  <si>
    <t>/A1gr0pCrPjOU/c/fQzeSnt8NDyC09OvPXS6UqPMBYKlQ8PPcZNkd1RP9W6hsCgcwmtOhCO9ZGzDSZG9EOYZfA==</t>
  </si>
  <si>
    <t>Mac+ Pd-PVTS test transfer</t>
  </si>
  <si>
    <t>MHS-362968-X7F7P6</t>
  </si>
  <si>
    <t>A request was made for additional details and screenshots regarding a PDPVTS testing issue, indicating a potential mix-up of client details between two accounts.
A client reported that their test results were incorrectly merged under the wrong account, seeking assistance to separate the responses without requiring the client to resubmit their answers.</t>
  </si>
  <si>
    <t>8af11a25-16e6-ef11-9342-002248b2385b</t>
  </si>
  <si>
    <t>5n7micIF0L5PAk0a2Q4Um9A2nWijQ3tRma5CX/r06W0rZAOWEBDJgmlog1H0D00155IhMeKHxwte/mZeqgtW5g==</t>
  </si>
  <si>
    <t>GIFR Assign Training</t>
  </si>
  <si>
    <t>MHS-362633-S1X1F9</t>
  </si>
  <si>
    <t>Volunteers of America Northern New England</t>
  </si>
  <si>
    <t>- Technical Support confirmed the successful addition of the user, molly.riddle@voanne.org, to the GIFR account after updating the date format in the attached spreadsheet to mm/dd/yyyy. 
- Robyn reported difficulties in adding a user to the GIFR account due to date format issues, requesting assistance to resolve the problem.</t>
  </si>
  <si>
    <t>23f31f2b-f2e7-ef11-9342-000d3af32d17</t>
  </si>
  <si>
    <t>Cq8QPFbh+cs7GAcdaTzs8WRGGhOo59gXhFVTrtPfPCTy7uXMap+CuE+2WOgKMF9gY5Qo3+s0Y5GUZpGFdu1Hvg==</t>
  </si>
  <si>
    <t>MHS-362774-F9M3F4</t>
  </si>
  <si>
    <t>Renee McNally</t>
  </si>
  <si>
    <t>- TAP account updated</t>
  </si>
  <si>
    <t>596fb37f-f9e7-ef11-9342-002248b119d4</t>
  </si>
  <si>
    <t>jPhgPRwj5v1ndYOKm1zXHI+2TVeJ0c13XeFA1kcv/C/qNpux95iiFty9hXzVKTUtRa0sXoqxowvqYk//Xzin5w==</t>
  </si>
  <si>
    <t>MHS-362947-Y2F3S9</t>
  </si>
  <si>
    <t>MGI Sign in Pauls Valley 2.10.2025
- Technical support provided a new link for accessing the NGAT application, suggesting the user may not have been using the correct URL. 
- A user reported difficulty logging in and was advised to provide a screenshot of the error message for further assistance.
- The setup for the user experiencing login issues was confirmed to be correct, and inquiries were made about whether the user received an invitation email with a login link.</t>
  </si>
  <si>
    <t>7fa3153e-52e6-ef11-9342-002248b119d4</t>
  </si>
  <si>
    <t>e472tkUlzhHOvKcR8DmYV1EtDAr3TrC5Ojmfhe1arPqvhOdvvgbPQvn5dSh40zBubclqFyjSilnld70EG3wkMg==</t>
  </si>
  <si>
    <t>TAP Add Tool MSCEIT2</t>
  </si>
  <si>
    <t>MHS-362675-S4B5C3</t>
  </si>
  <si>
    <t>Mead &amp; Hunt Inc.</t>
  </si>
  <si>
    <t>- The MSCEIT 2 has been successfully added to the account, and access can be obtained through the Talent Assessment Portal. Assistance is available for any further questions.  
- A request was made to add MSCEIT 2 to the Talent Assessment Portal, accompanied by the customer's qualification form.  
- There was a communication regarding the requirement of a B level qualification for accessing MSCEIT 2, confirming that the necessary documentation was provided.</t>
  </si>
  <si>
    <t>b8b9497f-eee7-ef11-9342-000d3af32d17</t>
  </si>
  <si>
    <t>L6JRveYFhvExIzaceNhz+sPbECuCY+HyKzTZxpl4SCAHzge4KGGUtbir2e1Qhqh+393AIu4E6pSYr7lZNHwiBA==</t>
  </si>
  <si>
    <t>MAC + Inventory update (PVAT license)</t>
  </si>
  <si>
    <t>MHS-362820-N6Y1J6</t>
  </si>
  <si>
    <t>Good morning,
Please deactivate PVAT license and remove any unused uses from the MAC+ account of Anna Morgan
morgana@clarke.k12.ga.us
Thank you, Christine</t>
  </si>
  <si>
    <t>c026addf-ede7-ef11-9342-6045bd61f661</t>
  </si>
  <si>
    <t>xhS07CkU+j3kowSK6UnmFKOMKZLrTc0VJ/BqHFqosPiGDBlSaQYUP5E5u04L4IBNHgNbBhmL+bOnUnxTRuujUQ==</t>
  </si>
  <si>
    <t>MHS-362924-Q5V7G2</t>
  </si>
  <si>
    <t>East Central Independent School District</t>
  </si>
  <si>
    <t>- A case has been escalated to the Platform due to difficulties in creating a test for a student, as advised by a facilitator. 
- Technical Support has requested a screenshot of the issue encountered while attempting to create a test plan for the student to assist further.</t>
  </si>
  <si>
    <t>2f8b083b-cbe4-ef11-9341-002248b119d4</t>
  </si>
  <si>
    <t>hhrm5+d7QWQq14JIWRSTIeYEcKlJwt8bRZ2I0cdAT5738j/r0cItL+G+a7l1UKa9C5MyJU4GsnZT3EKMBBQGCQ==</t>
  </si>
  <si>
    <t>MHS-362366-W7F9S7</t>
  </si>
  <si>
    <t>Geoffrey Gabriel MD</t>
  </si>
  <si>
    <t>FINANCE NOTES:
PLS REMOVE USES
CEFA03 - 5 QTY
CEFA04 - 5 QTY SPRU-429277
#DigitalDistribution:psychmd00@yahoo.com</t>
  </si>
  <si>
    <t>bb625e79-65e5-ef11-9341-6045bd603af0</t>
  </si>
  <si>
    <t>WVx/ajHpbxiKSLF+rSoCw5eIk2R5Mhq72RjtxPcPWlbX42xFxiqh1CvkKyb+IF0xO+3n3RdIYkOBMa4Q5StyqQ==</t>
  </si>
  <si>
    <t>MHS-362504-L2Q6W0</t>
  </si>
  <si>
    <t>Briana Hoffman, Psy.D., LLC</t>
  </si>
  <si>
    <t>FINANCE NOTES:
PLS REMOVE USES
CEF002 - 25 QTY SPRU-429457
#DigitalDistribution:drhoffman@therapysecure.com</t>
  </si>
  <si>
    <t>3f58e12b-cfe7-ef11-9342-6045bd5cd1ea</t>
  </si>
  <si>
    <t>PAyy3xxsfpgb0yx2+mdAdPMKkaW0GQrgv08IdvdkQO4W/Af/QB3aSRdHWLVfXuAsM6u1TLsijsn5FaTO1kFFhw==</t>
  </si>
  <si>
    <t>MHS-362821-Y6T8M9</t>
  </si>
  <si>
    <t>Hollyburn Family Services</t>
  </si>
  <si>
    <t>- The FAS account administrator has been updated to Danna Bach, with a temporary password sent to the new admin. It is advised to update the security questions on the account for future access.  
- A change request form for the FAS administrator was submitted, confirming Danna Bach as the new admin, while Marie also requested administrator access for quality assurance.  
- There was a confirmation needed regarding the sole admin for the FAS account, with the options being Danna Bach or Marie.</t>
  </si>
  <si>
    <t>a521f6d7-e5e7-ef11-9342-0022483cc85f</t>
  </si>
  <si>
    <t>Y13WCsM2td+4yjM10sFmUDILZT3dYSDfuKKBvXUwsbbh91dItsWhfS5mgy8FDpNMWwA4GxOLEEkIdslFIIAEUA==</t>
  </si>
  <si>
    <t>MHS-362904-X1K2B2</t>
  </si>
  <si>
    <t>- DevOps confirmed that there are 25 C4 Inventory remaining for the client, as only 25 have been consumed since November 2024, indicating discrepancies in the Distributor app's information.  
- Multiple emails indicate conflicting inventory information for the MAC+ account, with PowerBI showing 25 remaining while other tools show 0.  
- A new case was created regarding the inventory check for the MAC+ account, with customer service acknowledging the request and promising follow-up.</t>
  </si>
  <si>
    <t>f480c67a-e1e7-ef11-9342-0022483db2d9</t>
  </si>
  <si>
    <t>1s8d267H59aAATLJ5Q/1Ua5Izx5zp41IwSmrOh3uTIC6mt5QudIwmCUbc824hE0Xg7N/m+u3JO8esZe0Ys7KRw==</t>
  </si>
  <si>
    <t>MHS-362894-Z2Z2X4</t>
  </si>
  <si>
    <t>LEARN Regional Education Service Center</t>
  </si>
  <si>
    <t>- Technical support advised contacting Pearson for assistance with the MHS Beyond app, as they are the official support providers for the application. 
- A request was made for troubleshooting assistance regarding the MHS Beyond OLSAT8 test, specifically related to issues with student screens not updating and a request for a whitelist of accessible websites.</t>
  </si>
  <si>
    <t>ad1f5dfd-d5e7-ef11-9341-6045bd5deac5</t>
  </si>
  <si>
    <t>dBTOxW8LIhs863R8FhODsiSoDY4mG4enc/9lhW6V9GZsDd+5100A7FCfa0dAx0VTtWoixXNDJthrSh4qZpZDfg==</t>
  </si>
  <si>
    <t>MHS-362854-R4D1N3</t>
  </si>
  <si>
    <t>55bcb6cb-d1e7-ef11-9342-6045bd5c3ced</t>
  </si>
  <si>
    <t>y3ymCAM6CMDmtXZSu17MUzzMjxX5baTpGqDDs2z2PSnK3e2btJUVTmXjaAP8eEU8DXBhq5c3A3sajJn+M/a6WA==</t>
  </si>
  <si>
    <t>MAC+ : Conners 4- missing completed assessment</t>
  </si>
  <si>
    <t>MHS-362836-K1D7T9</t>
  </si>
  <si>
    <t>Reed Union School District</t>
  </si>
  <si>
    <t>A request was made for a Microsoft Teams call to assist with screen sharing for report generation issues, with the user located in Tiburon, California, and the support team in Toronto.
The user reported ongoing difficulties with generating a Conners-4 report, stating that attempts to delete and regenerate the report have been unsuccessful after more than 24 hours.</t>
  </si>
  <si>
    <t>421d9fc7-d3e7-ef11-9341-6045bd5deac5</t>
  </si>
  <si>
    <t>35Cqc7Lpr4n1NMkfBBnrVmQhmfeN0PYiROYc2xQ9f39p/njcmGbIZ/T9rX/NAc2arHUoKUH7CK1MfcD6By57FQ==</t>
  </si>
  <si>
    <t>MHS-362848-N3F4Z2</t>
  </si>
  <si>
    <t>Bourbon County Schools</t>
  </si>
  <si>
    <t>- The email account for Tonia Darbro has been successfully updated to tonia.darbro@bourbon.kyschools.us, replacing the previous account associated with Kerrie McIntyre, which has been deactivated. 
- Instructions were provided to update email notifications on the portal account, including removing the old email and entering the new one for notifications.</t>
  </si>
  <si>
    <t>3e8ec91f-d3e7-ef11-9342-000d3ae8acd7</t>
  </si>
  <si>
    <t>KlpCtwtQr51V1qYjqg45Q+HgFQlo/NjV0I9JEVViKFlR48Tw1i9jvfVzJ+OR8dfmgj7gxiyW5CAzN/YAzKxhiw==</t>
  </si>
  <si>
    <t>MHS-362781-X2X0H3</t>
  </si>
  <si>
    <t>Pataula Charter Academy Inc.</t>
  </si>
  <si>
    <t>- Reports for the assessments of clients Cason Sapp, Anne Nguyen, and Raelyn McFay are now available for viewing, with links provided for access. 
- Technical support is investigating issues related to report generation, advising users to regenerate reports if they encounter loading problems.
- Information was shared regarding report generation costs and self-service options for users needing assistance with report access.</t>
  </si>
  <si>
    <t>b0e4dd58-cfe7-ef11-9342-6045bd5c3ced</t>
  </si>
  <si>
    <t>t+0vKIYVaP2HlI4jhbwQGM196DntDnTWTUFjpdoBurSqqpgRaPukHJ0Iwen420sR6G0SKxTT5Etrv/wXqPpehQ==</t>
  </si>
  <si>
    <t>MHS-362822-M0D9D0</t>
  </si>
  <si>
    <t>Cherokee County Board Of Education</t>
  </si>
  <si>
    <t>- The customer experienced login issues after a password reset, receiving an error message despite using the temporary password provided via email. The issue was escalated to the Platform Support Team for further investigation.  
- An email was sent to the customer with login credentials, including a temporary password, and instructions to update the password upon successful login.  
- A new case was created regarding the customer's MAC+ Account Login request, with assurance that a customer service representative would reach out shortly.</t>
  </si>
  <si>
    <t>5e195c62-cee7-ef11-9342-002248af6bec</t>
  </si>
  <si>
    <t>ETnPUgM/GOC/BJQ9urXNufetX5+eUHoo6LxxKrDgKB4jQeLWgQoYImZEOhe0FTUZ+UMoNUzO91jRn9mJQNA7KQ==</t>
  </si>
  <si>
    <t>CEFI Report Issue</t>
  </si>
  <si>
    <t>MHS-362818-V3S8M4</t>
  </si>
  <si>
    <t>- Platform errors were identified across MAC+ and TAP sites, which may have caused report generation issues. These errors have been investigated and fixed by the technical support team. 
- The client reported that the CEFI reports for a specific participant were not generating and provided error messages during the process.</t>
  </si>
  <si>
    <t>26f66ad1-cae7-ef11-9342-002248b1f17d</t>
  </si>
  <si>
    <t>nLTEqEgMJLtz7mv6Bj1Q35eMdn0u4tUxz/9v+C//O0yhzTes1kDzhGSHAhSUaoGyx8yzVJjGeTwVX1HxbxjvoA==</t>
  </si>
  <si>
    <t>MHS-362806-Z4N6N9</t>
  </si>
  <si>
    <t>The Child &amp; Family Practice of Washington, DC</t>
  </si>
  <si>
    <t>- An order for the online suite CPT-3 (SPRU-429916) was purchased using an incorrect email, and the customer has requested the transfer of this order to the correct account email. 
- The customer was informed that to ensure proper deposits, they must use the correct account email during the checkout process. 
- The case has been escalated to the platform for the transfer of the order, and it is being prioritized due to the customer's urgent administrative needs.</t>
  </si>
  <si>
    <t>24e7953d-c8e7-ef11-9342-6045bd5cd1ea</t>
  </si>
  <si>
    <t>hU6pB6KPhE3s6xDKgKisDIaIcZY5Bx1kHuqKnknzr4Y8kxN93LVqv+NDtwBtS3heyQGsrrVKBDYa54zRbkiuyA==</t>
  </si>
  <si>
    <t>MGI + Account update (incorrect student ID)</t>
  </si>
  <si>
    <t>MHS-362797-B4F9F8</t>
  </si>
  <si>
    <t>Grand Forks Public School District</t>
  </si>
  <si>
    <t>- updated studentID in dataverse</t>
  </si>
  <si>
    <t>cbe92921-c7e7-ef11-9342-0022483db2d9</t>
  </si>
  <si>
    <t>+DH+dreke1LYG7OAu/ZvGpTTiqIchj2NRAuM70FzOhftv69Ougc5VrZXalvJflmtW1ta6gXsMw+51kI5JpsEKg==</t>
  </si>
  <si>
    <t>MGI Non-Verbal test issue</t>
  </si>
  <si>
    <t>MHS-362791-C9C0Y3</t>
  </si>
  <si>
    <t>The student Chris Gomez completed the test, but none of the questions were answered due to a known bug, prompting the need for a new test plan that includes the Non-Verbal section and Quantitative test.
A request was made to Platform support to investigate the student record to confirm if the test was finished.</t>
  </si>
  <si>
    <t>220de449-c5e7-ef11-9342-002248b1f17d</t>
  </si>
  <si>
    <t>xkSizhmmdgMYc+aOEWg0zMXpbT8XwL/1OpkVRQjwJaE5JoO9oKlNaarSkJoQTD7vrFeQaeqXkWftz7pq1krY/g==</t>
  </si>
  <si>
    <t>MHS-362479-X0B9V2</t>
  </si>
  <si>
    <t>Dublin Mind Clinic</t>
  </si>
  <si>
    <t>- The engineering team has investigated and fixed the CAARS report generation issue, which was caused by data not being saved correctly to the back-end of the assessment. A permanent solution is in progress. 
- The CAARS self-report for client Sean O Shaughnessy, dated January 29, is now available for generation after being stuck for three days.</t>
  </si>
  <si>
    <t>7ae58994-c1e7-ef11-9342-002248b2385b</t>
  </si>
  <si>
    <t>g4KE42pJxL90kCEyQ4mSfJ7tqpeP/Wpeegq2gKARBOqGwPxk7vvCDUn7v0uhML6ZXViNfdu+oFHP5ah4Iefuuw==</t>
  </si>
  <si>
    <t>MAC + Inventory Order (Inquiry)</t>
  </si>
  <si>
    <t>MHS-362771-D2C5X6</t>
  </si>
  <si>
    <t>Hononegah Highschool</t>
  </si>
  <si>
    <t>5d38e47e-bce7-ef11-9342-0022483ddf18</t>
  </si>
  <si>
    <t>Z6OQCs11OEVtLLFDI9DR244vvvnb8UrNqExaPL+saoul5bHNhY2elNfk2Ya10YATP5pOC+GkWM6xQoIJGHm+Fg==</t>
  </si>
  <si>
    <t>MGI NGAT Rostering Issues &amp; Missing Data Troubleshooting ue</t>
  </si>
  <si>
    <t>MHS-362751-Z2X4T6</t>
  </si>
  <si>
    <t>- Technical support provided detailed student roster information, indicating discrepancies in test scores and advising on refreshing data to resolve viewing issues related to students with similar display names. 
- An email outlined several rostering issues, including incorrect student names and missing test scores, requesting assistance in resolving these discrepancies. 
Renata Mendoza Sanchez - 85490
Her reports are under a different student's name (1st Grader: Jaime Sanchez Mendoza) I didn't realize it on the test ticket because it only says "Sanchez Mendoza". Somehow 1st Grade Jaime must have been rostered instead of Kinder Renata.
Osiel Dominguez-Gutierrez - 
Incorrect birthdate, first name (First name shows to be Ian)
Marianna - 313442
Isabel - 313451
Both students show to be Isabel in the system
Wynne Wreno
Quantitative score missing
Fuqaha Jamal 
Quan, NV missing</t>
  </si>
  <si>
    <t>35a20d29-99e7-ef11-9342-000d3ae8acd7</t>
  </si>
  <si>
    <t>TV16jrlTLEUG1KULV0VbbrZArhqrrrMSKYRZn8wQ4N/nnr0b4BYVBv65WQ7VMaAlBtQFUN/7dvyWQIaIfhmiLg==</t>
  </si>
  <si>
    <t>MHS-362724-K9G8V2</t>
  </si>
  <si>
    <t>Dr. Hunt Psychology</t>
  </si>
  <si>
    <t>A request was made to delete an extra MAC+ account associated with an unused email address, indicating it was created by mistake.
A response was provided regarding the MAC+ account, clarifying that the account is linked to another email for a private child autism assessment and explaining the process for re-sending assessment invitations.</t>
  </si>
  <si>
    <t>d05ea662-28e6-ef11-9342-002248b2385b</t>
  </si>
  <si>
    <t>JjWaobuY1/5Z/l6PipweIrUvGInUjadJIcfTL/s+TET/cjnicvjhYwtq9StHIM3v2n8nrItEWkzY4led0zR+dw==</t>
  </si>
  <si>
    <t>TAP Report Issue</t>
  </si>
  <si>
    <t>MHS-362671-G0B1R1</t>
  </si>
  <si>
    <t>Rex Gatto Ph.D.</t>
  </si>
  <si>
    <t>- A new case titled "TAP Report Issue" was created, and the customer service team confirmed that a representative would contact the client shortly. 
- The client successfully downloaded the reports after experiencing a server error when attempting to access them through "My Reports."</t>
  </si>
  <si>
    <t>07a6aaa7-bce5-ef11-9341-002248b119d4</t>
  </si>
  <si>
    <t>GpcKxZAVY75yjVmtD9DNRgQ0wuT2ikF3ulErhXtwaaELuoLlz55BmspCGkpVMLGdy+fJ75zoVfzTVWoeYbOc0g==</t>
  </si>
  <si>
    <t>MHS-362648-H9M9G1</t>
  </si>
  <si>
    <t>- The request for the MAC+ Inventory Transfer has been confirmed, and the order has been successfully transferred to the correct email address.  
- An order was placed using an incorrect email address, and the correct MAC+ account details were provided for future reference.  
- A new case for the MAC+ Inventory Transfer was created, and a customer service representative will follow up shortly.</t>
  </si>
  <si>
    <t>ade5c155-a7e5-ef11-9341-0022483db2d9</t>
  </si>
  <si>
    <t>Hcp3yEAjFBpkxoNOcxlR1cXhaPaoQ8DW9liOcBk05e8148nt94Z/df6MLRoxAmLH3HI92xwJlFQsyqhNYzA/pQ==</t>
  </si>
  <si>
    <t>NGAT: Duplicate test tickets</t>
  </si>
  <si>
    <t>MHS-362641-K0L3M1</t>
  </si>
  <si>
    <t>Maricopa Unified School District 20</t>
  </si>
  <si>
    <t>704dcf03-a5e5-ef11-9341-002248af6bec</t>
  </si>
  <si>
    <t>2a2IQoKETAqpX0N2hEtKsQKknDb39T+ALGzIuivPZJC+kUGoe6qzZ+l0A3oa7GyfGPzuzMyXVZ9irdcvgQvadg==</t>
  </si>
  <si>
    <t>MHS-362367-Y1T6N2</t>
  </si>
  <si>
    <t>- A user from Salida del Sol Academy reported an issue accessing the NGAT assessment after entering the authenticator code received. 
- Technical support confirmed that the user's email is not registered and advised contacting the administrator to gain access to the NGAT application.</t>
  </si>
  <si>
    <t>4adc92e1-8be5-ef11-9341-000d3af38826</t>
  </si>
  <si>
    <t>UP/Cn+psaNrJwd8Vlm66Xxd6+se9mm43qbQY2fkalkY1J7/t7cw0mVxj67fydNvlFCTlnvECVbqmTcAqR4CDBg==</t>
  </si>
  <si>
    <t>MHS-362598-M4M5N1</t>
  </si>
  <si>
    <t>Attention, Learning, and Developmental Services</t>
  </si>
  <si>
    <t>- The email account for Dr. Kaycie Deane has been successfully updated to drkzdeane@gmail.com, and instructions were provided to create a new password and update email notifications on the portal account.  
- A request was made to merge the accounts of Dr. Nancy Muirhead and Dr. Kaycie Deane, but it was clarified that account merging is not possible; however, ownership transfer is an option.  
- Katherine Stone, the Practice Administrator, submitted the necessary documents for the account ownership change and requested confirmation of the process.</t>
  </si>
  <si>
    <t>26481880-9ee5-ef11-9341-0022483db2d9</t>
  </si>
  <si>
    <t>hwr75CD5VSKbmGL89J9mdm1qOtwPBq22RPTyTzCVgfYRLvwuZ5Qzt+y6s3PVXfm2szv+ZyS1s4JnMurQRTVvJg==</t>
  </si>
  <si>
    <t>MHS-362632-Z4Z7V8</t>
  </si>
  <si>
    <t>This issue has been resolved by onboarding and MGI team. No action is needed.
Janell's account was created using the "Activate Access" button, which let to a "Request Access" pop-up when signing in. MGI team fixed the issue with Janell's account.</t>
  </si>
  <si>
    <t>51564e9c-8de5-ef11-9342-000d3af32d17</t>
  </si>
  <si>
    <t>eD0ui0S1uO3xVUT0B8zGBRmZ5nfyo5WzRg8zI47Dqmg7C3tMk5+DhUYChOk38MyYplheMQrTVtpbTNBJ5OIcPQ==</t>
  </si>
  <si>
    <t>MAC+ Assessment issue ue ASRS(Uses Distribution)</t>
  </si>
  <si>
    <t>MHS-362604-M2M0Y6</t>
  </si>
  <si>
    <t>East Aurora Union Free School</t>
  </si>
  <si>
    <t>d5b39a45-8fe5-ef11-9341-0022483db2d9</t>
  </si>
  <si>
    <t>Wb85deruofN7xxfJXGLw2pEorLI/e6gN4poWIeFBg/jU0SLcdXuhVPe7dW8cE3VEFej1stwHpv+Fpwt9ZrTO4Q==</t>
  </si>
  <si>
    <t>Inventory problems</t>
  </si>
  <si>
    <t>MHS-362609-Y6M9R6</t>
  </si>
  <si>
    <t>ee4f91a8-85e5-ef11-9341-002248b119d4</t>
  </si>
  <si>
    <t>+R/dZgu2dtKmZ1RuJgWck2Up+8bDYwZOeEStz1OfZrfpF4HEMLNJnp54l2CLKqogRdcfcSJgOOGQ9qgzpj0gUw==</t>
  </si>
  <si>
    <t>GIFR LSIR Training</t>
  </si>
  <si>
    <t>MHS-359346-V6Q9X9</t>
  </si>
  <si>
    <t>Goodwill Southwestern PA</t>
  </si>
  <si>
    <t>- Talise reported difficulties in assigning the LSI-R on demand training to learners and provided a screenshot for review, indicating they could not find the relevant order details. 
- Technical Support confirmed that the trainings appear to have already been assigned based on the provided screenshot and advised on how to view the assigned individuals.</t>
  </si>
  <si>
    <t>f9a1c00f-86e5-ef11-9341-6045bd5fa392</t>
  </si>
  <si>
    <t>PLtonkc7EBshBxlyTCXLCOnwI/FxnFhr4u2+bBX13DLv0LvtJpH9whkBKlBF7MR6zaQRyG+eTYY9KzBmlJa6mw==</t>
  </si>
  <si>
    <t>MHS-362102-H1J1L2</t>
  </si>
  <si>
    <t>Jessieville School District</t>
  </si>
  <si>
    <t>- Technical Support reached out to confirm if assistance is still needed regarding login issues with the MGI CRM, encouraging further contact if difficulties persist.  
- A user reported being unable to log in to the MGI page necessary for proctoring, prompting a series of inquiries from customer service to diagnose the issue.  
- Customer service requested specific details about the login problem, including error messages and screenshots, to better understand the user's difficulties accessing the MGI CRM.</t>
  </si>
  <si>
    <t>188c771a-78e5-ef11-9341-6045bd5cd1ea</t>
  </si>
  <si>
    <t>eDIxlPiGleFvJ9vltaFHQfRCn43UhbaqdJE2zWcP7C/KHJSjbctn4by9RSbauZbLPAZS3jyX6tnJULI78tsNMw==</t>
  </si>
  <si>
    <t>MHS-361241-W2R7W5</t>
  </si>
  <si>
    <t>- Technical support reached out to check if assistance is still needed regarding the activation of the CPT 3 scoring software, offering help if difficulties persist. 
- A call was made to address issues with activating the CPT 3 scoring software, specifically related to a Level Up Error 53, with a request for further assistance.</t>
  </si>
  <si>
    <t>1f9f7cd1-78e5-ef11-9341-000d3a84d068</t>
  </si>
  <si>
    <t>PyRQvZpbR5hsRXC16M75n5VLO0fvutsq2LcO80pQNUXJ4FCnMgPwxq4vLfYtQytoDoVqDyU6lK+lz7ppCPb5hg==</t>
  </si>
  <si>
    <t>MHS-362280-V5K3L8</t>
  </si>
  <si>
    <t>- A user reported an error message when attempting to generate the Grade 2 report, indicating a potential issue with server communication or data blocking on their end.</t>
  </si>
  <si>
    <t>cc65eb61-75e5-ef11-9341-6045bd5fa392</t>
  </si>
  <si>
    <t>BzE8UUBWHvsOLzUDOXcY/JREE232lfjT6P4swl7sC03ofA3SCyDQVnrWdiis9QrwfNYuiOaRFCHEMwmZcMMcrw==</t>
  </si>
  <si>
    <t>MHS-362549-D4R9N9</t>
  </si>
  <si>
    <t>- Clarification was sought regarding a discrepancy between the reported cumulative use of 47 and the remaining balance of 62 uses for the MHS account, following a purchase of 450 total uses made in September 2024.  
- Technical support advised that to view the total distributed uses, one must navigate to the Manage Inventory section and combine all distributed uses to get the total remaining.  
- The inquiry originated from a request for information about the cumulative use and remaining balance for the account associated with a specific email address.</t>
  </si>
  <si>
    <t>bc9fa402-6ae5-ef11-9341-6045bd61f661</t>
  </si>
  <si>
    <t>5qxvA6spSkeuDpw60F1DwkuzmX8hUjFddmG7rlM62g7wNoJ1r0KeU64rdexjhLFGL+93u5US5nE3vUPBL8eJXA==</t>
  </si>
  <si>
    <t>MHS-362515-K5C4L2</t>
  </si>
  <si>
    <t>Longview Independent School District</t>
  </si>
  <si>
    <t>- A sub-user account for the email speguesloud@lisd.org was created, but the user is not receiving the welcome email, indicating a potential issue with the account setup.
- Technical support confirmed the creation of the sub-user account and stated that the welcome email should have been sent from noreply@mhs.com.
- Initial communication from customer service requested the email address of the intended sub-user to assist with the account setup.</t>
  </si>
  <si>
    <t>e90c54f6-74e5-ef11-9341-002248b22f58</t>
  </si>
  <si>
    <t>2o2wEzVCWUJZUa5WBttqMooApOBMVfrUOVEVAFaraga2pNzeEmSe8/MVIt+1e6yudsOqYQRFnwUgfq8xgo18GQ==</t>
  </si>
  <si>
    <t>MHS-361565-F7Q0P3</t>
  </si>
  <si>
    <t>- The email correspondence indicates that the user is not registered to access the NGAT application and must contact the administrator to have their account added or permissions enabled. 
- Instructions were provided for changing the multi-factor authentication method, suggesting the use of either Microsoft Authenticator or Duo mobile app, depending on the user's permissions.</t>
  </si>
  <si>
    <t>0372535f-6fe5-ef11-9341-0022483ddf18</t>
  </si>
  <si>
    <t>y4ZLjDOMLCEYnS+nV918sgrq5IgdlRLi5YP2e0V0vx/Ar9anDdcoLcw8XEVi4OVF+g335oXDdI7scMw9sg8UDQ==</t>
  </si>
  <si>
    <t>MHS-362533-V5Q6V6</t>
  </si>
  <si>
    <t>EnCompass LLC</t>
  </si>
  <si>
    <t>- A request was made to change the TAP Admin email address from bolesh@encompassworld.com to bolesh71@gmail.com, with both emails linked to the same organization.  
- An email was sent requesting the update of the TAP account username to bolesh71@gmail.com, following the email change request.  
- A response was provided indicating that a completed Account Deletion/Change form and a letter from someone with signing authority are required to process the email change request.</t>
  </si>
  <si>
    <t>bfdc52d9-70e5-ef11-9341-0022483e6133</t>
  </si>
  <si>
    <t>TTRo2Av0RZL0fmozGUQyxZ8IaYZpvKzDgXIgWbkRKiZ+e1rA4+wt8psYAQcMiT+jaUyTGenva/5ZxIoMLezqsQ==</t>
  </si>
  <si>
    <t>TAP + Account update (admin change)</t>
  </si>
  <si>
    <t>MHS-362535-X5K9K5</t>
  </si>
  <si>
    <t>Canada Revenue Agency (Agence du revenu du Canada)</t>
  </si>
  <si>
    <t>Beginning on March 31st, 2025, Marie-Pier Richard will be the new administrator (Marie-Pier.Richard@cra-arc.gc.ca).
Great thanks for your consideration and have a great day!
Charles Pilon                 
Gestionnaire de projets régionaux | Regional Project Manager
Coordonnateur développement – MG - Development Coordinator
Formation | Training
Région du Québec – Quebec Region
(514) 290-2711</t>
  </si>
  <si>
    <t>ead5b79d-60e5-ef11-9342-000d3af32d17</t>
  </si>
  <si>
    <t>L95qLTZJZG9lgY+rzYPQR9rSBYMg+bt8ZKza7h7BIx07K9QE01Ax3m1vRLLdbbEbs1gIOnRoVAiZPgx5LK7w6g==</t>
  </si>
  <si>
    <t>MGI + Test Plan Issue (greyed out)</t>
  </si>
  <si>
    <t>MHS-362489-J5J0P7</t>
  </si>
  <si>
    <t>8582a3fd-68e5-ef11-9341-000d3af38826</t>
  </si>
  <si>
    <t>rn/T0qcQgKuNKHhQNFFLCOUkn29uT1LLxQsTOFirJZldv8ofs+Baf9mqILJbunK2ZeZo/9vG6LklFego/fKG+Q==</t>
  </si>
  <si>
    <t>MHS-362255-H2D8K6</t>
  </si>
  <si>
    <t>- The MFA for the user with the email address owens@capetigers.com has been successfully reset, allowing them to attempt logging in again. 
- A new case regarding MGI Login has been created, and a customer service representative will be in contact shortly to assist with the request.</t>
  </si>
  <si>
    <t>2bc15f65-61e5-ef11-9341-0022483db2d9</t>
  </si>
  <si>
    <t>ffONgD8E+bkmTDzdh8RXhlrQBfPcjXL8yZ5RoqeIHkAFr48rRj1PQDkIMXyuV1y/rf7+qCjkJ4n0Y3DN3/9lGw==</t>
  </si>
  <si>
    <t>MGI NGAT Test Plan Duplicate Students Issue ae</t>
  </si>
  <si>
    <t>MHS-362492-S4X8R6</t>
  </si>
  <si>
    <t>- A user reported issues with a test plan that included duplicate students and more students than selected, prompting a request for clarification on whether this is a bug and how to prevent it in the future. 
- Technical support advised to use only one of the generated access codes for students and to disregard any duplicates to avoid confusion during testing.</t>
  </si>
  <si>
    <t>3edb044b-d5e4-ef11-9342-0022483c3bc7</t>
  </si>
  <si>
    <t>+M6Y8RxSsebuOnnLKJIR0LYqbTAfeVPtl8lhqCHeTEGxZY6CE0BWRDmqy8PXngsjt8oi1j69R4sOZAb+kf9MTA==</t>
  </si>
  <si>
    <t>MHS-362391-Z4F5R5</t>
  </si>
  <si>
    <t>West Linn-Wilsonville School District</t>
  </si>
  <si>
    <t>Jennifer Steinmetz called because ORD-492215-B3B9X9 was incorrectly put into Brenda Hogan's account, Hoganb@wlwv.k12.or.us when they need to be put into Andrea Ramos' account, Hoganb@wlwv.k12.or.us
Order ORD-492215-B3B9X9 is under A0000054973 which is the same name except it's West Linn Wilsonville SD instead of  West Linn-Wilsonville School District as found in this account.
- An order has been successfully transferred from one account to another, correcting the placement of the order in the system. 
- A case was escalated to Platform Support for further assistance regarding the incorrect account placement of an order.</t>
  </si>
  <si>
    <t>ebcb1c9d-dee4-ef11-9342-000d3af32d17</t>
  </si>
  <si>
    <t>cj/VHsefCvyiWF6xYQZsPbpnn/eFyV3fzT5sjFsFHylOhRWNUNRborqMeftmAf/jYe8M1FPEuwMAsHFZ1Cwgig==</t>
  </si>
  <si>
    <t>MAC + Single Sign-On Support</t>
  </si>
  <si>
    <t>MHS-362434-K5F3D1</t>
  </si>
  <si>
    <t>- A response was provided indicating that single sign-on is not available on the MAC+ platform, which currently utilizes administrative accounts managing sub-user accounts.  
- An inquiry was made regarding the availability of a single sign-on option for multiple users in the ASRS for public sector use.</t>
  </si>
  <si>
    <t>1928dece-d0e4-ef11-9342-000d3af32d17</t>
  </si>
  <si>
    <t>5IrMorEWLPVKqfCRNLOFSCiQhNDKTwe8OydjyVK5bEJPkRUsOhPsna3IMEtdfa3H/6fwTu5iAHDtPXk0zleGFA==</t>
  </si>
  <si>
    <t>MHS-362374-T4J5K2</t>
  </si>
  <si>
    <t>City of Raleigh</t>
  </si>
  <si>
    <t>- A batch report and workbook for four clients were conducted, but one client did not receive the workbook, despite troubleshooting efforts being made. The client is Shelle Boudreau from Raleigh, NC. 
- A case was created regarding the issue of the workbook not being generated, and a customer service representative will be in contact shortly to address the matter.</t>
  </si>
  <si>
    <t>967ca077-c5e4-ef11-9341-0022483d60c8</t>
  </si>
  <si>
    <t>RZsz7TceSHLBNjo7ageOZkXbZeY2+w+6gjKerYF21yAp/+79zkH4Q4WmTIsTLl3IlgOmHVPv7vOgZ0AqFX85ew==</t>
  </si>
  <si>
    <t>MAC+ C4 Assessment Local Admin Issue ae</t>
  </si>
  <si>
    <t>MHS-362347-F1X7D1</t>
  </si>
  <si>
    <t>- A query was raised regarding the inability to find a completed Conners 4 assessment for local administration, indicating a need for assistance in locating the assessment.  
- Technical support confirmed that the responses for the Conners 4 assessment were saved, and the assessment should now be available on the Completed Assessments page.  
- The school psychologist reported difficulties in locating self-reports for students, as they do not appear under completed assessments or student profiles.</t>
  </si>
  <si>
    <t>9b3a8ac8-c9e4-ef11-9341-6045bd5cd1ea</t>
  </si>
  <si>
    <t>CsRpL39gRrMQrGxHrrrRxVFUpLttQkiSAqhzC5Lr32xXL/xkT1FKDbo4dzFvcKsbpeMBtpav//e/pdlZMLXboQ==</t>
  </si>
  <si>
    <t>TAP Website Logo Issue</t>
  </si>
  <si>
    <t>MHS-362245-Z5B6G7</t>
  </si>
  <si>
    <t>Information Integration Inc.</t>
  </si>
  <si>
    <t>- Technical support provided a version of the logo to assist with the template attachment issue, acknowledging the user's patience and cooperation. 
- The user reported difficulties uploading their logo to the email template for the Entrepreneurial Edge Assessment, despite the file size being within limits.</t>
  </si>
  <si>
    <t>fb9e16b1-c8e4-ef11-9341-0022483cc85f</t>
  </si>
  <si>
    <t>Ql53Fpp3qn7zC0f2U3yWOzc4L5metlD/vzSmC0VwNh6mEfkxSKijt60wl16iF6tVKmDdqux6KHaui/VFqiacCQ==</t>
  </si>
  <si>
    <t>MHS-357073-T0F2H7</t>
  </si>
  <si>
    <t>Knowles Centre Inc.</t>
  </si>
  <si>
    <t>c815f193-c6e4-ef11-9341-002248b1f17d</t>
  </si>
  <si>
    <t>sLLcBVe6FYPsjbKDrxFAebRejM01LsheUTlhfQIfUn4/VP7xijq09kS/syL+3lYaW/LOzXlwr+UnLfbdkj95eg==</t>
  </si>
  <si>
    <t>MHS-362349-C8W4Z2</t>
  </si>
  <si>
    <t>- A new case regarding greyed-out actions has been created, indicating that the user is unable to start or view tests due to account issues. 
- An account update has been communicated, allowing the user to log in and access menu options, with further investigation planned by the support team.
- A fix for a duplicate entry in the stakeholder table has been confirmed, with the update scheduled for release next week.</t>
  </si>
  <si>
    <t>06c477d7-bee4-ef11-9341-6045bd61f661</t>
  </si>
  <si>
    <t>Y06MTEK2zEjak1djcVq9I01Kp+sGr7nRSIeXwBY9NhT7N0uEb3oDiBC7L9jOUiuT+QK1SlvQ93QCyR1GPpvrPQ==</t>
  </si>
  <si>
    <t>Urgent - MAC+ Admin Update &amp; Access to Clients Request</t>
  </si>
  <si>
    <t>MHS-362082-Z4F4W6</t>
  </si>
  <si>
    <t>Utah Schools Deaf &amp; Blind</t>
  </si>
  <si>
    <t>- A request was made to transfer the account admin role from the current admin to an administrative person to facilitate inventory monitoring and purchasing responsibilities. 
- Confirmation was provided that the account password can remain the same or be reset via the forgot password link, following the action taken on the request.</t>
  </si>
  <si>
    <t>5433a7a1-bde4-ef11-9341-0022483d60c8</t>
  </si>
  <si>
    <t>GWLl8K5wIBuU1c9WeIs8zIj1gHH4B0SoD5iwtRC/8oiXgrox3JEhixs9n0BBz/DYhZcCEps5IzqSzitVreqqtw==</t>
  </si>
  <si>
    <t>MHS-362281-K6W9W2</t>
  </si>
  <si>
    <t>Arkansas Children's Hospital</t>
  </si>
  <si>
    <t>- A customer reported encountering a 443 error while setting up USB software, suspecting it might be due to outdated software. They were advised to try installing an updated version and to reach out if issues persist. 
- An email indicated that attempts to install new software on a workstation running Windows 11 were unsuccessful, and a request for documentation on necessary firewall whitelist sites was made to ensure proper connectivity.</t>
  </si>
  <si>
    <t>ba761fd7-bee4-ef11-9341-0022483db2d9</t>
  </si>
  <si>
    <t>raKu6aFos6PfvN57IA3BFhv0eWayvELwDEn/2R3R1zZjia0k9OR6VCviN3wECSGLFSjCSj8p+undrzvaWXSDZw==</t>
  </si>
  <si>
    <t>MHS-362324-G1Z7J8</t>
  </si>
  <si>
    <t>- The email account for the Portal Account has been successfully updated to wajohnson@orangeusd.org, and instructions were provided for creating a new password and updating email notifications.  
- A request was made to change the login email address from kfranco@orangeusd.org to wajohnson@orangeusd.org due to the previous coordinator's departure.  
- Confirmation was sought from Wendi Johnson regarding the email address change before proceeding with the update.</t>
  </si>
  <si>
    <t>ce65e727-b8e4-ef11-9341-6045bd5c3ced</t>
  </si>
  <si>
    <t>uS5WzZSnk7SEIXIz5XLMw1jglH3Rw+Dy/VFSYArCjrWSVy0J3DIVWQerpJPRYrlGx9l3U4VEruXKL6Eq1c17yw==</t>
  </si>
  <si>
    <t>MHS-362305-V4X5C4</t>
  </si>
  <si>
    <t>- A student, Mateo Molina Ramos, was absent during a makeup test, while two other students completed it successfully. The teacher was present to oversee the test completion.  
- Technical support confirmed that Mateo logged in and accessed the test but did not finish the video or sample questions. They requested clarification on the page displayed when re-entering the access code.  
- A new case regarding the missing completed test for Mateo Molina Ramos was created, and the customer service team is working to address the issue.</t>
  </si>
  <si>
    <t>4242086c-b7e4-ef11-9341-002248b22f58</t>
  </si>
  <si>
    <t>Rs13XxLd27MBZt8hFax8mP/FzCEIlH9Ej74Qjbb0Fs7/nK5ZeGUV7LAV2jyM1Ay2EvzPi3Wwsn60WydMGrJu7g==</t>
  </si>
  <si>
    <t>MGI Account Update/Remove</t>
  </si>
  <si>
    <t>MHS-362304-Q4K6D5</t>
  </si>
  <si>
    <t>- The request to delete users from the MGI system included April Lowe, Azure Diggs, Matt Ricca, and La'Quan Guilford, and has been escalated to the Platform Support Team for action.  
- Confirmation was received that the specified MGI accounts for April Lowe, Azure Diggs, Matt Ricca, and La'Quan Guilford have been successfully deleted.  
- Initial communication requested the deletion of three users, with a follow-up asking for the email addresses associated with their MGI/NGAT accounts to proceed with the removal.</t>
  </si>
  <si>
    <t>5c24153d-b1e4-ef11-9341-0022483ddf18</t>
  </si>
  <si>
    <t>rwBdrrYlw/AHSsuZ/tw01TKiEYxhQIxNSkIHfTPgYSGDRnyjPhWi7BWLtDdkutacMtv+gj+CeGEhYeMbTFkPfw==</t>
  </si>
  <si>
    <t>MHS-362283-K6P1V1</t>
  </si>
  <si>
    <t>San Bernardino City Unified School District</t>
  </si>
  <si>
    <t>- A customer reported that completed ASRS assessments are not visible in the completed section, but rather in the pending tab, despite clients having finished the test on January 29, 2025. 
- Multiple communications were made to address the issue of missing ASRS assessments, including requests for specific details to assist in the investigation.
- A new case was created regarding the missing completed assessments, and the customer service team is actively working to address the request.</t>
  </si>
  <si>
    <t>3f88f11a-b3e4-ef11-9341-6045bd61f661</t>
  </si>
  <si>
    <t>cvwoNHUx6lOTNXWyDA+9UGMqLwFIOxdAILqjOmvyi/fTX9y/MJx51DC4vRjq0HR+kgrbweSPjc82J4ItgolwxQ==</t>
  </si>
  <si>
    <t>MHS-362290-Q3Q9Z8</t>
  </si>
  <si>
    <t>Rutherford County Board Of Education</t>
  </si>
  <si>
    <t>- A case has been created regarding the visibility issue of a completed assessment for the client, with a request for further information to assist in resolving the matter. 
- Technical support clarified that the assessment link was originally for a different client but was completed under the name of Dawson Llewleyn.</t>
  </si>
  <si>
    <t>b86a8fd3-afe4-ef11-9341-0022483d60c8</t>
  </si>
  <si>
    <t>ODkpLm3RK4GIREKL9+VGQd6Vd80zy/9GooyKnWzFTtbyox/F7RinQKRXVOVQbdubEBd34i2DOHY0+EypJ6eZgg==</t>
  </si>
  <si>
    <t>5e45636f-b4e4-ef11-9341-0022483ddf18</t>
  </si>
  <si>
    <t>jWFv2MsKmeioorH31ODLNhoPHRaCyZ54WNgYBVeFS2DZQ3B3na5uCN4aGxyg3zqD/HzEa/YiJngyJ+0xnqPXvQ==</t>
  </si>
  <si>
    <t>MHS-362294-H7K4C4</t>
  </si>
  <si>
    <t>Marion County Public Schools</t>
  </si>
  <si>
    <t>- A user reported issues accessing their MGI account due to an error code indicating that the user was not found, despite having updated their name and email with their organization. 
- Technical support advised the user to contact their district's MGI/NGAT administrator to add the new email as a user for proper access.
- A case was created regarding the signing-in issue, and the customer service team confirmed that they are working to address the user's request.</t>
  </si>
  <si>
    <t>a35744c5-aee4-ef11-9341-6045bd5c3ced</t>
  </si>
  <si>
    <t>Mpae9i3NneIC+/gqlRZRl6gkSqYVuM8Gmzn24AWQ8CFbbay2R41mqTf6b1oteRZnj/Q6QpU7J82oGLEJ4HJm6g==</t>
  </si>
  <si>
    <t>MHS-362279-K9R6J6</t>
  </si>
  <si>
    <t>CAS</t>
  </si>
  <si>
    <t>- The account has been successfully updated to use the new email address nedgar@purposeally.com, and users are advised to use this for future logins along with their existing password. 
- The username and email address for the TAP account have been synchronized to nedgar@purposeally.com as requested.</t>
  </si>
  <si>
    <t>2c627d97-16e3-ef11-9342-000d3a84f533</t>
  </si>
  <si>
    <t>2pSuxPcMEJocMriyod+mvnB4VxlzbxDZte/z5HYJNCMjWobG/WySnNfUjlDIXwVz4Qz5UPLHB+EA+K2otW2Blw==</t>
  </si>
  <si>
    <t>MHS-361695-J8Z4G3</t>
  </si>
  <si>
    <t>- The MAC+ account admin has been successfully changed from the previous admin to the new admin as requested, with instructions provided for updating the email notification settings on the portal account.  
- A letter of authorization was submitted by the new admin to facilitate the account change, and the necessary forms were completed and forwarded for processing.  
- The current admin, who is no longer with the organization, prompted the request for the admin change to ensure continuity in account management.</t>
  </si>
  <si>
    <t>7d95552d-86e4-ef11-9341-0022483cc85f</t>
  </si>
  <si>
    <t>H9IjYabXoRjguZIvqqu7PGlrHyglsuGpZ4+b5ssoPg8YyYbALtt/xF5PK9GXTqnGhtDAv4/ibmo99wPDRHWCYQ==</t>
  </si>
  <si>
    <t>MHS-362190-V0F8W1</t>
  </si>
  <si>
    <t>- The Conner's 4 assessment has been located, and the Haringey CYPS Neurodevelopmental Disorder Team can access it through their MHS Assessment Center+ account in the Completed Assessment section for report generation. 
- The Haringey CYPS Neurodevelopmental Disorder Team provided details regarding the Conner's assessment, including the client's name, assessment link, and completion dates, in response to a request for information.</t>
  </si>
  <si>
    <t>dbcdca37-a2e4-ef11-9341-6045bd5c47f8</t>
  </si>
  <si>
    <t>l5vj/DOQY+gssqo77i7yUA+ZL4S/qvwGEyPva/H75GI+1AfD/kZ9Keai0Rqyn1md5vi1vLBsisKPEBITuAFjVw==</t>
  </si>
  <si>
    <t>MHS-362242-V3Y1G3</t>
  </si>
  <si>
    <t>Towson University</t>
  </si>
  <si>
    <t>Quincey Johnson called because he is doing an EQ-i 2.0 for his students but none of them have received their invitation links &amp; he has tried twice now. I advised there may be a block on their end from receiving it &amp; to contact their IT Department. He said he received emails from noreply@mhs.com but his email domain is @towson.edu &amp; the students are @Students.towson.edu. He said he would check with his IT Department but he still wanted us to look into it as well.</t>
  </si>
  <si>
    <t>88e5b0b1-9fe4-ef11-9341-0022483d60c8</t>
  </si>
  <si>
    <t>3gZ02S0T/lFeQAY8jQJPJKd9+cO9GLZtYWYwrjAzioJ5vGbQkO46kwNgEcauDItAMQjnaMfuGLlkp58qsEeOOA==</t>
  </si>
  <si>
    <t>MGI Account Inquiry</t>
  </si>
  <si>
    <t>MHS-362208-R1K2C1</t>
  </si>
  <si>
    <t>Shining Rock Classical Academy</t>
  </si>
  <si>
    <t>Keith is having trouble signing in to the MGI. He has two email addresses and I have tried both. Neither have worked for him. I've listed both email addresses below.
kbuff@shiningrock.org
kbuff@ShiningRockClassicalAcademy.onmicrosoft.com</t>
  </si>
  <si>
    <t>0a7c347a-cfe3-ef11-9342-002248b11b25</t>
  </si>
  <si>
    <t>id6jTQjtrhJznoi6EzjU5ka2ql1iWNRoi9aRtshST3ersbHgTALZeclzDUwSmi9sLn3g4T/2YWEn7sg1ubCIMA==</t>
  </si>
  <si>
    <t>MHS-361927-J6W4L0</t>
  </si>
  <si>
    <t>U.S. Customs and Border Protection</t>
  </si>
  <si>
    <t>- The email associated with charles.h.cason@cbp.dhs.gov has been successfully deactivated, allowing for the creation of a new sub-user account under a multi-user setup managed by another individual. 
- A request was made to remove charles.h.cason@cbp.dhs.gov from a single-user portal account to facilitate his addition to a multi-user account.</t>
  </si>
  <si>
    <t>e5a12f0b-a1e4-ef11-9341-6045bd5c3ced</t>
  </si>
  <si>
    <t>admsXElDTT6+H91nEUZmMimlyYZFehzpc871JfNHrhW79FdoXNrdWUBfpG6+vcJ9NZ3p0GuG+aFBKJpa2D5dTw==</t>
  </si>
  <si>
    <t>MGI Account MFA Reset</t>
  </si>
  <si>
    <t>MHS-362239-M3H1B6</t>
  </si>
  <si>
    <t>Adams County School Dist.14</t>
  </si>
  <si>
    <t>- A new case regarding Multi-Factor Authentication (MFA) issues has been created for the user, with a commitment from customer service to address the request promptly. 
- The user has been informed that their MFA has been reset, and they are provided with detailed instructions to set up the Microsoft Authenticator.</t>
  </si>
  <si>
    <t>f2bdea2e-9de4-ef11-9341-002248b119d4</t>
  </si>
  <si>
    <t>QKpwwhCx/vMbbpdFaeDb1y764776rR51baPmpIBKMnhI2Z8E7uZBupYtu2XEHsZ1IMc87a2Rvh6pfm64zuCrQA==</t>
  </si>
  <si>
    <t>MAC+ Conners CBRS report issue</t>
  </si>
  <si>
    <t>MHS-362228-Y3Y3D4</t>
  </si>
  <si>
    <t>Grandis Evaluation Center</t>
  </si>
  <si>
    <t>eaf44c44-98e4-ef11-9341-6045bd5c3ced</t>
  </si>
  <si>
    <t>XC2oed5E0Olf+8BH03DHxy+IBq0iMyJ4cTJPq83CKCsJzd1mzB5cdNiBLxZSGKxVHebnIvStW/FknFQBTeNTYA==</t>
  </si>
  <si>
    <t>MHS-362214-V9R4N6</t>
  </si>
  <si>
    <t>Lincoln Public Schools- NE</t>
  </si>
  <si>
    <t>- The email address for the MAC+ Account Administrator has been successfully changed from the previous admin to the new admin, ensuring continued access to inventory and usage data. 
- The previous administrator's account has been converted to a sub-user account, retaining all assessment data associated with it.</t>
  </si>
  <si>
    <t>1c22b0ae-90e4-ef11-9341-0022483db2d9</t>
  </si>
  <si>
    <t>qVnVmlVYTBMZaBcCxmA4DZiZQ5k17peQlaCvtFcqf9YjIscX7S9nloewXRn9MJXjR0l63Ez8Jglkgdx345l8UQ==</t>
  </si>
  <si>
    <t>MHS-362204-W4C8Z8</t>
  </si>
  <si>
    <t>Channelview Independent School District</t>
  </si>
  <si>
    <t>Please update MAC+ admin from 
 amanda.hirsch@cvisd.org
 to ashton.johnson@cvisd.org
Please email Ashton when completed
- A change request form will be sent to the individual to facilitate the switch to the new MAC+ Admin after the previous admin's departure from the company. 
- The individual has been successfully promoted to MAC+ Admin following the submission of required documentation. 
- A new case for the MAC+ Change Request has been created, and customer service will follow up shortly to address the request.</t>
  </si>
  <si>
    <t>40a766ca-89e4-ef11-9341-6045bd5cd1ea</t>
  </si>
  <si>
    <t>iXWSB4cP7fxwiGzxX4vHPHVYX8Uv39/Bn7Uk4oWFB//+zOFfkPTcqL2y+2deJyelqc3K8Rz5ibgUcoibnGenbg==</t>
  </si>
  <si>
    <t>MAC+ Inventory Management Query</t>
  </si>
  <si>
    <t>MHS-361970-N7F1P4</t>
  </si>
  <si>
    <t>Plymouth-Canton Community Schools</t>
  </si>
  <si>
    <t>- Technical support provided steps for resolving an account issue, including adjusting settings in Account Settings and ensuring password fields are empty to refresh inventory. 
- A user reported being unable to edit the number of distributed usages for a sub-user, despite being able to do so for others, prompting further investigation into account privileges.
- The customer service team requested confirmation on whether assessment tools were activated for a sub-user account to assist in managing usages effectively.</t>
  </si>
  <si>
    <t>16847f18-83e4-ef11-9341-000d3a84d068</t>
  </si>
  <si>
    <t>7hY5RPWpZT3ujCiRFutjwD2/k+TsPSRDL28erVBwRDObgLsrEWysrmrjS3BQSwZlRdB0Zibu0r/CUaQ22lawZQ==</t>
  </si>
  <si>
    <t>EQ 360 Report - sent directly to client</t>
  </si>
  <si>
    <t>MHS-362186-J2D3T4</t>
  </si>
  <si>
    <t>Sharpmania</t>
  </si>
  <si>
    <t>5b25b420-45e4-ef11-9341-0022483ddf18</t>
  </si>
  <si>
    <t>nnZI5lJFokcWYw7wPJcU7hvQoryJ86Y8sBwt3HUef8aKgLd3qwGDli5zo/uzEWYXWYAn0Ka0UCO0tspWmg7W7A==</t>
  </si>
  <si>
    <t xml:space="preserve">URGENT ESCALTION - MSCEIT 2 Product Enablement  </t>
  </si>
  <si>
    <t>MHS-362155-P1T5H4</t>
  </si>
  <si>
    <t>Langley Group Pty Ltd.</t>
  </si>
  <si>
    <t>0a320ede-71e4-ef11-9341-0022483cc85f</t>
  </si>
  <si>
    <t>Wm1vh+yfTTsHV3u6ozp3U/jmcr8M1cscDSo1HlR98UdPGfM6sECP/SwFLM4l6zLfyou/yqbR0gid8FoCCxQFOA==</t>
  </si>
  <si>
    <t>MAC+ Assessment issue ae PDS (missing completed assessments)</t>
  </si>
  <si>
    <t>MHS-362013-K3X8D1</t>
  </si>
  <si>
    <t>Cary Psychology Inc</t>
  </si>
  <si>
    <t>- A customer reported missing completed PDS assessments in their MAC+ account despite receiving email confirmations for their clients' completions. They were able to view the completed assessments through the "My Clients" tab. 
- An email was sent to the customer service team requesting assistance with the missing assessments, including details about the client and the confirmation emails received.</t>
  </si>
  <si>
    <t>d8001719-26e4-ef11-9341-0022483db2d9</t>
  </si>
  <si>
    <t>Kegn0yeqUyhcj9qgGJnxtYRJD6SALzueXb908JXRcfS9BhW0cdQP8pScG1A9/ftBgevhyW7Xqzxhdkw+PD5WVg==</t>
  </si>
  <si>
    <t>Missing Digital Inventory for MASC 2online forms</t>
  </si>
  <si>
    <t>MHS-362146-F4S9K4</t>
  </si>
  <si>
    <t>Tracy Lynne Psychology</t>
  </si>
  <si>
    <t>- A new case was created regarding the missing digital inventory for MASC 2 online forms, and a customer service representative will follow up shortly. 
- The technical support team confirmed that the order was fulfilled correctly and advised the customer to log in again to access the inventory.</t>
  </si>
  <si>
    <t>9e6a4c35-12e4-ef11-9342-6045bd5d1e09</t>
  </si>
  <si>
    <t>yRDpJ78W5AOlW701O6NZR/o/fwDRmUE4SV0pZjTrtJhUzhCX5PXjOce4MC6q2x72isCAcmzvkXKW6B9xKnpXTw==</t>
  </si>
  <si>
    <t>MGI NGAT Test score issues</t>
  </si>
  <si>
    <t>MHS-362128-D6X6M9</t>
  </si>
  <si>
    <t>e62163fe-16e4-ef11-9342-002248b2cb9d</t>
  </si>
  <si>
    <t>XGfgbqzR5FshaXHxlPKObG/4p2R9ff4cusJ8tKsZN+d++GVz2a4gpbu1ccQrNMWnKGlWYHxEg0tEiZbNpJJV7w==</t>
  </si>
  <si>
    <t>Token transfer</t>
  </si>
  <si>
    <t>MHS-362135-X2J5B0</t>
  </si>
  <si>
    <t>Huron Consulting</t>
  </si>
  <si>
    <t>Eden is requesting to move the tokens recently purchased from Autum Morris's account - amorris@hcg.com - to hers at edragicevich@hcg.com. The recent purchase was for 1,520 tokens. Meaning we would need to move 1,520 tokens from the portal with an email of amorris@hcg.com into the portal with the email of edragicevich@hcg.com. Eden said she didn't realize she had her own portal until after the order. Can we assist with the token transfer they are requesting? Happy to help provide more context if needed. Email from Eden in the timeline.
- A request for token transfer to the specified tap account has been confirmed and actioned, with tokens now available for login. 
- An email request from a user has been noted, with an attachment included for reference.</t>
  </si>
  <si>
    <t>f431f5bb-fbe3-ef11-9341-000d3a84d068</t>
  </si>
  <si>
    <t>ffYzW5cgdpoI2yjhsa9iKPwIWvHjxfgROwzpKi0bHnOhxz5njXHrG4BI9i5PpNBH9DtEQ5RBP4mk9dHcb6E6Tw==</t>
  </si>
  <si>
    <t>MHS-362077-G1Y7R6</t>
  </si>
  <si>
    <t>- Grades 1, 2, and 3 have been successfully added to the NGAT for A+ Academy, and users are advised to sign out and back in to see the changes. Students must be added to the MGI before test plans can be created. 
- A client has requested assistance with re-testing five Kindergartners, indicating issues with regenerating test plans without affecting the entire grade.</t>
  </si>
  <si>
    <t>3acc8b94-f7e3-ef11-9341-0022483d9ce6</t>
  </si>
  <si>
    <t>oeuQhlEh2bB43QZZBjv/WRVYfd7KW83FtI8lBp74MDu6Iwtfkfs/3JPp0PqoEVceNlZ9nuvK+3PYPFikjUwwKA==</t>
  </si>
  <si>
    <t>MGI NGAT Add Student</t>
  </si>
  <si>
    <t>MHS-362060-D6B6J7</t>
  </si>
  <si>
    <t>- A case was created regarding the issue of being unable to select a grade in the NGAT application, and customer service will follow up shortly. 
- Technical support requested clarification on which grade needs to be added to the system after receiving screenshots from the user.</t>
  </si>
  <si>
    <t>9b673de7-f5e3-ef11-9342-6045bd60df76</t>
  </si>
  <si>
    <t>+E0Lh5JsWuB3M/BIvIdFE5bvlLMe6/IAktA9ZXG/jmDClpnq4v7sJE1XnaSM7WTUK/ThfgaoFDAEKKU+xpP1XA==</t>
  </si>
  <si>
    <t>MHS-362053-Z8N8B8</t>
  </si>
  <si>
    <t>School District of New Berlin</t>
  </si>
  <si>
    <t>7c24a025-eae3-ef11-9341-000d3a84d068</t>
  </si>
  <si>
    <t>xcvRZ6698kSeLB6x071U7izMJb+CRug8vgAU4xmRsz7G++za9SkWITSeTXRwDzfJGQT8CMLCQdKCQj5Y4BeW1Q==</t>
  </si>
  <si>
    <t>MGI + Login issue (MFA) ue</t>
  </si>
  <si>
    <t>MHS-362017-P2G6V4</t>
  </si>
  <si>
    <t>MFA reset for MGI user</t>
  </si>
  <si>
    <t>51355acd-efe3-ef11-9341-0022483dea6c</t>
  </si>
  <si>
    <t>sAZPjK5FRgfhoWGSBBIZjGNRxXoc+0f53Bib8TFUh2ptipSIa51NkyueiPlZT9HUjB/IzAN+h0Ze9uApj8An9A==</t>
  </si>
  <si>
    <t>MHS-362035-B7G9W4</t>
  </si>
  <si>
    <t>Rockford Public Schools District #205</t>
  </si>
  <si>
    <t>- A parent confirmed completion of the ASRS parent rating scale assessment, but the link is still showing as pending and redirects to the T&amp;C page. Basic troubleshooting was advised to the caller.  
- Technical support indicated that the assessment link provided does not show any saved responses, suggesting the assessment has not been started or completed. A confirmation from the client is requested.  
- An email was sent regarding troubleshooting for the ASRS rating form, including a link to the assessment and details about the involved student and rater.</t>
  </si>
  <si>
    <t>8d5dacb3-ebe3-ef11-9342-6045bd60df76</t>
  </si>
  <si>
    <t>LjFcPbv4buihcfxzIE9zeBr5KBqIJPfdtQyhXRMBvt+wTa2+NToIBtEPp1rK0MAcmVCqIjjh2QftNDJCstnQ/g==</t>
  </si>
  <si>
    <t>MAC + Inventory Transfer (CEC)</t>
  </si>
  <si>
    <t>MHS-362024-J5Y4Q4</t>
  </si>
  <si>
    <t>Coldwater Exempted Village School</t>
  </si>
  <si>
    <t>d1c7e677-e3e3-ef11-9341-6045bd5c3ced</t>
  </si>
  <si>
    <t>5jQKnXk8EEQXwy+EEH0QXTh8U2N2jCshSnZxXBgc0SvFU+7+50I9zpAyq/mpdmUetlYmL57fLGZTHhqRVWgjUQ==</t>
  </si>
  <si>
    <t>MHS-361992-M5Q2F4</t>
  </si>
  <si>
    <t>Frazier Rehab Institute</t>
  </si>
  <si>
    <t>- A user reported an issue with the MHS Scoring Software where reports were being converted from PDF to Word, causing loss of information and requested assistance to prevent this conversion.
- Technical support suggested checking if Microsoft Word was set as the default PDF reader and provided instructions to reset the default to the preferred PDF reader.
- MHS Customer Service informed that CD scoring software is retired and no technical support is offered, but they can assist with troubleshooting if the user provides the software name.</t>
  </si>
  <si>
    <t>13a5bd69-cbe3-ef11-9342-6045bd60df76</t>
  </si>
  <si>
    <t>mlV09p0t0DamrNxlC1vR5PAyzWVpqS8pq/QNJw0pQ/bzgERJ5b9PpOiv1pfH+HgsllKkLKnnttDCM13DvnTlug==</t>
  </si>
  <si>
    <t>MAC+ Report issue ae CPT 3 (stuck report)</t>
  </si>
  <si>
    <t>MHS-361911-B1J6D2</t>
  </si>
  <si>
    <t>Golden Psychology PLLC</t>
  </si>
  <si>
    <t>c1040f6d-e8e3-ef11-9341-0022483ddf18</t>
  </si>
  <si>
    <t>Fk572dAqTATjTRnPY6gHbCXNU3crqrjzlg20/c8JHuETPQi0oNNzaPtJnXN9L1C8fwmBG1d9zbvG12LNdvOGRw==</t>
  </si>
  <si>
    <t>USB CATA Report Generate</t>
  </si>
  <si>
    <t>MHS-361954-Y8M2V7</t>
  </si>
  <si>
    <t>- A user reported issues with generating the CATA report, which has been loading for nearly 24 hours, while the CPT-3 report generated successfully in a few minutes. The user attempted various troubleshooting steps without success. 
- Technical support provided detailed troubleshooting steps, including downloading Adobe Acrobat Reader and setting it as the default PDF reader, to resolve the issue with the CATA report generation.</t>
  </si>
  <si>
    <t>534486ca-e3e3-ef11-9341-000d3ae8acd7</t>
  </si>
  <si>
    <t>C7CWaUG09D4nGL3qS2CE9FZqCeIQ+crl4Wvy9ddwk0omYIFmFVMvbshJDaiqxrwzdkUBvDzXkVw2RLBoqhQNuA==</t>
  </si>
  <si>
    <t>MGI login issue</t>
  </si>
  <si>
    <t>MHS-361993-M9V2Y9</t>
  </si>
  <si>
    <t>fee6b6d6-e5e3-ef11-9341-6045bd5cd1ea</t>
  </si>
  <si>
    <t>2pCSqD7NZnC1lpqEM6DjQ7Vpn3dnohnfq/rrcIt5mvh05o/vxyomIN411EFQz/2lTo+SWPVLDZKXLya7dWs+yw==</t>
  </si>
  <si>
    <t>MAC+ C4 Assessment Completed Link Issue ae</t>
  </si>
  <si>
    <t>MHS-361924-R5M4L0</t>
  </si>
  <si>
    <t>- A client has completed the Conners 4 assessment, but it is still showing as pending. An email was sent to provide general troubleshooting steps and request additional information for further assistance. 
- Technical support confirmed that the Conners 4 assessment should now appear under Completed Assessments, indicating that the issue may have been addressed.
- Multiple requests were made to investigate the Conners 4 assessment link, which was reported as completed but still appears as Initialize on the system.</t>
  </si>
  <si>
    <t>5387da78-e5e3-ef11-9342-0022483c3bc7</t>
  </si>
  <si>
    <t>cK3VoBaywCvEgnwzWVXmNn+wVp8rF7TayabWxY3EfIbc6nV/1Z6RQUpemW77x5ri8rek2yg5Ta/YHWUqUY/98Q==</t>
  </si>
  <si>
    <t>MAC+ Report Issue ae C4 (stuck on loading bar)</t>
  </si>
  <si>
    <t>MHS-362000-D2R1M5</t>
  </si>
  <si>
    <t>Flathead Special Education Cooperative</t>
  </si>
  <si>
    <t>0ff9f574-e0e3-ef11-9341-6045bd5cd1ea</t>
  </si>
  <si>
    <t>xLk4WohlUWNSTt2Z/HAiH5eluCbgJ4UOxFhAH9e3KzdG2t+fyyhF32/aT06fvVxh/6U+xL6JZ/tHvXXm+59b8w==</t>
  </si>
  <si>
    <t>MGI NGAT Report Missing</t>
  </si>
  <si>
    <t>MHS-361985-H5Z6B5</t>
  </si>
  <si>
    <t>Lee County Schools NC</t>
  </si>
  <si>
    <t>An investigation is ongoing regarding missing test results, with a request for confirmation of a list of students and the date of a verbal test conducted.
Technical support has identified potential issues with content filtering by the IT department, suggesting specific actions to adjust settings and whitelist URLs to resolve the problem.
A Microsoft Teams meeting has been scheduled to discuss updates on the issue, with participants confirmed to join.</t>
  </si>
  <si>
    <t>a29e98d6-e0e3-ef11-9342-6045bd61eb77</t>
  </si>
  <si>
    <t>+z+y9f4DuGPL4oSWt4O0D96ha9kOJ6K+MT6OCRNFVwjF9CAy5x+rxQ/rF0UkVAuQiNGZjV/x++4nIH6fsJwZWQ==</t>
  </si>
  <si>
    <t>MGI - NGAT: Missing Reports</t>
  </si>
  <si>
    <t>MHS-361986-F4G2K8</t>
  </si>
  <si>
    <t>f2fd4a22-e0e3-ef11-9341-000d3af38826</t>
  </si>
  <si>
    <t>dEFXS0XoOuotMLBCkPgbHxJvogHz7mlCqEKqwhYIMd3ZQaSXS/OyWIER7aWV5vJSS4CEWuHvR9xRmLNBTw9rVQ==</t>
  </si>
  <si>
    <t>TAP EQi 2.0 Scored Dataset</t>
  </si>
  <si>
    <t>MHS-361938-X5T9J6</t>
  </si>
  <si>
    <t>Mercedes Lopez</t>
  </si>
  <si>
    <t>-Technical Support was able to assist with  downloading the scored dataset. 
- A customer reported issues with generating a report from a scored dataset, receiving an error message despite tokens being deducted from their account for the generation. The report was needed urgently. 
- The customer called to add a scored dataset to their EQ360 Leadership report and was successfully guided through the process.</t>
  </si>
  <si>
    <t>a146e4b8-53e3-ef11-9342-000d3af32d17</t>
  </si>
  <si>
    <t>Ey2vPvJDk2K8UJ4mo1scKwi9uFnJ6wctE0ekY0x1UCxyDm4oEg+rNrhg0Gu7MzXgAMdIhwUKtHvvo886AiKbJw==</t>
  </si>
  <si>
    <t>MHS-361257-G1R5Y4</t>
  </si>
  <si>
    <t>UC Davis School of Medicine</t>
  </si>
  <si>
    <t>FINANCE NOTES:
PLS REMOVE USES
GFR002 - 1 QTY SPRU-413648
cdshumate@ucdavis.edu</t>
  </si>
  <si>
    <t>d8b55e8b-80e3-ef11-9342-000d3a0c9e80</t>
  </si>
  <si>
    <t>YSADGdk1gq1quUssJJnP0ix8qZkVy3ybETcMthZMP5CLkD4JeUnMyeVEcVnOUueN+cdI4K/DZpn0JNGmXZaEqg==</t>
  </si>
  <si>
    <t>MAC+ CAARS 2 Stuck Generating</t>
  </si>
  <si>
    <t>MHS-361308-V3J4M0</t>
  </si>
  <si>
    <t>Brain Insights</t>
  </si>
  <si>
    <t>- A bug related to the CAARS 2 report generation issue has been created and added to the backlog for further investigation. 
- The client has been offered a refund due to the inability to recover the assessment data, which was lost during submission.
- An investigation is ongoing to determine why the CAARS 2 report was stuck generating for several days and to identify missing data.</t>
  </si>
  <si>
    <t>15e3aa03-98dd-ef11-8ee9-000d3af38826</t>
  </si>
  <si>
    <t>HeRd3vArdS+azF28VRFHXDMa0mbU+XzUFv+aS3lr4JjLtw09Hd41qenegTBTFj3k1cq/P+rzdaq+dnCDQ3LLOA==</t>
  </si>
  <si>
    <t>MHS-360296-V4H3B5</t>
  </si>
  <si>
    <t>Metropolitan Pediatrics MD</t>
  </si>
  <si>
    <t>FINANCE NOTES:
PLS REMOVE USES
CPT3U1 x 15
CATAU1 x 15 SPRU-424251
#DigitalDistribution:psych@ariyares.com</t>
  </si>
  <si>
    <t>3f79f68e-4ce3-ef11-9342-6045bd61eb77</t>
  </si>
  <si>
    <t>S1BTnH7gbDrTZYZ25172UOl2zOxE20dO0XvqIvdu07TV6iAlRuCU5lEdIuPzUCWjyNi6NHraWuCLbhhRvKu7Tg==</t>
  </si>
  <si>
    <t>MHS-361863-Y0N0M6</t>
  </si>
  <si>
    <t>554dd6d6-dce3-ef11-9342-000d3af32d17</t>
  </si>
  <si>
    <t>MVbOu0hJN1XdZmYw0dVi97fqcdxO9ICCm8igavNosWUqBEVZVxAWDP9JCFZBntLva87H4r/SvudDxk75qGolbA==</t>
  </si>
  <si>
    <t>MHS-361971-F3R6D7</t>
  </si>
  <si>
    <t>- The testing team has been informed about the missing test results for student Slayton Harper, who logged in but did not submit the test. The investigation into this matter is ongoing. 
- A student's campus was switched from Oakbrooke to Sherwood, resulting in all grade 2 students from Oakbrooke now being associated with Sherwood under a different teacher's name.</t>
  </si>
  <si>
    <t>59a4b417-dce3-ef11-9341-6045bd5cd1ea</t>
  </si>
  <si>
    <t>XZfVfWN9Oe1X5p0OFQymh+5AYjyUhfr6MiSw47NPMjIPREvXa2yZHLydcg/axS2yhYDkiPQDFmIs7n063ZxvCA==</t>
  </si>
  <si>
    <t>MGI NGAT Assessment Missing Records Issue ae</t>
  </si>
  <si>
    <t>MHS-361969-V7Y2M7</t>
  </si>
  <si>
    <t>Melody Smith - 41106163 - V
1P0GQRJ3 - MF V 2
Jaxon Raimer - 41114360- V
V71UBSQD - MF V 2
08B04IW6 - MF Verbal
Grace Zimmerman - 41106325 - NV
DXMBBKOK - Midland2
Jayden Cartwright - 41109306 - Q
XE5JLPTQ - MF Quantitative
- A client reported that several students completed assessments but their results are not appearing in the system, indicating potential issues with test submissions and access codes used. 
- Technical support identified that some students paused their tests before completion, while one student did not use their access codes, leading to missing scores in the system.
- A case was created regarding the missing scores for multiple students, prompting an investigation into the discrepancies between test logs and the results database.</t>
  </si>
  <si>
    <t>9bad9212-dae3-ef11-9342-000d3af36252</t>
  </si>
  <si>
    <t>ymUEO/i4LGz2dl39vA0h0aPy0NwnpMzrTrP6rJfQltFVXyf0scv/u5Jgw3QExKJuhLfBrJmBu0mKZjehO4vkyQ==</t>
  </si>
  <si>
    <t>MHS-361962-N3K2P6</t>
  </si>
  <si>
    <t>On Board Oxygen Classroom</t>
  </si>
  <si>
    <t>kathy@onboardoxygen.com to kathy@obo2classroom.com
- The TAP account email was successfully updated from kathy@onboardoxygen.com to kathy@obo2classroom.com, and instructions were provided for logging in using the Forgot Password feature. 
- A request was made for the previous and new email addresses to facilitate the TAP email change, along with a reminder to complete the necessary authorization form.</t>
  </si>
  <si>
    <t>a23dcf3e-d1e3-ef11-9341-6045bd5c3ced</t>
  </si>
  <si>
    <t>IPvJDJIjaXTakQY26pTPEskTUeDzfzWlFxpxisFvJMfFuCeZ4ctbzYQfIL146xV1jsJthHXJtkkc2xCr2ZQJqw==</t>
  </si>
  <si>
    <t>MAC+- inventory Transfer</t>
  </si>
  <si>
    <t>MHS-361934-K8V1C9</t>
  </si>
  <si>
    <t>Area Special Education Cooperative</t>
  </si>
  <si>
    <t>- Order successfully moved to the correct account</t>
  </si>
  <si>
    <t>402e108a-d6e3-ef11-9342-6045bd61eb77</t>
  </si>
  <si>
    <t>3FJZBRA6n1SgigrzSILS2kjr1dU+ZB6jvi0+QJ3mnbK0z+urRumq8GwkhPI3Ar4i4Gh7dl/0fcTVTsKck+HH3A==</t>
  </si>
  <si>
    <t>MAC+: Password Reset</t>
  </si>
  <si>
    <t>MHS-361382-G7W6G9</t>
  </si>
  <si>
    <t>Knox County Schools</t>
  </si>
  <si>
    <t>f9e773f2-d5e3-ef11-9342-000d3af36252</t>
  </si>
  <si>
    <t>hi/uoZ9PISe6i0PBo4js1c3MQwQ7TPyZE6r1ciwNmz2WpX6o/KkhWSC6ySFqlX5VXsqg77Cm24zeHUjDNuPmXQ==</t>
  </si>
  <si>
    <t>MHS-361950-J3R6Y9</t>
  </si>
  <si>
    <t>The Montcalm Care Network</t>
  </si>
  <si>
    <t>- A technical assistance request was submitted regarding a locked admin account for the organization MI: The Montcalm CBH, with details including the user ID and severity level marked as minor. 
- The account was successfully unlocked, and the user is advised to log in at their convenience. Instructions for a password reset were also provided.</t>
  </si>
  <si>
    <t>e652a7c2-cae3-ef11-9342-6045bd61eb77</t>
  </si>
  <si>
    <t>5BllT4wDR+nSQ/BYMcA+3qnazSZUKKDXmM0JAE37Ms+hFp88qFvHJZY2Taz1qJ8Hb8qQXV/LYk2vLbbulG5vZA==</t>
  </si>
  <si>
    <t>MHS-361744-W7K7Y3</t>
  </si>
  <si>
    <t>KidsPeace</t>
  </si>
  <si>
    <t>Technical support provided instructions for accessing the CAFAS Online Reliability Training Quiz, including how to navigate the course and access modules.
A user expressed difficulty in accessing the CAFAS quiz and requested assistance, indicating a lack of clarity on how to proceed despite having watched instructional videos.</t>
  </si>
  <si>
    <t>da9d5b94-d3e3-ef11-9342-002248b2cb9d</t>
  </si>
  <si>
    <t>MMejM4ScqYkNddMeI3N7Xk9EJooUJvZe5gk2A/MHJizw3fzlBOGnv+Qgmuj4YWMQyXFB3KtPIdABaMv2B5oc3A==</t>
  </si>
  <si>
    <t>GEAR Account Creation</t>
  </si>
  <si>
    <t>MHS-361940-S8G9X3</t>
  </si>
  <si>
    <t>Bonniville Family Practice</t>
  </si>
  <si>
    <t>- A GEARS account has been set up for the user, granting super admin access, with instructions provided for registration, password change, and navigation through tutorial videos and help guides. 
- An email was received regarding a new provider seeking access to SV screening tools, with a request for further action to be taken.</t>
  </si>
  <si>
    <t>16679068-cde3-ef11-9342-6045bd5d1e09</t>
  </si>
  <si>
    <t>MeWT+GJAnwTvTfNQcs7NFmP8tgP+RsETiyq6KkziopkjFaOyiNOfwCF7msZum3DQ3m+SpWa/n7mqbd/XjWKJLQ==</t>
  </si>
  <si>
    <t>MAC+ CAARS 2 Assessment issue AE</t>
  </si>
  <si>
    <t>MHS-361920-L2T9B9</t>
  </si>
  <si>
    <t>Dra.Gabriela E. Luciano</t>
  </si>
  <si>
    <t>Technical support confirmed that the assessment has been successfully pushed to the completed assessment page, and assistance was offered to generate the report.
A completed assessment is now available for next steps, as confirmed in a response to a previous inquiry regarding the assessment link.</t>
  </si>
  <si>
    <t>5453102e-bce3-ef11-9342-6045bd5d1e09</t>
  </si>
  <si>
    <t>fE2Ioe1+MoWUTXpAiU3Tno5wwE7eY2Lu0nPZZT86vTW+teUkdLOW1hkLkFZaKgYSR5E//GIJSaO8QyfTPoUcdQ==</t>
  </si>
  <si>
    <t>TAP Report Generation Issue</t>
  </si>
  <si>
    <t>MHS-361900-H2R0B0</t>
  </si>
  <si>
    <t>912 tokens have been restored to the account associated with elham@developmeco.com due to an issue with generating multiple reports simultaneously. Users are advised to generate reports one at a time to avoid this problem.
A known issue was identified where generating multiple TAP reports in one batch can lead to errors, specifically a System.NullReferenceException, affecting the report generation process.
A client reported that after attempting to generate 8 EQ-i 2.0 Leadership reports, their account was charged for 912 tokens, but the reports were not accessible, prompting a request for assistance.</t>
  </si>
  <si>
    <t>f0c6e8a7-3fe3-ef11-9341-6045bd5cd1ea</t>
  </si>
  <si>
    <t>bIPbsKAmTM3HzYZnYASfxZInuutVNT+ZC/KTmzExteLpqk1Jzh8JlyJX0vHVaq02ZjH4vxMKfMSio+59489jXA==</t>
  </si>
  <si>
    <t>CPT 3/CATA USB Report Access Issue</t>
  </si>
  <si>
    <t>MHS-361831-H3J1Y9</t>
  </si>
  <si>
    <t>Psychology Associates Nelson</t>
  </si>
  <si>
    <t>- Technical support provided detailed steps to change the default PDF viewer to Adobe, which is recommended for opening reports, to prevent future issues. 
- A user inquired about the impact of uninstalling and reinstalling the pages app on their installation count for the CPT3/CATA program, seeking clarification to avoid potential problems.</t>
  </si>
  <si>
    <t>72686818-a7e3-ef11-9341-6045bd5cd1ea</t>
  </si>
  <si>
    <t>o91ZuoXKSFe5QkRwpxq3IngzHGZzeFNt18GEQge5KJydkCj3cz4VVCqZQfZFmVySka3ksig8FYsaw6E9+nJWGw==</t>
  </si>
  <si>
    <t>TAP Account for Marianne Roux</t>
  </si>
  <si>
    <t>MHS-361040-N2Z0G6</t>
  </si>
  <si>
    <t>- Marianne Roux's account is still active under the admin account, and she needs to contact PAA to ensure the removal request is processed before a new account can be created. 
- There is an urgent need for Marianne to access her account to administer assessments this week, but attempts to create a new account are hindered by existing account issues.</t>
  </si>
  <si>
    <t>7f26f2bc-a4e3-ef11-9342-000d3af32d17</t>
  </si>
  <si>
    <t>jTJ3rrRzh6nQ/TVMkINV3l+il70xVinV7MEWhMjmdc+ke3u6l376PbVZiIHBgqgSyibAa/xWuhwqJ+Gg+mP3aA==</t>
  </si>
  <si>
    <t>MAC+ Site loading Issue</t>
  </si>
  <si>
    <t>MHS-361890-T4K7M1</t>
  </si>
  <si>
    <t>- The engineering team identified that loading issues were due to an excessive number of assessment records, leading to the archiving of assessments older than September 1, 2024, to improve loading times. Access to archived assessments can be restored upon request. 
- A temporary solution was implemented to enhance loading speeds by removing links to old assessments while a permanent solution is being developed by the engineering team.</t>
  </si>
  <si>
    <t>d73e215e-47e3-ef11-9341-0022483cc85f</t>
  </si>
  <si>
    <t>TMEmVxJHqHLC2mKgBpsSlpoj0ikK4V3fbLvy6qHz3ZZ14TH9Z3PQKnbri3Gf2h0vhbLo1bjGJsuN22a1nlYtDg==</t>
  </si>
  <si>
    <t>MAC+ Enabling access for sub-users</t>
  </si>
  <si>
    <t>MHS-361793-S9S9P9</t>
  </si>
  <si>
    <t>- Technical Support has requested to change the account setting from "share my uses" to "distribute uses" and back to refresh access for sub-user accounts, which may resolve the access issue.
- Multiple emails indicate that the account settings have been verified to share with everyone, yet the sub-user is still unable to access the shared resources.
- Instructions were provided to disable and re-enable the assessment access for the sub-user, along with a link to a guide for further assistance.</t>
  </si>
  <si>
    <t>9ddd44e6-dee2-ef11-9342-002248b000d7</t>
  </si>
  <si>
    <t>GlGhkq3UvVWwT2dzAsGf5gmr4/vAcoBNuwJbaDhu7D8B7nCSk90p8MaQ3gVQTr7k5sUxkOt4nuo0gEfZu5MPuw==</t>
  </si>
  <si>
    <t>MAC+ Sub-user uses</t>
  </si>
  <si>
    <t>MHS-361613-L0J7V7</t>
  </si>
  <si>
    <t>- The user reported issues with generating reports due to a blank account balance page, despite the administrator changing settings to "Share my uses with everyone." 
- Technical support advised ensuring that all password fields in account settings are empty to avoid overwriting issues when updating settings.
- The user provided additional context about the problem, indicating that preferences revert to defaults despite attempts to save changes, complicating report generation.</t>
  </si>
  <si>
    <t>fa5a1b10-49e3-ef11-9342-000d3af32d17</t>
  </si>
  <si>
    <t>8T03VzjqHtd8e3GR6SGABFobj1+J8bg4YYnsLT8qkZjapQ11Jk737hHtzms3taX18d+ATP84IHep5HkBFMofIw==</t>
  </si>
  <si>
    <t>MHS-361858-T7V4R2</t>
  </si>
  <si>
    <t>Dawn Martin</t>
  </si>
  <si>
    <t>- A customer reported issues accessing their TAP account, stating that the password reset option failed multiple times, leading to frustration over recurring problems. Urgent assistance is requested to resolve this matter.  
- A temporary password was provided to the customer for their TAP account, but they encountered difficulties when attempting to change it, as the system indicated the passwords did not match.  
- A new case for the TAP password reset request has been created, and the customer service team has acknowledged the request, assuring the customer that they will be contacted shortly.</t>
  </si>
  <si>
    <t>ad1c053b-44e3-ef11-9342-002248b1d264</t>
  </si>
  <si>
    <t>RlDm6cFptR6XJb7ZHPSXxaH49bZyoPVK205qGCfS67FBR4F1VBMZxcvFxMTjBZjPhlnH4NwqS8QqijoyBlU2eQ==</t>
  </si>
  <si>
    <t>TAP EQi360 Reports Generate</t>
  </si>
  <si>
    <t>MHS-361848-Q6G8T6</t>
  </si>
  <si>
    <t>TGE, LLC</t>
  </si>
  <si>
    <t>- The customer reported generating 10 EQ 360 Leadership Reports but only sees 8 on the My Reports page, requesting follow-up via email or phone. 
- A case for missing reports has been created, and a customer service representative will contact the customer shortly to address the issue.
- Technical support attempted to reach the customer by phone regarding the missing reports and left a voicemail, offering to assist further at a convenient time.</t>
  </si>
  <si>
    <t>4ae4fc00-41e3-ef11-9342-000d3af32d17</t>
  </si>
  <si>
    <t>5/U2npnEceM/jFlzheHwpTYDtNXiQ53I0zu+JDmTtopgfh5pZsx3Y1EnW/bK92rRIRHB9sY7KWrmketWqzJ6kQ==</t>
  </si>
  <si>
    <t>MHS-361836-T1S0R7</t>
  </si>
  <si>
    <t>Kankakee School District 111</t>
  </si>
  <si>
    <t>- The account administrator has been updated to the new psychologist's email, and the previous admin has been assigned as a sub-user, allowing the new admin to manage client transfers and account settings. 
- A request was made for the current and new MAC+ admin's full names and email IDs to facilitate the transfer of account ownership.</t>
  </si>
  <si>
    <t>50580b63-39e3-ef11-9342-002248b11b25</t>
  </si>
  <si>
    <t>du364lBk9DldeHvRZXhPdtucrJNdROHMixQTpISOSXOw7CxDFCqYUejM4GcrOkfIBnwnrNi/EID/HZaGPvPilg==</t>
  </si>
  <si>
    <t>MHS-361815-K5K7K9</t>
  </si>
  <si>
    <t>- Sarah Rosswog inquired about the licensed user for Ortiz PVAT after an order was mistakenly placed under her account, and she provided emails for other potential users to check their access. 
- Technical Support confirmed that online forms have been transferred to the admin's portal, allowing access for the admin and sub-users, and apologized for any inconvenience caused.</t>
  </si>
  <si>
    <t>4de851cc-3be3-ef11-9341-002248af5731</t>
  </si>
  <si>
    <t>8Q9LfQSN0nVWps/tdSRVyDP4XO298iICUns3q6CgAaUXEeP7XvUbA4DxQpBRNTqA0AHDmc4cjV0/MuDM/mjXww==</t>
  </si>
  <si>
    <t>MAC+ Report Issue ue C4 (stuck on loading bar)</t>
  </si>
  <si>
    <t>MHS-361562-N5L1D0</t>
  </si>
  <si>
    <t>School District 25 Pocatello/Chubbock</t>
  </si>
  <si>
    <t>bb7f1478-25e3-ef11-9341-002248b1f86c</t>
  </si>
  <si>
    <t>2cSHZZ1t68r/2xl5GgJuRE8ULhpNEPL1w4aa3ojnCzSl+S73fmDyEzBe4hmic5jIzepC4yYOHWm4Ce7z4zDLxA==</t>
  </si>
  <si>
    <t>MGI Test Plan Issues</t>
  </si>
  <si>
    <t>MHS-361633-F8B0P8</t>
  </si>
  <si>
    <t>A bug related to duplicate access codes was identified, which may have affected report generation for test results. The technical support team is aware and working towards a resolution.
Test results for Coraline DeWitt, Ethan Page, and Grayson Boyd were confirmed as completed, and users were advised to retry generating reports after some time for synchronization.
Customer generated two test plans for the same group of students and both plans duplicated students on the test plans.
BES 3rd Verbal
BES 3rd Non-verbal
NO NEED TO FOLLOW UP. CREATING THE CASE TO PASS TO THE MGI TEAM.</t>
  </si>
  <si>
    <t>1a1fe714-36e3-ef11-9342-0022483e9a2a</t>
  </si>
  <si>
    <t>69gSI26A5T7PJeSua4H5TbdYMVRX1PT08rf/yhvCPuZMNtiqcQUaE5dGpwnbaFH1n8Xjb+J6hefLgW2L5bwSLA==</t>
  </si>
  <si>
    <t>USB + Software issue (registration Error - HTTP 403)</t>
  </si>
  <si>
    <t>MHS-361808-W9S1Y1</t>
  </si>
  <si>
    <t>Spectrum Healthcare Resources</t>
  </si>
  <si>
    <t>b872bb83-23e3-ef11-9342-000d3a0c9e80</t>
  </si>
  <si>
    <t>i16e5D+xH88Ofkd2TtiuOqgqUE8gWSZfR5QqfsH2Cy1RH0F4mo3revGimnAdWYDgnp+UNnLRfPSz081kJI92Cw==</t>
  </si>
  <si>
    <t>MHS-361740-G4G2J8</t>
  </si>
  <si>
    <t>Perkiomen Valley School District</t>
  </si>
  <si>
    <t>- Technical support confirmed that one Conner's 4 assessment is now available for report generation under the user's account, advising to check the Completed Assessments section. 
- The user inquired about a Conners-4 assessment that a parent completed but was not visible to the examiner, despite the parent confirming completion.</t>
  </si>
  <si>
    <t>11b44f48-30e3-ef11-9342-000d3af32d17</t>
  </si>
  <si>
    <t>c0RbROD8FZiqwg9s/yQnzCLfCnPz3B3Rt7SQmlUAx2JrBZonMBI3lqsU2LuPMGN6cuRTWKiEjOdo+zFpWgB2zw==</t>
  </si>
  <si>
    <t>LMS Password reset</t>
  </si>
  <si>
    <t>MHS-361784-Z6L8K3</t>
  </si>
  <si>
    <t>A case regarding access to the CAFAS training on learn.mhs.com was created, and the customer service team is addressing the request for assistance with the issue.
Technical support confirmed that the training was already completed on the user's account and inquired whether access to the same account or the FAS site was needed.</t>
  </si>
  <si>
    <t>998a3f29-2fe3-ef11-9342-6045bd60df76</t>
  </si>
  <si>
    <t>hrEsVo9GGDZwFF4kTfnRmiIO/j6cvCMIZmIP30ZsjF/KIKI9bmzQxXtKcShWpMPn58sG0CX8UjfJC4c9HeZosw==</t>
  </si>
  <si>
    <t>MGI: Test issue</t>
  </si>
  <si>
    <t>MHS-361765-W1X2F6</t>
  </si>
  <si>
    <t>The teacher reported that the Quantitative test for the student timed out on Question 31, displaying a "THANK YOU" message, which may indicate an issue with the test completion.
Technical support confirmed that all three tests for the student were completed, but the data may not have synced with the teacher's account at the time of report generation.</t>
  </si>
  <si>
    <t>3b46c911-2de3-ef11-9342-0022483c9915</t>
  </si>
  <si>
    <t>/l+cvBR5Bgx4HSqfHZSWnqBNS1++YuAsfX6foPZMeqs+Gdl4r0y0URAZXG1mIu+Fl54mT9QU/9GQZLAsvq74kw==</t>
  </si>
  <si>
    <t>MHS-361773-M3R5B5</t>
  </si>
  <si>
    <t>North Enotah Drug Court</t>
  </si>
  <si>
    <t>- A user requested a resend of their login credentials after not receiving the initial email, despite checking spam and junk folders. 
- Technical support provided detailed instructions for retrieving login credentials through the website, including a reminder about the verification code's one-hour validity.</t>
  </si>
  <si>
    <t>7e05ed3f-52e2-ef11-9341-002248af5731</t>
  </si>
  <si>
    <t>VUB+fheiG8LgmLBt45YhNOkdeOo6y2/EDYBQaCifff31ChOIqvhv5UGcyd/x1W03P+I/LF5sEeg25io81Kpmcg==</t>
  </si>
  <si>
    <t>MHS-361423-P5Q8L9</t>
  </si>
  <si>
    <t>IET EVOLVE Consulting</t>
  </si>
  <si>
    <t>- A request was made to create a Talent Assessment Portal (TAP) account for an individual, with confirmation of their MSCEIT certification and assistance provided in the past by a colleague. 
- The tech support team has been contacted to set up the TAP account, and the individual will receive a welcome email with login information once the account is created.</t>
  </si>
  <si>
    <t>561d8d4f-29e3-ef11-9342-6045bd61eb77</t>
  </si>
  <si>
    <t>s0HSvoJKpQ8gCFZ0PJ6OJeqRjw27qQNT8in122FY639JOfh6auxTF9vXIVvyUveeiA/7kHWFy0FFCtcjhLYQhg==</t>
  </si>
  <si>
    <t>MHS-361758-M6H7R2</t>
  </si>
  <si>
    <t>- Technical Support provided detailed instructions on how to print reports, including steps to open the report in the desired format and save it to the device. Additional resources for generating reports were also mentioned.  
- A request for assistance was made regarding printing reports for the NGAT, with a specific ask for step-by-step instructions.</t>
  </si>
  <si>
    <t>0e5a7eb7-2be3-ef11-9342-6045bd5d1e09</t>
  </si>
  <si>
    <t>+oWRGiJ0nyQ7njbbYSk1kohgkNMsmCAKbke4EK51CShi9vKPufvW9qIjBvdnTVZSYi/pbl2K19gN/BBNMjRl2w==</t>
  </si>
  <si>
    <t>367693e8-2ae3-ef11-9342-6045bd61eb77</t>
  </si>
  <si>
    <t>6g9Ae72qf/8A8n3FlnOdeKj4UJHBEPbRxvcWHjC4gBlPuo3owibxGH7NM7N3eNYqWJRMmUGvf5+FVV1NSZ+m3w==</t>
  </si>
  <si>
    <t>MAC+ Report Issue ue Ortiz PVAT</t>
  </si>
  <si>
    <t>MHS-361763-T1H6Z7</t>
  </si>
  <si>
    <t>342e28a3-28e3-ef11-9341-0022483cc85f</t>
  </si>
  <si>
    <t>gAj0l97ipmV65ODwxxte1qdhRJUT45VUFVzBDs1NTwsuQRu3R3wRM0ZTXJUP+Tzb8TW4pg0WcLwhUbcqHZYH8Q==</t>
  </si>
  <si>
    <t>TAP + Report issue ue (EQi 2.0)</t>
  </si>
  <si>
    <t>MHS-361755-X7N6M0</t>
  </si>
  <si>
    <t>Annett Cremo M.Ed.</t>
  </si>
  <si>
    <t>85cff328-27e3-ef11-9342-0022483c3bc7</t>
  </si>
  <si>
    <t>Hn6fh5HFpIx5scUGG5KKtOfqG2Ol3Cm+TZ9+i3F8xzI3mT6drEIwmwbbVb4GTCSPxB+w791WHu7ZVRY2ffCcxg==</t>
  </si>
  <si>
    <t>TAP Order reprocess</t>
  </si>
  <si>
    <t>MHS-361748-J8Z7W2</t>
  </si>
  <si>
    <t>7ad29953-22e3-ef11-9342-6045bd5d1e09</t>
  </si>
  <si>
    <t>Ayz+NsvRFTioac93UEDRtB0eg1CLbuSIjVz77gNBZfIBQXtErffaxKEVADBJOJaOyk3Iyd+kB8xBitZSrJ6Ykg==</t>
  </si>
  <si>
    <t>MHS-361737-V1M2H6</t>
  </si>
  <si>
    <t>Sullivan + Associates Clinical Psychology</t>
  </si>
  <si>
    <t>- A user reported that the MAC+ site was slow and encountered an error while generating the Conners 4 report, which resulted in a navigation error. Troubleshooting was conducted, and the CAARS 2 report was successfully generated. 
- Technical support acknowledged high traffic affecting the MAC+ site earlier but confirmed that it is now functioning normally. Users were advised to regenerate assessments if reports are still stuck.
- A new case was created regarding the Conners 4 report generation issue, and the customer service team assured the user that a representative would contact them shortly.</t>
  </si>
  <si>
    <t>6e6787a3-b6e2-ef11-9342-6045bd5d1e09</t>
  </si>
  <si>
    <t>xUny8D7uEOPNTqJaq1jE577JB/GzdjLJp2RO4hQD8eUiMKoFh/dGk+g10EZGnbcTmQcyGbxCR7UkBUn4ojQaeQ==</t>
  </si>
  <si>
    <t>MHS-361591-C2J3J8</t>
  </si>
  <si>
    <t>Neuroinclusive Pty Ltd</t>
  </si>
  <si>
    <t>FINANCE NOTES:
PLS REMOVE USES
CEC023 - 25 QTY SPRU-424130
#DigitalDistribution:vcp@victoriaclark.com</t>
  </si>
  <si>
    <t>ff9f657b-1ce3-ef11-9342-6045bd5d1e09</t>
  </si>
  <si>
    <t>JinLpX6Oa7RrHn4wO4eNpKPO7aH00vTOVfs2qZO9BB1UGM473loSN37Y3NNghRG+PnvlWUlpo0Hp3MRsr6sDcQ==</t>
  </si>
  <si>
    <t>Mac+ CAARS 2 report generation</t>
  </si>
  <si>
    <t>MHS-361718-L0Q6K2</t>
  </si>
  <si>
    <t>Wilson Psychological Associates</t>
  </si>
  <si>
    <t>A call was made regarding issues with downloading a report, where troubleshooting steps were taken, including clearing cache and cookies, but the report remained stuck in the downloading phase. The issue has been escalated to the Platform Support Team for further assistance.
An email was sent to follow up on the report generation issue, requesting a screenshot if the report is still stuck with the loading bar.</t>
  </si>
  <si>
    <t>8b3121f8-0fe3-ef11-9342-6045bd61eb77</t>
  </si>
  <si>
    <t>y/iuR5rPPRjOUvwnjJQYXszy3EqktaPdkO5yhzA4Z4P2JS7/7CHNhk0S/Hmz1bIYOPGdHC9tYYWqwCiM0U0XVA==</t>
  </si>
  <si>
    <t>MHS-361670-Q5H8Q4</t>
  </si>
  <si>
    <t>Carswell Connection Consultant</t>
  </si>
  <si>
    <t>- The TAP account for the user has been reactivated, allowing for a new password reset attempt with the provided username. 
- A new case for the TAP password reset was created, indicating that the user's previous password attempts were unsuccessful.
- The user experienced issues with the password reset process, as the new password was reported as incorrect after being set.</t>
  </si>
  <si>
    <t>fd07b73e-0be3-ef11-9342-0022483e9a2a</t>
  </si>
  <si>
    <t>RgqIDIUvPu2+nZJJlz+jPyIVKZDdycAKdBWDNTWM8MuCq5KboMzuTCJQY8apa5OSPJGlBVlEUoSvFjS3FVcPJg==</t>
  </si>
  <si>
    <t>MAC + Inventory Transfer (PdPvts license)</t>
  </si>
  <si>
    <t>MHS-361654-Z7R9B1</t>
  </si>
  <si>
    <t>University of South Alabama</t>
  </si>
  <si>
    <t>PdPvts license transferred</t>
  </si>
  <si>
    <t>8418fc54-f6e2-ef11-9342-0022483e9a2a</t>
  </si>
  <si>
    <t>h6VhkU8S8TKFYghrLZ00THZ1YISisFR7Jt2R+uDVMr81aMs5qa6fVfiPwyCdiktjUkOSxQqEYDpLZyEbra/1QQ==</t>
  </si>
  <si>
    <t>MHS-361618-K1L6W1</t>
  </si>
  <si>
    <t>Houston Methodist</t>
  </si>
  <si>
    <t>- macplus account created
- order moved to the macplus account</t>
  </si>
  <si>
    <t>97890eba-8de2-ef11-9342-6045bd60df76</t>
  </si>
  <si>
    <t>wVZ2A9K0SCtPDm4Et74RAzOl5cqetKspbhXtbPyy9q6Oxf3HTIvb/wZs73MvpJhM4LtiKiwtVB20zVWlFqw7Xg==</t>
  </si>
  <si>
    <t>MAC+ Inventory - Not showing in customer account</t>
  </si>
  <si>
    <t>MHS-361587-T9T8D1</t>
  </si>
  <si>
    <t>- The Conners 4 assessment tool has been successfully added to the account associated with the email sarahmitchellpsychologist@gmail.com, allowing access to the tool through the Manage My Assessments section.  
- A request was made to enable the Conners 4 assessment tool for the account sarahmitchellpsychologist@gmail.com due to access issues, which was subsequently addressed by the technical support team.  
- An initial inquiry was sent regarding the absence of the Conners 4 assessments in the MAC+ account for sarahmitchellpsychologist@gmail.com, despite the account showing possession of the assessments.</t>
  </si>
  <si>
    <t>4a1021b8-32e2-ef11-9341-0022483db2d9</t>
  </si>
  <si>
    <t>Rfd1owVSm9SL4v4d++BjeDyBDBATSkQlbmFvKvu77irNF4LMva89gny+xO6vVclLmSkrvA4alCmvn/xhkFprZA==</t>
  </si>
  <si>
    <t>MAC+ Sub-user Account Deletion Request</t>
  </si>
  <si>
    <t>MHS-360163-B7H1D3</t>
  </si>
  <si>
    <t>Attadale</t>
  </si>
  <si>
    <t>- A request was made to delete the primary MAC+ account email and transfer existing inventory to another MAC+ account, which has been confirmed as actioned by technical support. 
- The customer service team provided guidance on the necessary steps to change the sub-user email address, including submitting an Account Deletion/Change Request form.</t>
  </si>
  <si>
    <t>31b19212-95e2-ef11-9341-000d3af38826</t>
  </si>
  <si>
    <t>wXnqeF/91S2Cp8RA4nMWa7PlkKYmgn5B6hrLtOgbsbF2fDG5vTgCZMjfTz5Cde+Xauzsw9nsxsf+Z/snIZj6mQ==</t>
  </si>
  <si>
    <t>TAP Error (Screenshot Provided)</t>
  </si>
  <si>
    <t>MHS-361590-P8C3C1</t>
  </si>
  <si>
    <t>NSW Police Force</t>
  </si>
  <si>
    <t>- A request was made for assistance with generating a workplace report, interview lens, and workbook due to repeated error messages encountered during the process. The sender inquired about the possibility of receiving a refund for the tokens used. 
- Technical support advised to regenerate the reports by following specific steps to avoid errors, emphasizing the importance of using the same Norm Type/Region during the generation process.</t>
  </si>
  <si>
    <t>fea9c181-76e2-ef11-9342-002248b2cb9d</t>
  </si>
  <si>
    <t>Zd9ialV0F3Y7y6uiFlnZFrRlkaPaTyQ9FhSBK0WUgCHfAzfW5dTEoaOcEuQGMIt8X8IVFz7YCfiPP+rtVc/soA==</t>
  </si>
  <si>
    <t>bff3edf6-8ade-ef11-8eea-002248b000d7</t>
  </si>
  <si>
    <t>io4pYmeccHK/QxHWWeiWNpFIXTXetUGIXweG42JQWf1jbjTefRZgOIhencJTx4Nf26xenUbgBmDmn6FYrm+Ngw==</t>
  </si>
  <si>
    <t>MHS-360706-Z1N4Q6</t>
  </si>
  <si>
    <t>Personnel Group</t>
  </si>
  <si>
    <t>- The request to change the MAC+ account email address from jdeglaitis@personnelgroup.com.au to jhopkins@personnelgroup.com.au has been confirmed and actioned by technical support. 
- The user submitted the required change request form along with a request for assistance regarding the email address change.</t>
  </si>
  <si>
    <t>7f82ffd4-7ae2-ef11-9342-002248b11b25</t>
  </si>
  <si>
    <t>xcw4unBCysvHe1PEOYp6CiZn1tWRFHT71O30TJrKlV9HuSeynFt7JcUj376nXHT17fTRCIRkvkeudyg3SuSGBg==</t>
  </si>
  <si>
    <t>MHS-361568-X0F1L7</t>
  </si>
  <si>
    <t>- A login issue has been reported where the user is unable to access the GIFR platform due to an incorrect password and not receiving a password reset email, even after checking the spam/junk folder.  
- Technical support provided temporary login credentials and instructions for updating the password once access is regained.  
- A case has been created regarding the GIFR login issue, and the customer service team will follow up with the user shortly.</t>
  </si>
  <si>
    <t>1eac5499-74e2-ef11-9342-0022483c3bc7</t>
  </si>
  <si>
    <t>M6sE+A2bQJuIo/t2AqmlO6aPI7l0M3Q1WNF3Xtc0HV4giaEgMZ1rt2fBhNAyC6PoyWOKcbMNoUt50C/YS7Ixdw==</t>
  </si>
  <si>
    <t>TAP Account Transfer Tokens</t>
  </si>
  <si>
    <t>MHS-361546-L2V8S0</t>
  </si>
  <si>
    <t>Marvin</t>
  </si>
  <si>
    <t>- A request was made to remove 1930 Tokens from one account and transfer them to another account for a multi-user setup. 
- The tokens were successfully transferred to the specified portal account as requested. 
- A new case was created to address the token transfer request, with assurance of follow-up from customer service.</t>
  </si>
  <si>
    <t>1ff11108-e1df-ef11-8ee9-002248b1f86c</t>
  </si>
  <si>
    <t>5qYOjQYrRRjDdHENgXb1i3n7sxXwA3yJhdneDN9Q0BT9z4xYeyDKyP7Xg97MxYFHm3ylzoDOq3IzKo4qWzgzsw==</t>
  </si>
  <si>
    <t>MAC + Inventory Order</t>
  </si>
  <si>
    <t>MHS-360214-G0Y6C8</t>
  </si>
  <si>
    <t>Tyngsborough Public School</t>
  </si>
  <si>
    <t>PO# 17466
QUO-509145-Z0Y8F8
ORD-492039-C0Z5K1
macplus account chrisie.manganis@tyngsboroughps.org deletedorder reprocessed into nicole.barnard@tyngsboroughps.org</t>
  </si>
  <si>
    <t>c16c8997-6ce2-ef11-9341-6045bd5d36f3</t>
  </si>
  <si>
    <t>XZhonYyWa72ILK5qqlDb2K6BS4o8iEXTmwekLk8cMOzj0c3jEOuxFyNXePsb2TIcI4BvplF8bV+wym/HvMak1Q==</t>
  </si>
  <si>
    <t>MGI NGAT Missing Records Content Filter Issue ae</t>
  </si>
  <si>
    <t>MHS-361525-X3F4G4</t>
  </si>
  <si>
    <t>Keller Independent School District</t>
  </si>
  <si>
    <t>- Technical Support has requested the Student name/ID to further investigate the NGAT scoring/tracking issue reported by a GT Specialist. 
- A GT Specialist has reported that a student's nonverbal portion of the NGAT test is not showing as completed, preventing the score report from being generated.</t>
  </si>
  <si>
    <t>5e16c361-69e2-ef11-9341-002248af5731</t>
  </si>
  <si>
    <t>reZ/KYW7D7s5tvjjHcFuM7mMf7oyzoyC8pPdEjctPHvtr/FUWMurhaO7ZcJnKn4xFnJY/ggKy+ybh7edd88xYQ==</t>
  </si>
  <si>
    <t>MHS-361505-Z4N9B9</t>
  </si>
  <si>
    <t>Sarah Linder, LCSW, PC</t>
  </si>
  <si>
    <t>order processed into sarahlinderlcsw@gmail.com successfully</t>
  </si>
  <si>
    <t>5e6c6c78-6ae2-ef11-9342-002248b11b25</t>
  </si>
  <si>
    <t>EO42FNaSXeQ34P4TUsqOYmaaKq5FD5+HMfb6VSDyrX705fpSiBRWjxQ8m5OXsmCCMEiNPEXR+waPhpbIRSM7wA==</t>
  </si>
  <si>
    <t>USB + Software issue (report generation) ue</t>
  </si>
  <si>
    <t>MHS-361512-M3J1F9</t>
  </si>
  <si>
    <t>Jed Yalof Psy.D.</t>
  </si>
  <si>
    <t>e5736ef0-6be2-ef11-9341-002248b1f86c</t>
  </si>
  <si>
    <t>mRB1C9ZfTlKgcabkbTXwbW/vuV318C1Ydi7WBlcXd3JCsWryuQ2uCAkP1o5/ENBm1SZN2WlgPJ9JX7le2l0YNg==</t>
  </si>
  <si>
    <t>MGI Missing Scores Ladue 2.3.2025</t>
  </si>
  <si>
    <t>MHS-361520-M7C5N6</t>
  </si>
  <si>
    <t>Access codes for students Caroline Pakan, Omar Flores Aguilar, and Noah Bateman have been extended to expire on February 28th, allowing them additional time to complete their tests.
Technical support has requested confirmation on whether Omar and Noah attended the testing session, as there are no records of their activity.</t>
  </si>
  <si>
    <t>e1276aea-6be2-ef11-9342-002248af7e2e</t>
  </si>
  <si>
    <t>HyJ9rLlA3rNJXFaQi1oeQXFqVMiTBRS0ZlKSNJqG4Q3xhnaWxfmLCBO/Bu7FcAY9b6HxC7uAyqxav5dRvjYT0w==</t>
  </si>
  <si>
    <t>MAC+ Incomplete ASRS Assessment</t>
  </si>
  <si>
    <t>MHS-360149-N6Q2M9</t>
  </si>
  <si>
    <t>4de0e771-dae1-ef11-9341-0022483db2d9</t>
  </si>
  <si>
    <t>T95C456gJ/ZZUmH7UdnzPhkKJtlHBZlyDnkZSWk6GgNrM3Q3OoutEc9PrfEZ1S2Q+KkgtwlZcPV5H8EUKUzTOg==</t>
  </si>
  <si>
    <t>MHS-361301-H5M5B3</t>
  </si>
  <si>
    <t>Michelle Storie</t>
  </si>
  <si>
    <t>FINANCE NOTES:
PLS REMOVE USES
ASR024 - 2 QTY SPRU-426470
#DigitalDistribution:mstorie@gmail.com</t>
  </si>
  <si>
    <t>094f924d-5de2-ef11-9342-000d3a84f533</t>
  </si>
  <si>
    <t>dOlZaCbBvqZrHcU5bEIMjSmNJzA0YsdTOi6xO9S9Uv7AuSoHLvVFY1W0X6sC2Rz+DcqBq6iJaGstX/Q4MQsOsQ==</t>
  </si>
  <si>
    <t>MHS-361456-R7B7L7</t>
  </si>
  <si>
    <t>- The Portal Account has been updated to the new email address as requested, and the previous admin has been removed from the account. Instructions for creating a new password were provided.  
- A request was made to add the individual as an administrator for the CACJ- Enotah Felony Drug Court - North.  
- Clarification was sought regarding the current administrator and the type of assessment access needed.</t>
  </si>
  <si>
    <t>32e2beeb-2be0-ef11-8eea-000d3a84f533</t>
  </si>
  <si>
    <t>qconTr55iW5xhdlHrlw5JaDTrELFSPBW3PsCV0ASkRHd4xLjdcMvB/0Z6K1THaq5hHObHCt4U4y437gZE+/dCg==</t>
  </si>
  <si>
    <t>MHS-361252-W3J6J3</t>
  </si>
  <si>
    <t>NeuroHope Psychotherapy PLLC</t>
  </si>
  <si>
    <t>FINANCE NOTES:
PLS REMOVE USES
ASR028 - 25 QTY SPRU-427321
#DigitalDistribution:zoe@neurohopepsych.com</t>
  </si>
  <si>
    <t>e58e3b27-65e2-ef11-9341-6045bd5d36f3</t>
  </si>
  <si>
    <t>kyif6ze7Zr7wEjuf1lVVOeYNGFFVBvNpKA2z7oSSE85dSDbTL4ktYmNN7rO/OzcMlQJx9D1gut8pYZN7IeVWMw==</t>
  </si>
  <si>
    <t>MGI: Student missing NV score on NGAT</t>
  </si>
  <si>
    <t>MHS-361483-X3J1G9</t>
  </si>
  <si>
    <t>Pikes Peak BOCES</t>
  </si>
  <si>
    <t>A student is reported to be missing an NV score on the NGAT despite completing all three sections of the test, prompting a request for clarification on the issue.
Technical support has advised that the student should log back into the test using the same test code, as they may not have submitted the final question.</t>
  </si>
  <si>
    <t>800dd7b3-5ae2-ef11-9342-6045bd61eb77</t>
  </si>
  <si>
    <t>kqQ7Y0jHFVv5gyD/d6go390/+/sMTlqpt3DgrbV1+fIk1E/PcoqkRDMIKTq7g7w5Qqin18+zUF6y1EPmzdHRUw==</t>
  </si>
  <si>
    <t>MHS-361402-S3Y0G2</t>
  </si>
  <si>
    <t>0e390381-5ae2-ef11-9342-0022483c9915</t>
  </si>
  <si>
    <t>LEVq07ktc8WMgH7mZV+JKxQN6JWscfBCi7BFAxidWFMe6mdjxVtL6OeXITj1CKAVWRkKGAqzZ3e61YCoLvVugA==</t>
  </si>
  <si>
    <t>MHS-361446-K8H5C9</t>
  </si>
  <si>
    <t>- A new test plan is recommended for each affected student to address the NGAT error, with the most recent test results being used for reports. Students can correct previous errors by using their own access codes. 
- An inquiry was made regarding the need to reset NV subtests for students who were logged in with mismatched names, and clarification was sought on the impact on licenses for the affected Kinder and 1st-grade students.</t>
  </si>
  <si>
    <t>5620e71b-5ce2-ef11-9342-002248b11b25</t>
  </si>
  <si>
    <t>Dgrh2R6xQt7yIMpDOnovOdHxZaVu2OfGrImppoKmmLIs5ExiXqiHlhQRrhsEE+aqefO7QdVzFwg+gmYqQ5eiXg==</t>
  </si>
  <si>
    <t>MHS-361454-K0H6G0</t>
  </si>
  <si>
    <t>- A case for a CPT 3 order was created, and the customer service team will follow up shortly to address the request.  
- The customer inquired about accessing CPT 3 online uses and was informed that the order would be corrected to reflect the appropriate admin email, with uses expected to be loaded within 24 hours.</t>
  </si>
  <si>
    <t>360017fb-5be2-ef11-9341-002248b1f86c</t>
  </si>
  <si>
    <t>MBHypyCUd7QB3h/9mbsY9mvk6vvfSK/RIS0liaM61Fw143FRCY9/EIloRKl++2/EoKakA2XHvQq30A3pvFrIAQ==</t>
  </si>
  <si>
    <t>MAC + Storefront Inquiry</t>
  </si>
  <si>
    <t>MHS-361453-J1M1G9</t>
  </si>
  <si>
    <t>Dr. Elizabeth Seamans, Professional Corporation</t>
  </si>
  <si>
    <t>b221e4c1-56e2-ef11-9342-002248b11b25</t>
  </si>
  <si>
    <t>uGgsZccRGASvLjmEr7lBxhKX0Kcp3IAWJkhhzHwavpq0ZkQ8oi1mPnvNtKls86vcpgwlmwRRKIlLEwSahf/+4w==</t>
  </si>
  <si>
    <t>MHS-361408-H4B8R7</t>
  </si>
  <si>
    <t>Horizons Mental Health Center</t>
  </si>
  <si>
    <t>- A temporary password has been provided to assist with login issues, and users are advised to update their security questions and change their password after logging in. 
- Multiple requests for assistance have been made regarding a user unable to log into their account due to not receiving password reset emails.</t>
  </si>
  <si>
    <t>58c63581-c3e0-ef11-9342-000d3a84f533</t>
  </si>
  <si>
    <t>52hGM1LbtFev0fvFCOpT60VFyXwFK/MNUVVDA4Vnu1bUMTUxDCT4xaWo0QTRDNCx/qccvv+r0aOcGwpPzr5LlA==</t>
  </si>
  <si>
    <t>MAC+ - cannot find completed assessment</t>
  </si>
  <si>
    <t>MHS-361262-C4Z8K7</t>
  </si>
  <si>
    <t>3ef31030-43e2-ef11-9341-6045bd5b796f</t>
  </si>
  <si>
    <t>3Zw4hzt91GVLYTVb3p6O9r3sncZejNbVTeZCnIpvXRRyOih0KgSVvFsRENUUkJcerzPOAb/rTmDoCTM3ED5j6g==</t>
  </si>
  <si>
    <t>MGI Individual Report</t>
  </si>
  <si>
    <t>MHS-361363-X7R8Y5</t>
  </si>
  <si>
    <t>- A user reported issues generating kinder reports, specifically mentioning difficulties with printing individual reports for 130 students and inquired about batch processing limits.
- Technical support advised that there is a limit of 100 students when generating individual reports and recommended processing in smaller batches of 60 to 70 students for efficiency.
- Multiple emails were exchanged regarding the printing difficulties, with the user expressing urgency due to an approaching deadline.</t>
  </si>
  <si>
    <t>45e2a2cf-4be2-ef11-9341-002248af5731</t>
  </si>
  <si>
    <t>LWqLCNP5/KlPZWJQNO4LBsPsfamF7lvPo3iA8NaWVbwjVz2KptNiIVv3uPLRqHCVX2FQl0cnw71Sqp5o7jzUBA==</t>
  </si>
  <si>
    <t>Mac+ C4 Report issue AE</t>
  </si>
  <si>
    <t>MHS-361392-L3M7P3</t>
  </si>
  <si>
    <t>Presence Learning</t>
  </si>
  <si>
    <t>A parent completed a Conners 4 assessment, but it is still showing as pending on the system, despite confirmation that the assessment was completed and submitted to the administrator.
A report regarding the assessment has been pushed through the system and is now available on the completed assessments page.</t>
  </si>
  <si>
    <t>b9e38b6e-4fe2-ef11-9341-0022483db2d9</t>
  </si>
  <si>
    <t>tzNFpyQ2oJnXTZvwU2ceJBWePRnr+s39hu2M+aGnNzj5IDA7m1s05UJNtLkwujMMlbcHQCtC5TqLZQP3EVcj+Q==</t>
  </si>
  <si>
    <t>MAC+ Purchase Online Forms</t>
  </si>
  <si>
    <t>MHS-361410-H8Z1Y0</t>
  </si>
  <si>
    <t>Susan Enochs Ph.D.</t>
  </si>
  <si>
    <t>- A report was made regarding difficulties in purchasing uses on MAC+, with issues persisting across different browsers despite troubleshooting efforts such as clearing cache and cookies. Assistance is requested to resolve the problem.  
- A Teams meeting has been proposed to observe the online order process and identify any underlying issues related to the purchasing difficulties experienced.  
- A new case has been created for the issue of being unable to buy uses on MAC+, and a customer service representative will reach out for further assistance.</t>
  </si>
  <si>
    <t>8561cc1a-4ee2-ef11-9342-002248af7e2e</t>
  </si>
  <si>
    <t>IP4JxT7s1afkYe5qB+vjcJaoZ+wnM0/qckTTa5DjGYPKfMoK1tRyfpDd72oQwQZVSCxfPyDpBld/ssPGiylcpw==</t>
  </si>
  <si>
    <t>MAC + Assessment Issue ue CAARS2 (missing completed assessment)</t>
  </si>
  <si>
    <t>MHS-361400-V0V1D8</t>
  </si>
  <si>
    <t>af99471b-4ae2-ef11-9341-002248af5731</t>
  </si>
  <si>
    <t>ZGkGxCOurtOhfAVdutQFhy10bm4NR5w10Y7/fKVpxATnNy67E+zimmeHcttH9ppIsxJoU1MPJ5pDiqkbTBUghA==</t>
  </si>
  <si>
    <t>b63fd47b-4ce2-ef11-9341-6045bd5d36f3</t>
  </si>
  <si>
    <t>wFwizoYMiLax+6ZgPSp0RttGruX3949k4kzomKA+K47m15WtmtaoYBgkCRVOTR+OWLgcfaqHJ7ZlykORPq3aIQ==</t>
  </si>
  <si>
    <t>MHS-361394-X2N5T6</t>
  </si>
  <si>
    <t>- A customer has reported two missing completed assessments from the same teacher for different clients and is seeking assistance in locating them before requesting re-completion from the teacher. 
- The technical support team confirmed that one assessment is now visible on the customer's portal, while they were unable to locate responses for the second assessment.</t>
  </si>
  <si>
    <t>caabde03-4be2-ef11-9341-002248af5731</t>
  </si>
  <si>
    <t>KRJl2WFhmhXLt/T8PYPsL6SLEjo38B2XSM5I8XcKQcCQNx15+RAgqGqlcOKB7VBI2Apz7SZD4raOn32rCBbg1A==</t>
  </si>
  <si>
    <t>MHS-361391-D2Z9G8</t>
  </si>
  <si>
    <t>- A technical support response indicated that an "Error Generating Report" message suggests the CEFI assessment may not have been closed correctly, leading to an invalid report. 
- To ensure a valid CEFI report, the client is advised to complete the assessment in one session and use the "Save" button on the confirmation page. 
- The initial inquiry was made by a school psychologist experiencing difficulties generating a CEFI score report despite clearing cookies and cache.</t>
  </si>
  <si>
    <t>323d2617-46e2-ef11-9341-6045bd5b796f</t>
  </si>
  <si>
    <t>DXvXh0G4piU9gFjSGPq4Yr9ygK3fEeEAFJ9Uydd85pOWN2ZyF805ikfht1r0gMpKG2e/MqEdzwq2LAXCO+ToGA==</t>
  </si>
  <si>
    <t>MGI: NGAT - Creating A Test Plan Inquiry</t>
  </si>
  <si>
    <t>MHS-361371-V3N8F3</t>
  </si>
  <si>
    <t>5234bf19-3ae2-ef11-9342-002248aeff4a</t>
  </si>
  <si>
    <t>L2DZTWHWv+A68dXFw0C1A22BfsDuK1bL/SSoE+6pdTEkpSgxyI6QKwD/OpfNwJQYITNNGFLDadX21MraNRpcSA==</t>
  </si>
  <si>
    <t>MHS-361332-V7M1T8</t>
  </si>
  <si>
    <t>The Larkspur Group</t>
  </si>
  <si>
    <t>A password reset was performed for the customer, but the temporary password provided did not work, leading to an escalation to the Platform Support Team for further assistance.
The customer reported issues accessing their TAP account and did not receive a code to reset their password despite multiple attempts.
Technical Support provided a new temporary password to the customer, which was intended to allow them to create a new password.</t>
  </si>
  <si>
    <t>b38fcd51-3ae2-ef11-9342-002248b11b25</t>
  </si>
  <si>
    <t>nt/TBQZZXJCiaDsHRReaGl75Zilr9LGKvl9+X7j3QRybnpFipiMRm+kBUrpV79U5N3soVIwX/3/o7/iVprTwbQ==</t>
  </si>
  <si>
    <t>USB Deactivation</t>
  </si>
  <si>
    <t>MHS-361343-T4Q7X1</t>
  </si>
  <si>
    <t>- The activation code K667-4C69A1-7743 has been successfully deactivated, and instructions have been provided to proceed with reactivating the code. 
- A request was made to deactivate the USB activation code K667-4C69A1-7743 due to it not functioning properly again.</t>
  </si>
  <si>
    <t>c0a7003e-38e2-ef11-9342-002248b000d7</t>
  </si>
  <si>
    <t>mAiVx6PEeTvpbPavrrxgEpyzImY4zW3VXwCFDQlR5ON5m9OHtdkp1pRHjpHjSkrQgQauqv3YXHbGT4hRPzn18g==</t>
  </si>
  <si>
    <t>MHS-361339-D4X3H7</t>
  </si>
  <si>
    <t>Penn-Harris Madison School Corporation</t>
  </si>
  <si>
    <t>cefa888b-38e2-ef11-9341-0022483db2d9</t>
  </si>
  <si>
    <t>RaseHVcnq/u6/I7s8Wg8NMIwoYb7+jXYoP1hTUVrLino9J+XADnsHvVFo/VEHbpXW1heyyzQqTh80JCls+uxEA==</t>
  </si>
  <si>
    <t>MHS-361341-X9V8X9</t>
  </si>
  <si>
    <t>290d8f4d-b1e1-ef11-9342-6045bd61eb77</t>
  </si>
  <si>
    <t>fC6HUTkpNQacXAMw2+UPabVJCSy7YM7YivvbAmwhtPmqM4kJUyl59085SE1Krkzn8EAtYh+5mPwvKH91kLZyfA==</t>
  </si>
  <si>
    <t>Conners-4 - raw data re-analyze  question</t>
  </si>
  <si>
    <t>MHS-361286-S1X0Z2</t>
  </si>
  <si>
    <t>Grafton Medical</t>
  </si>
  <si>
    <t>- The technical support team confirmed that once an assessment is submitted and marked as completed, it cannot be reopened, necessitating the generation of a new report for any updated responses.  
- A request was made to determine if the raw data from the Conners 4 assessment could be reverted to draft form for re-analysis with new information, as a patient provided updated responses.</t>
  </si>
  <si>
    <t>0cafa38f-f6e1-ef11-9341-002248b1f86c</t>
  </si>
  <si>
    <t>ANnKjvX/M9MWBLZlWW0jXghqFxt8CNjrkD20rhBgTZU3n2rmfdBwn+VRO9dwwT/6l4gNgNpjMQxGW5zY3fiCnw==</t>
  </si>
  <si>
    <t>MAC+ - Unable to Score CAARS2 Assessment</t>
  </si>
  <si>
    <t>MHS-361311-L3X8V6</t>
  </si>
  <si>
    <t>- The assessment for CAARS 2 is now completed and available for next steps, with a provided assessment link for access. 
- The issue with scoring the CAARS 2 assessment was attributed to missing data on the back-end, likely due to connectivity issues during submission.
- A stable internet connection is recommended during the assessment and submission process to minimize scoring issues.</t>
  </si>
  <si>
    <t>599ea15f-c5e1-ef11-9342-002248aeff4a</t>
  </si>
  <si>
    <t>yWTai9Ftp3bo/FeJlXrkZsp/rYLeQ+yFbRTEcHPiLF0GNI5fFyjcSKaE56KEmp/Y+3ehI1c6VOL/tJx1eua8DQ==</t>
  </si>
  <si>
    <t>REQ000001751207 - CCC - PSA -Application Buy up App has disappeared off the inmates tablets</t>
  </si>
  <si>
    <t>MHS-361292-G7T8V6</t>
  </si>
  <si>
    <t>a1967aef-80dd-ef11-8eea-002248af7e2e</t>
  </si>
  <si>
    <t>aytSd+sPYbuNpl+mKff/40y5iLS51Kr9uAT1vn2GRnzr1B/DYvDWSvPbYO2q0N4WoZI3/Js0CAKzqVNuAcc3/g==</t>
  </si>
  <si>
    <t>MHS-360074-M7R6Y4</t>
  </si>
  <si>
    <t>University of Wisconsin Platteville</t>
  </si>
  <si>
    <t>- The portal account has been updated to the requested email address, and instructions were provided for creating a new password and updating email notifications in the account settings. 
- A survey invitation was sent to gather feedback on the recent customer support experience, emphasizing the importance of customer insights for service improvement.</t>
  </si>
  <si>
    <t>26f4b517-1fe0-ef11-8ee9-002248b1f86c</t>
  </si>
  <si>
    <t>livTrHYvnmL2nqbADVtkSeKVWYWenHI2l6OBleL2M4qusLzpYOBa0Tp22nYMo5YXziDVo85rTaEkn4nU+AnxhQ==</t>
  </si>
  <si>
    <t>MHS-361237-R3P3Y1</t>
  </si>
  <si>
    <t>- A student encountered an error while attempting to complete the NV on the Naglieri General Abilities Test, likely being kicked out on the first question. This issue has been shared for further review and investigation.  
- It is recommended to create a new test plan that includes only the NV for the student to complete.
-9999 bug</t>
  </si>
  <si>
    <t>2f95d382-1fe0-ef11-8ee9-000d3af38826</t>
  </si>
  <si>
    <t>wUjeAq29mH2gllciGgn/h5rBNSBowP+ewG7sVW50QcW8hU6MSbsg5/TUHKJCmFoptK64Yb6jxBcTDDoZ9OPWsw==</t>
  </si>
  <si>
    <t>GEARS LSIR Assessment</t>
  </si>
  <si>
    <t>MHS-361238-W7Z2V0</t>
  </si>
  <si>
    <t>Thomas Multi Counseling Serv.</t>
  </si>
  <si>
    <t>- Technical Support called the client back at 520pm EST and helped her with her assessment. 
- A request for assistance was made regarding the LSI-R Case Management Inventory on the GEARS platform, as the client is experiencing difficulties entering information into the system. Immediate help is needed after 5pm EST. 
- A new case titled "Walkthrough Help" has been created to address the client's request for support, and a customer service representative will be in contact shortly.</t>
  </si>
  <si>
    <t>e0b0d28c-21df-ef11-8ee9-002248af5731</t>
  </si>
  <si>
    <t>UjO233y44h8Yo+63mOdS2O7pPRP8Ix16pT6x99Mz/iRU7kym9SOUOl3cRVDEtpfI6vAfOylMa4u2z6IA3ZvP0g==</t>
  </si>
  <si>
    <t>MHS-360830-X7T8Z1</t>
  </si>
  <si>
    <t>Wildflower Psychology and Consulting, LLC</t>
  </si>
  <si>
    <t>acc83b87-15e0-ef11-8eea-000d3a0c9e80</t>
  </si>
  <si>
    <t>26SEEiyqTLXUXBXCrClOBVQx/j2opXc0OHLhPNxUbppE3JOXTKC5KxbsZc3NHXf0Asnv+z7FKRp+5fNeVgjAFw==</t>
  </si>
  <si>
    <t>MGI: Login / Authenticator Issue</t>
  </si>
  <si>
    <t>MHS-361210-F9T1G3</t>
  </si>
  <si>
    <t>2bad60d7-14e0-ef11-8eea-000d3af32d17</t>
  </si>
  <si>
    <t>M9mq2hRRGtjufrQC9BZSLeyCcf1Sljzk+dIZ2Thy2YWk5J0RzujK1NeyZbrENnl1UAftvBV+dTW77fLex410Ag==</t>
  </si>
  <si>
    <t>MGI Account issue</t>
  </si>
  <si>
    <t>MHS-361208-V1G1S6</t>
  </si>
  <si>
    <t>The issue of duplicate accounts was identified as being caused by the admin creating an account from the app, which led to the same account being added again during rostering. Fixes are being implemented for future occurrences.
Multi-Factor Authentication for a user was reset, and they were advised to attempt logging back in to check for any further issues.
A request was made to ensure the correct configuration of an account that had two entries, with a note that there may be issues with the authenticator.</t>
  </si>
  <si>
    <t>bf55b173-09e0-ef11-8eea-6045bd60df76</t>
  </si>
  <si>
    <t>k+w4flf5s69HRH5atPOieRLONZZD14SafQlw5+fooxcwJvjboNU7nkHY9WmOMT+nm+RTLWlhtOjNq0sOW7PLsw==</t>
  </si>
  <si>
    <t>MHS-361172-F7R4X0</t>
  </si>
  <si>
    <t>LeedHR</t>
  </si>
  <si>
    <t>- Technical Support requested the email address or username used to access the TAP account to provide further assistance regarding a password reset issue. 
- A meeting was scheduled for 1:30 PM EST, but there was confusion about the timing, leading to a request to reschedule for the following day.
- A recurring issue with a demo account's password reset was reported, indicating that the user has experienced this problem multiple times and requested IT to be made aware of it.</t>
  </si>
  <si>
    <t>a6542600-0be0-ef11-8eea-6045bd61eb77</t>
  </si>
  <si>
    <t>r7+ZRacNy3rspXtk+dToKvrGO65Kvbpw/FNA0J1Zf/3xBH6rh9rN9q2MMcvBtRoIBbHtRdLrKAilEAOKHpVOZQ==</t>
  </si>
  <si>
    <t>MHS-361177-V5T8Z9</t>
  </si>
  <si>
    <t>- MGI user was seeing a blank screen when they login
- confirmed that they didn't accept the invitation link sent</t>
  </si>
  <si>
    <t>b4003377-09e0-ef11-8eea-0022483c9915</t>
  </si>
  <si>
    <t>dHyYwFNNujMq/dN+uM5hpp0hlgcMME3XpGhFqHvcKEm+tkxgnd0/Dji1Fkuda9ArVumqWIT7/oLboVCDguyuhQ==</t>
  </si>
  <si>
    <t>MHS-361173-C0X4J0</t>
  </si>
  <si>
    <t>Thrive Psychological</t>
  </si>
  <si>
    <t>42a3fe2a-00e0-ef11-8eea-6045bd5d1e09</t>
  </si>
  <si>
    <t>GeLVmjwZ3Js01g9keLmhUh3+zQaPc9pikKg03tYDgpXtFwtUI0FcYjdfFQ0EyK0B11azVJxH4P5LLjkUS3FfNA==</t>
  </si>
  <si>
    <t>MAC+ ASRS Report Inquiry</t>
  </si>
  <si>
    <t>MHS-361149-N0T8M5</t>
  </si>
  <si>
    <t>Columbus City Schools</t>
  </si>
  <si>
    <t>- Technical support confirmed that regenerating the ASRS report is free and will not consume additional credits, providing detailed steps for the process. 
- A school psychologist inquired about modifying scoring options for an ASRS report and the implications of not selecting the "limited to no speech" option.</t>
  </si>
  <si>
    <t>d3c576eb-ffdf-ef11-8ee9-6045bd5d36f3</t>
  </si>
  <si>
    <t>LETRlXPl3sf575AlAt8zP7JchjAJzBVcSCLcu8iRI0cgIz+E/8SUC6d8TQOIWDwDrdpRjfv1HY+0bHgghrXsaQ==</t>
  </si>
  <si>
    <t>TAP Report Error</t>
  </si>
  <si>
    <t>MHS-361147-D0C4P5</t>
  </si>
  <si>
    <t>Karen Katchen</t>
  </si>
  <si>
    <t>A client reported difficulty downloading a leadership report, and initial troubleshooting steps did not resolve the issue.
Technical support confirmed the report opened properly on their end and suggested that the issue may have been related to the client's email preview window.
The client expressed gratitude for the support received and noted the effectiveness of the workaround provided for future reference.</t>
  </si>
  <si>
    <t>ceeb6aaa-07e0-ef11-8eea-6045bd5d1e09</t>
  </si>
  <si>
    <t>ImsZd+Yaf5Ef+i+61Aa4ecTB410juEdU3G8SM1tjEOOXD8gMnyh3p6DpfSPCdCzkSTWm34tGIgEgfFBB60XYyg==</t>
  </si>
  <si>
    <t>MAC+ Account Issue ue (sub-user)</t>
  </si>
  <si>
    <t>MHS-361166-Z3B9Y2</t>
  </si>
  <si>
    <t>Macplus sub-user account's email address added under multiple admin accounts. (incorrect email added under one admin)</t>
  </si>
  <si>
    <t>773e1dac-07e0-ef11-8eea-6045bd60df76</t>
  </si>
  <si>
    <t>8LTrebT8Hs5iL20XelU1P7A8LEIpNkuyzRelfE+oLKYTQ8NWCPkzm7pN0EfiP3jjanPLsjkYa8ZcYsMHXCgY2Q==</t>
  </si>
  <si>
    <t>MAC+ CBRS Assessment Local Admin Issue ae</t>
  </si>
  <si>
    <t>MHS-361167-J6D3K0</t>
  </si>
  <si>
    <t>- A student recently completed the Conners CBRS Self-report assessment, but the assessment is not visible to the caller, indicating a potential issue with the submission process. 
- Technical support confirmed that the assessment responses were saved, but the assessment was closed on the Submit page, preventing the results from being uploaded properly.</t>
  </si>
  <si>
    <t>9138468b-fbdf-ef11-8eea-002248b11b25</t>
  </si>
  <si>
    <t>yekEqX2b5tWBALFUJ8wwJvmiJ+Ybu3wL2VM2GC5KYdebTL8Sm0Gyf9imtGZlSi/KEAdrUXo+HQSy19M1Tu47TQ==</t>
  </si>
  <si>
    <t>USB Registration</t>
  </si>
  <si>
    <t>MHS-361138-S5D6J4</t>
  </si>
  <si>
    <t>- Registration and activation for CPT3 and CATA Unlimited use USB were completed via phone, but the customer reported frequent re-registration requests despite no changes to the device. An investigation has been requested.  
- A new case regarding the USB issue of frequent re-registration has been created, and a customer service representative will follow up shortly.  
- A scheduled phone call is set for February 4th to discuss the USB issue further.</t>
  </si>
  <si>
    <t>21a47da3-f8df-ef11-8eea-6045bd5d1e09</t>
  </si>
  <si>
    <t>czG7iJGfiOcp1s4e9CoZkY2DIgqxb/svPu9uJfd6eneFnNc0AXgSRUJNHloo3JgV9NKnzYiott84LoBow+lBug==</t>
  </si>
  <si>
    <t>Mac+ Report issue AE</t>
  </si>
  <si>
    <t>MHS-359341-L8H1D2</t>
  </si>
  <si>
    <t>Christine Baser Ph. D.</t>
  </si>
  <si>
    <t>The investigation into the corrupted local administration assessment revealed that the data cannot be recovered, leading to the deletion of the assessment and the addition of 1 CAARS2 use back to the account.
A request was made for the client to redo the assessment after the corrupted report issue was addressed, and the technical support team apologized for the inconvenience caused.</t>
  </si>
  <si>
    <t>52771597-f6df-ef11-8ee9-0022483db2d9</t>
  </si>
  <si>
    <t>1FrQajUJAhiTZ0rW5S2KW41zbtO3BoGbFSWbfFXiMsqc/MvS/L9j73J+9FS9jec4CuAdjGr/kc9iEvTULX92QA==</t>
  </si>
  <si>
    <t>MHS-360935-C6D9K6</t>
  </si>
  <si>
    <t>Rooted Connections Counseling</t>
  </si>
  <si>
    <t>- The request to update the account has been processed, and the password remains unchanged or can be reset via the forgot password link. 
- Requested documents for the account update were sent, and further assistance was offered if needed. 
- An inquiry was made regarding changing the email associated with the practice account for psychological assessment measures.</t>
  </si>
  <si>
    <t>21a2bc16-ecdf-ef11-8eea-000d3af32d17</t>
  </si>
  <si>
    <t>CTWaOyU2OQG6Mf+A95KxCj8QyPhmF5QIvABr9e+TGLMD+xF/4tAlnwDIFX7X0jOkgrJJqT17gYCft5uR8/8fIg==</t>
  </si>
  <si>
    <t>MHS-361103-R9D0K5</t>
  </si>
  <si>
    <t>Bryan County Schools</t>
  </si>
  <si>
    <t>- The Multi-Factor Authentication (MFA) has been reset, allowing users to set up their Microsoft Authenticator by following specific login instructions provided in the email. 
- A request was made for the email addresses of two users to facilitate a reset on the technical support side for MFA setup.</t>
  </si>
  <si>
    <t>60e84686-f4df-ef11-8eea-6045bd5d1e09</t>
  </si>
  <si>
    <t>6wrlJvqIEjgfownsSNHq3IKmxi7hFbKNkjqEkn+ex0JLfIAZUvuvOIXE0Jgh8GTrn6zaj+G+7/8lcdq8l63pVQ==</t>
  </si>
  <si>
    <t>MHS-361124-W5T4J9</t>
  </si>
  <si>
    <t>- A bug in the system is causing issues with access codes, and the technical support team is actively working on a resolution while advising to use the assigned access code for the single student. 
- The user confirmed that the generated plan included the student in question, and was instructed to disregard other access codes.</t>
  </si>
  <si>
    <t>34d03bd9-e3df-ef11-8eea-002248aeff4a</t>
  </si>
  <si>
    <t>lBvDo8Xz0iTtwMTzKRAZ6FqB0ip8TzMIu/Mp3er7Wms9CSNAM2dVtJiXyQtEQBQV22Rh2QMbF41yyQckj3olvg==</t>
  </si>
  <si>
    <t>MHS-361093-Z4J1V1</t>
  </si>
  <si>
    <t>REPUBLIQUE ET CANTON DE GENEVE</t>
  </si>
  <si>
    <t>- The software registration process attempts to read content from the Google homepage, and if inaccessible, it flags the system as having no internet access. It does not contact any other domains during registration.  
- A workaround for registration without internet access involves using a specific computer identifier and registration code, which may not be universally applicable to all computers.  
- Clarifications were provided regarding the validity of activation keys and the use of any MHS USB key for software activation, with support for the software continuing until the end of the year.</t>
  </si>
  <si>
    <t>9f30bf7a-dbdf-ef11-8ee9-6045bd5d36f3</t>
  </si>
  <si>
    <t>nCiTPmzbx6M8E2o0+0Pyj0U/S0YTZrwQqmMlwZz/uKPdFx/9n96XWLblJ3A24NxZ6nhz9uVTwZpjCKOJpkU3bg==</t>
  </si>
  <si>
    <t>MHS-361070-W0Z9R3</t>
  </si>
  <si>
    <t>Fairwold Academy</t>
  </si>
  <si>
    <t>macplus admin account update</t>
  </si>
  <si>
    <t>ecda3b9a-e4df-ef11-8eea-0022483c9915</t>
  </si>
  <si>
    <t>YKbmbZ3wUPpbuJGXTnc3ZuPJ4h3DKqjvYHOccZ5Vpw98Gr4L1UBRx/hSysHDeVO57nV1NrF1GwJJJ2sRkwwvBw==</t>
  </si>
  <si>
    <t>MGI: NGAT Log In Issues</t>
  </si>
  <si>
    <t>MHS-361094-T0V3V5</t>
  </si>
  <si>
    <t>- Technical support has provided a link for the teacher to access the NGAT application and requested a screenshot of any error messages if issues persist.  
- A teacher is experiencing login errors despite receiving a new invitation, prompting a request for assistance from the Director of Assessment and Data Analysis.</t>
  </si>
  <si>
    <t>809d7ffd-e2df-ef11-8eea-0022483e9a2a</t>
  </si>
  <si>
    <t>8IimhZrnc1EixGx7GXuFfS4fKtmjLv+h5SzbTHc594MI2O9RrbbVidPFBvwE6I/3ULSZEf0bEL3SeU0HMdz1hA==</t>
  </si>
  <si>
    <t>MHS-359263-N7B4T4</t>
  </si>
  <si>
    <t>Virgadamo@Kennedykrieger.org to nesbitt@kennedykrieger.org
- The MAC+ admin has been successfully updated from one email address to another, and the new admin must use the Forgot Password feature to receive a Verification Code for login. 
- A letter on the organization's letterhead is required to authorize the account changes, which will be processed upon receipt.
- The request to change the account name and email address was initiated, with the new admin being informed and included in the communication.</t>
  </si>
  <si>
    <t>3313dd4f-dddf-ef11-8ee9-002248b1f86c</t>
  </si>
  <si>
    <t>fS6R/y9ZawcLsHnZ6I6lIF25VgcyT7Cy+MMaPbgTPKwE0O2A/ZVGWzvwV0ffAdJ782uvYNh+5J3gqykd9J3Viw==</t>
  </si>
  <si>
    <t>MHS-361075-T1F4W5</t>
  </si>
  <si>
    <t>RENNI</t>
  </si>
  <si>
    <t>The account email address has been successfully updated to drleylajavam@safespacepsychology.ca, while the password remains unchanged. Users can reset the password if needed through the MHS Assessment Center.
A request for account change or deletion was initiated, requiring the completion of an Account Deletion/Change form along with an authorization letter on the organization's letterhead.</t>
  </si>
  <si>
    <t>a209b1c8-dedf-ef11-8eea-000d3a84f533</t>
  </si>
  <si>
    <t>9aJo3aqEHfGLlftkEyuiaH95zovCBdPjhBBHIyB78SnXB1jTg8+s5iYKwABmOS/JfmLNS5A5ZRj8lqxm82KAIg==</t>
  </si>
  <si>
    <t>MAC+ Assessment Issue ue CAARS 2 (missing completed assessment)</t>
  </si>
  <si>
    <t>MHS-361082-W6R8G0</t>
  </si>
  <si>
    <t>completed assessment missing</t>
  </si>
  <si>
    <t>728468a9-dadf-ef11-8ee9-002248b1f86c</t>
  </si>
  <si>
    <t>5OrqvTu/f6ZjbdlokIfJwVjoR4y/JjJHdG/1g1pqxXEKNCzf5K8c9NTKBdRRUFDQhC+txDBbP9uUkIIlepmteA==</t>
  </si>
  <si>
    <t>MHS-360675-J1B0R6</t>
  </si>
  <si>
    <t>- Technical support advised a user to log out and log back in to refresh the page, which should resolve the issue of the test plans download button not appearing. 
- Test plan URLs have been generated and are accessible through the MGI app, with a potential cause linked to a previously discussed issue in a morning huddle. 
- A user reported missing test plans and requested assistance, highlighting the urgency due to upcoming test window deadlines.</t>
  </si>
  <si>
    <t>0d79145a-c4df-ef11-8ee9-000d3af38826</t>
  </si>
  <si>
    <t>Db+1DE0fPgAXHWIfuSzqKWedClkXkEK4caVrLNppZPejEzzYaQt7/tCRU53bFE0yyEkLmkUVL3nBnxelsCo8YA==</t>
  </si>
  <si>
    <t>FW: Tracy Rawnsley pcltr0924</t>
  </si>
  <si>
    <t>MHS-361042-H9H4F5</t>
  </si>
  <si>
    <t>9ea55909-b4df-ef11-8eea-002248b000d7</t>
  </si>
  <si>
    <t>p6hb0KxfvsEm11t7kZgiVBMifyVvhE+X0A/dU8MavV/f+HV7f6u4PMvRSdqPcXxd/N/kI1sQx3wninL2BCKcHA==</t>
  </si>
  <si>
    <t>LMS Conners 4 Training</t>
  </si>
  <si>
    <t>MHS-360824-G1C1T1</t>
  </si>
  <si>
    <t>A customer reported issues accessing the Conners 4 Introduction and Application On Demand Training, which was set up for them on September 16, 2024.
Technical Support confirmed that they have contacted the customer regarding the issue raised by the customer.</t>
  </si>
  <si>
    <t>5b526db9-55df-ef11-8eea-002248b000d7</t>
  </si>
  <si>
    <t>kXGDVuFAFxlZaqZnhxmQUM2TlpoL6bS1UNAehuvC7xlWN3iGDJceYRbnLoU+FPSIUNv8AaNjzU4XBk/72NRXgw==</t>
  </si>
  <si>
    <t>TAP Adding Multi Raters/Open invitation for EQ 360</t>
  </si>
  <si>
    <t>MHS-360815-G8N7Y0</t>
  </si>
  <si>
    <t>Lumino Leadership Inc</t>
  </si>
  <si>
    <t>76dae6ce-aedf-ef11-8ee9-002248af5731</t>
  </si>
  <si>
    <t>uiQy708MF1RHXUW2B2JwCONOdVdgLnXFQ8ic4n1UF4H0AaCrtlJtXoKaTFeu2PyvFm3a+g7eNQQSdfXFqjjzvQ==</t>
  </si>
  <si>
    <t>Access to TAP Portal</t>
  </si>
  <si>
    <t>MHS-361036-R9B7B8</t>
  </si>
  <si>
    <t>091426f8-11da-ef11-8ee9-6045bd5d25eb</t>
  </si>
  <si>
    <t>lFfbO6fRNl6cjzDbzpAuv+8bwBbL+nEYyyPxke227iJQUl+/ly46hGO/j5wcJr190J+FLfWCEPhwNT9syfYD5w==</t>
  </si>
  <si>
    <t>MHS-359645-X3R7N3</t>
  </si>
  <si>
    <t>Eastern Therapy Hub</t>
  </si>
  <si>
    <t>- The request to change the email address associated with the MHS account from a personal work email to an administration team email has been submitted and the necessary form has been attached for processing. 
- Confirmation has been received that the email change request has been actioned, and the password can remain the same or be reset via the forgot password link.</t>
  </si>
  <si>
    <t>74144812-57df-ef11-8eea-6045bd5d1e09</t>
  </si>
  <si>
    <t>9lzIQXI+ZS99x4KbMqHA7fGBRmMRjXEEdr0juGUoH1oBim/Sl1QqmxSsDFQGcvVKI3+2q1UAErBPvPs/y0zirQ==</t>
  </si>
  <si>
    <t>MHS-360987-R6K9R2</t>
  </si>
  <si>
    <t>- A user reported an inability to access menu options in the MGI system, indicating a recurring issue that has not been resolved. 
- An email was sent regarding a duplicate entry in the stakeholder table, which is preventing a client from accessing her menu options.</t>
  </si>
  <si>
    <t>627060c4-40df-ef11-8eea-6045bd61eb77</t>
  </si>
  <si>
    <t>PYDe7zkvsiCmzMAHHi9RhoetjnmzEutwa4tXgUkhcdErZ59uNc7uqozpmKtYrT1j4tiNsCaoKKCc0YvpmagNhQ==</t>
  </si>
  <si>
    <t>MHS-360894-F2P0B5</t>
  </si>
  <si>
    <t>Youth Services System Inc.</t>
  </si>
  <si>
    <t>- Zachary is experiencing login issues with his FAS account due to a forgotten password and is prompted to update his profile before resetting it. He has provided a screenshot for assistance. 
- Technical Support has unlocked Zachary's account after it was locked due to multiple unsuccessful password attempts, and he is advised to contact his administrator for profile updates.</t>
  </si>
  <si>
    <t>d6431d5e-4cdf-ef11-8ee9-0022483db2d9</t>
  </si>
  <si>
    <t>lB/NpBx8NKDT11qUUz2agysWZ3ihYKg6FssO7MWFKO2SZFdG4ejnybrknp97cIHPQ+q1/nqD41R2LTnMmXYBjA==</t>
  </si>
  <si>
    <t>MGI Report Individual</t>
  </si>
  <si>
    <t>MHS-360961-H0B2Q7</t>
  </si>
  <si>
    <t>- A request was made for guidance on creating Individual Student Reports for GAIT Testing to be sent home to parents, indicating uncertainty about the process. 
- Instructions were provided on generating an individual report for a single student, detailing the steps to access the report feature in the system.
- A new case was opened regarding the inquiry about Individual Student Reports, with assurance that customer service will follow up to assist with the request.</t>
  </si>
  <si>
    <t>b33efedc-4bdf-ef11-8eea-0022483e9a2a</t>
  </si>
  <si>
    <t>X/7DzBgPxxWOZavf9Pq0Zo3eH0JKTPMVWlTfdKPAJbdyGBIN0wdUEBWCzkOsQwXjh7G0+J3xf4HVbQzPcvtMcQ==</t>
  </si>
  <si>
    <t>MAC+ CAARS Assessment Completed</t>
  </si>
  <si>
    <t>MHS-360959-H6Y6L8</t>
  </si>
  <si>
    <t>- The CAARS2 assessment for the client is now completed and available for report generation in the portal, allowing for immediate access to the report. 
- There is a discrepancy noted where the assessment appears completed via the provided link, but it shows as "Initialize" in the system, indicating a potential issue with the status display.</t>
  </si>
  <si>
    <t>5c002e22-4bdf-ef11-8eea-002248b000d7</t>
  </si>
  <si>
    <t>GYrUE+AFV90j1ILFTgwrxK4olnYzHR2cOzx5XLSqwMUoRWZqgcfXdnVxtxxTBObqNuqmZy1z5GDJUY/JtH7WWA==</t>
  </si>
  <si>
    <t>MGI + Assessment Inquiry</t>
  </si>
  <si>
    <t>MHS-360953-S7G4B3</t>
  </si>
  <si>
    <t>b6d8c608-4cdf-ef11-8ee9-0022483db2d9</t>
  </si>
  <si>
    <t>pkc8+7b/r2bSndOeE4ChgSFgsR6l5hlLj8VCWCS0yk/KpQP1NY7XpKAuTt6X1do+A+o37yqB7hySUiCzArE81g==</t>
  </si>
  <si>
    <t>MAC+ Assessment Issue ae (CAARS2)</t>
  </si>
  <si>
    <t>MHS-360960-D0S1S6</t>
  </si>
  <si>
    <t>Light on Anxiety CBT Treatment Center</t>
  </si>
  <si>
    <t>completed assessment not showing up</t>
  </si>
  <si>
    <t>7e4c414a-45df-ef11-8eea-0022483e9a2a</t>
  </si>
  <si>
    <t>qTQkm5hkoqt/Nju3XFYsUMwhZXk8rWQl7o9rYRR6ZUAa4uNWn3NAIN7BZoITtw81RDe7SeAlRprHwDqiTfGMHw==</t>
  </si>
  <si>
    <t>MGI test plan grades issues</t>
  </si>
  <si>
    <t>MHS-360942-R2W7J6</t>
  </si>
  <si>
    <t>Grades 2 and 3 have been successfully added to Crosby Park Elementary, allowing the customer to add students and create test plans.
A request was made to add Grades 2 and 3 to Crosby Park Elementary due to issues with the MGI and creating test plans for those grades.</t>
  </si>
  <si>
    <t>ee67f6f1-45df-ef11-8eea-002248b11b25</t>
  </si>
  <si>
    <t>B28sNmHN0e8hBIbfm7m84H3wm0OzbzUah21IxrtnEhMwmUIwh3dFJWFJ4iBa7r1sTIdZNyHc5ZqgMTVaSuy+Pw==</t>
  </si>
  <si>
    <t>USB CPT3 Client Data</t>
  </si>
  <si>
    <t>MHS-360932-F9C6S2</t>
  </si>
  <si>
    <t>Northeast Georgia Health System</t>
  </si>
  <si>
    <t>- The client successfully activated the CPT-3 USB and the code for Unlimited Use - Single Login, but options other than Buy/Activate are grayed out. Further assistance is being sought from the Platform Support Team.  
- The client reported that the client data isn't showing after activating a replacement USB. It was suggested that the activation might be on a different computer, and the client will verify the original installation.  
- Technical support advised the client to check read/write permissions on the USB key and to locate the client data file on their computer to troubleshoot the issue.</t>
  </si>
  <si>
    <t>e8239e8c-77de-ef11-8eea-002248b000d7</t>
  </si>
  <si>
    <t>JwuJ/IgyO2xvR1K5tX9mYrTvFQ+uvEBgBB8Q3zjNUOYUo3NmlNoHyCOz4hUhclN5aYAFiwtWNQ/S0y24EKXS8A==</t>
  </si>
  <si>
    <t>MHS-360663-N6D8G0</t>
  </si>
  <si>
    <t>Albert Einstein Academies</t>
  </si>
  <si>
    <t>The refund for the incorrect product order has been processed, with a note that it may take 1-3 business days for the credit to appear on the statement.
A request for a refund was initiated due to the wrong product being ordered, with instructions to RMA the item and remove the charges.
A new case was created regarding the wrong product purchase, and a customer service representative will follow up to address the issue.
FINANCE NOTES:
PLS REMOVE USES
ASR032 - 25 QTY SPRU-425070
#DigitalDistribution:akim@aeacs.org</t>
  </si>
  <si>
    <t>75d1df41-37df-ef11-8eea-000d3a0c9e80</t>
  </si>
  <si>
    <t>RwbYbAJYvht+7nvO51+zVbVhHLe8tIKZuHm2QtoU7lISCN1gynjqWg3DL5QRJifftywBMDv6y3lEwNtZMUoZUA==</t>
  </si>
  <si>
    <t>MGI + Test Issue (duplicate tests deletion) ue</t>
  </si>
  <si>
    <t>MHS-360903-X0Z4F0</t>
  </si>
  <si>
    <t>deleted the duplicate Verbal records as indicated in the excel file.</t>
  </si>
  <si>
    <t>ca448317-33df-ef11-8ee9-002248b1f86c</t>
  </si>
  <si>
    <t>RSA2t6q9pMhqrPx6lPtIFmEpmzHLNoSQapNjCpjWyEZZyMzrdgRZsjxHED+3q/LYjf4n2EuxwzW2xadYUI9qfw==</t>
  </si>
  <si>
    <t>MHS-360891-Q0Q9V6</t>
  </si>
  <si>
    <t>Imagine Riverside Coachella</t>
  </si>
  <si>
    <t>Macplus admin change</t>
  </si>
  <si>
    <t>80a4f44c-31df-ef11-8ee9-0022483db2d9</t>
  </si>
  <si>
    <t>8DYD7gwnU8Sitq/t5sq4IxnqaKHVUCmaWbSWGCvuparTwvgOGgLSyxr2SXZl16BPx/IuVs1zrdw9Yp5LqtbsOA==</t>
  </si>
  <si>
    <t>MAC+ Report Download</t>
  </si>
  <si>
    <t>MHS-360887-R4D0Z7</t>
  </si>
  <si>
    <t>- Technical support followed up to check if assistance is still needed regarding the report downloading issue or if it has been resolved. 
- A customer reported an issue where a report was downloading as a Microsoft Word document instead of the intended format, and the call dropped while seeking assistance.</t>
  </si>
  <si>
    <t>c8338cf7-30df-ef11-8eea-6045bd61eb77</t>
  </si>
  <si>
    <t>+KSayMjFQX0yVi0KK8399CNEEzWx+/pXpyuff4TWMBVZgSIdp2qyO5Jsnx1VukGrf1KtYx4cxN+zS5t3CtOzmQ==</t>
  </si>
  <si>
    <t>MHS-360884-W3G8M5</t>
  </si>
  <si>
    <t>- A request was made to transfer an order from the wrong MAC+ account to the correct company MAC+ account, with the necessary details provided for the transfer. 
- Online forms were successfully transferred to the correct portal, and the previously created portal was deactivated, with an apology for any inconvenience caused.</t>
  </si>
  <si>
    <t>b84182d3-2edf-ef11-8ee9-002248af5731</t>
  </si>
  <si>
    <t>/DJXs4rukL7HzWlKboX+hwmLLOvJKBfij6OSMsibAskVgM55esUOAwVbyLu++RVxA9/V7H0TY6bWNGtEJJ4gTg==</t>
  </si>
  <si>
    <t>MHS-360876-X7Q9S2</t>
  </si>
  <si>
    <t>- Technical Support confirmed that all test scores for the two students are present and advised to log out and back into the NGAT using a private or incognito browser to view the scores correctly. 
- The request for assistance was made regarding missing Q scores for two students from Oakwood Terrace Elementary, who were reported as having completed all tests despite showing as CBS for Quantitative.</t>
  </si>
  <si>
    <t>5c11db92-25df-ef11-8ee9-002248b1f86c</t>
  </si>
  <si>
    <t>J+lM7L0FULvz8c6Z53Tn011WPxgeMBx1ZPeTyf+pnj1fvJCLmpL/8xL9SaCpdixEladFvVY4sdXpNQgIxlMOWg==</t>
  </si>
  <si>
    <t>MHS-360840-R4Z9P4</t>
  </si>
  <si>
    <t>- A new test plan is required for the student who was tested incorrectly and the student whose code was used, ensuring that the new access code is utilized for the tests. The previous test error will be invalidated based on this action. 
- An email was sent reporting that the wrong student was tested on January 23rd, and guidance was requested on how to proceed with deleting scores or creating a new test ticket.</t>
  </si>
  <si>
    <t>0e3a125c-23df-ef11-8ee9-0022483db2d9</t>
  </si>
  <si>
    <t>6z8brWx614wloMt/Z1Kk+qiCl1k91pW+MrM/n+CpzVpuvLJtjNQUNwbkyM4EqB3syA2TMSeBCAubvpIn31zZ+Q==</t>
  </si>
  <si>
    <t>MHS-360835-J0H7T1</t>
  </si>
  <si>
    <t>Kids Inc.</t>
  </si>
  <si>
    <t>- Dan is unable to access the MAC+ system despite being listed as a sub-user, and has not received any email with login credentials. 
- The email address associated with Dan's account was corrected from cmiller@kids.com to dcmiller@kidsinc.com, allowing him to reset his password.
- Dan requested assistance from a colleague to provide proof of his addition to the group account, as customer service had no record of it.</t>
  </si>
  <si>
    <t>03ae1696-24df-ef11-8ee9-002248af5731</t>
  </si>
  <si>
    <t>ABB8A3XDSMIe/xWIVOdi1K2bFygKZuMxqKwEfqbeWrQmi1T8/3DkrWjTB4iMJJKjMJWor21rmMym1N+vNR7PSw==</t>
  </si>
  <si>
    <t>MHS-360837-C3K8W6</t>
  </si>
  <si>
    <t>- A customer reported an issue with CPT3 tests, stating that the administration times were inconsistent with the expected duration, and requested guidance on the matter. 
- Technical support requested additional information from the customer, including a screenshot of the warning message, assessment date, and client name, to assist with the CPT3 issue.</t>
  </si>
  <si>
    <t>c850deaa-1fdf-ef11-8eea-000d3af36252</t>
  </si>
  <si>
    <t>CGlFtun4wAO+cQIlaAEXMhzCI7HMPGiFW8Sy+ddwRsQ6dFlVqFHdNrilEMU5g9Q6gT2CF7NiAhVdQKRqizCv1w==</t>
  </si>
  <si>
    <t>MHS-360823-Y9M7Q9</t>
  </si>
  <si>
    <t>Pike County Board of Education</t>
  </si>
  <si>
    <t>Promoted the sub-user's account</t>
  </si>
  <si>
    <t>772c1364-1cdf-ef11-8eeb-002248b2cb9d</t>
  </si>
  <si>
    <t>gL/6KwjxekJyd8VW4mjIN0GWGfLYl+rd76TzfFgvygqHHqlKab5GMOLBXGtPg/cfHrOXH0mKIodNKIjmfX0B0g==</t>
  </si>
  <si>
    <t>MHS-360812-K2C4M9</t>
  </si>
  <si>
    <t>Methacton School District</t>
  </si>
  <si>
    <t>Please update MAC+ admin from
dsmith2@methacton.org
to
jmensch@methacton.org
they are new to MAC+ - please send notes on how to access when update complete.
thank you</t>
  </si>
  <si>
    <t>a8b51184-11df-ef11-8eea-6045bd61eb77</t>
  </si>
  <si>
    <t>Dnoi1UUktzzScQqpF/c+94lPq5iaxSkKdJWimeHMUCrhoyzwSPBxxYppHvLWN3wKiFpNlqCeembiOhJcK7bW2g==</t>
  </si>
  <si>
    <t>MGI test plan issue UE</t>
  </si>
  <si>
    <t>MHS-360339-P5R5N8</t>
  </si>
  <si>
    <t>Test plans have been successfully pushed into the MGI, allowing for report downloads after logging out and back in using a private browser.
Multiple test plans created by different users are missing the PDF download option, prompting further investigation into the issue.</t>
  </si>
  <si>
    <t>b29c3a46-d7de-ef11-8ee9-002248af5731</t>
  </si>
  <si>
    <t>LPZx3tIlADbb5sYFoeIIZ+mgyMXAyB4V2mCraqGCydWni2j8IS+loE/fXAJSoiciC5QmxBnXBc/wjxtroql/Hw==</t>
  </si>
  <si>
    <t>MAC+ Invitation Issue UE</t>
  </si>
  <si>
    <t>MHS-360514-J2K2D1</t>
  </si>
  <si>
    <t>Bishops Diocesan College</t>
  </si>
  <si>
    <t>- The issue with the MAC+ email invitation functionality was confirmed to be resolved, and further support is available if needed. 
- The user reported difficulties in selecting descriptions while sending email invitations, prompting a request for backend checks.</t>
  </si>
  <si>
    <t>ba9d25a0-b3de-ef11-8ee9-002248b1f86c</t>
  </si>
  <si>
    <t>6NqETjzhJ4DJcbzTREqbXAt/J3qjgg5fqLROU9hlShrO8MeOHs87N+GtsPaJeKAyQUi1cLTtaDzIlHeLtQCzsQ==</t>
  </si>
  <si>
    <t>MHS-360166-L8S7L0</t>
  </si>
  <si>
    <t>Pynk Health</t>
  </si>
  <si>
    <t>- An order for CEFA products (SPRU-426138) was placed, but clarification was needed regarding the existing MAC+ account associated with the email info@pynkhealth.com.au versus a new account under julie.fox@pynkhealth.com.au. 
- The online forms have been successfully transferred to the portal info@pynkhealth.com.au and are now accessible to the user.</t>
  </si>
  <si>
    <t>25e30b7e-92de-ef11-8eea-000d3a0c9e80</t>
  </si>
  <si>
    <t>qRBU8TfkrgRZMQGH6fHMD77J0CL9zaZjNzDxnDQSnOX4sEFsxQ1hk8wP69u8lAJKoqq7oTAqLraSWHuIkLNYAg==</t>
  </si>
  <si>
    <t>TAP EQi 360 Add Rater</t>
  </si>
  <si>
    <t>MHS-360722-W1G0P4</t>
  </si>
  <si>
    <t>Xponents</t>
  </si>
  <si>
    <t>- Technical support advised to ensure the wording "Family/Friend" is used when uploading raters to avoid discrepancies in the EQi 360 CRM system. 
- A user reported difficulties with automatic uploads for Friends/Family, requiring multiple attempts to upload manually.
- Instructions were provided for adding raters to a participant in the EQi 360 system, including navigating to the Manage section and selecting the appropriate tabs.</t>
  </si>
  <si>
    <t>02171ecc-7ede-ef11-8eea-0022483e9a2a</t>
  </si>
  <si>
    <t>0VBpqSzF5gOCydYA5o+ifsjv46mAlK5cWiQQKBNKpddVWbr/BqzPb47wWZZE49ORaRTw8fUdwz1Iqkl8t9VIeQ==</t>
  </si>
  <si>
    <t>MGI + Adding a school Inquiry</t>
  </si>
  <si>
    <t>MHS-360687-W5G8R4</t>
  </si>
  <si>
    <t>Ferris Independent School District</t>
  </si>
  <si>
    <t>Customer was inquiring about adding a school to the MGI</t>
  </si>
  <si>
    <t>4915300a-7ede-ef11-8eea-0022483e9a2a</t>
  </si>
  <si>
    <t>/KwILdVsAL6BIhwat+LuRZGx2dx3VvC2e3kXs3e/4uOKCb/4S6/yEXbrO738WKVl5wKgC0VnwTskAnlhUlToyA==</t>
  </si>
  <si>
    <t>MAC+ C4 Report Print/Download Issue ue</t>
  </si>
  <si>
    <t>MHS-360647-T3B4Q5</t>
  </si>
  <si>
    <t>- The client is experiencing an issue with printing the Conners 4 Teachers Report, receiving an error message prompting an update to Adobe Acrobat Pro while using Google Chrome. 
- Technical support advised the client to download the report in .docx format from the MAC+ site and suggested using an alternative PDF viewer, such as Adobe Free PDF Reader.</t>
  </si>
  <si>
    <t>68df67ca-75de-ef11-8eea-000d3a84f533</t>
  </si>
  <si>
    <t>IhL2cNSFCqJbVhON9h0CWeGUwPDd3npG8flK9abmYaM6KN2QYi9zy95czzpejc3IW2lHDd3jhrPj723ukXUwAQ==</t>
  </si>
  <si>
    <t>MHS-360652-D4K5T3</t>
  </si>
  <si>
    <t>The email account amy.hume@summitk12.org was successfully removed from the application, allowing for re-adding the user without issues.
A user was disabled on Azure, preventing them from logging in, and the account deletion was confirmed to avoid future login problems.
A request was made to delete the account of a user who was experiencing login issues, with plans to create a new account for them to facilitate access.</t>
  </si>
  <si>
    <t>811a90bc-79de-ef11-8eea-002248af7e2e</t>
  </si>
  <si>
    <t>otHZpol9n8iW1wBYkThBAPXP0pAYWmT7lIcZyP9vLv+aNKbrg8PhzcpGoKnB4d9b/ykmXyfx1+Y/mFVGmkwwrg==</t>
  </si>
  <si>
    <t>MGI + Assessment Issue ue (V record)</t>
  </si>
  <si>
    <t>MHS-360669-H5R1X1</t>
  </si>
  <si>
    <t>a9f006c8-60de-ef11-8eea-000d3a84f533</t>
  </si>
  <si>
    <t>G+7jVnD0vOh9eh65/Oz2MtQNiJkk8M+AxudpMMxvdoLBCCN1xpYljt3FBBjLk3YEb7LA2Gn1FSFbs0TvEv39hg==</t>
  </si>
  <si>
    <t>MGI Upload Missing Students</t>
  </si>
  <si>
    <t>MHS-360589-M9G1V4</t>
  </si>
  <si>
    <t>Arizona State University</t>
  </si>
  <si>
    <t>- Technical Support is currently investigating the issue of missing students from the roster data and will provide updates on their progress.  
- A request was made to identify why newly added students are not appearing in the MHS system, despite the district sharing roster data for 94 students.  
- There was a discussion regarding the appropriate response to clients when issues arise, including whether to inform them that their case has been escalated.</t>
  </si>
  <si>
    <t>83b5f478-71de-ef11-8eea-000d3af32d17</t>
  </si>
  <si>
    <t>giZnFuFsiH5KNYWcrYgDe9q7JHMbaiJHEfPfAjo8UI9XMS4TqdXPipqtu4WVpgSQRm5jPlZR2LY70IgOOrZnLA==</t>
  </si>
  <si>
    <t>MHS-360547-Z8M9Z4</t>
  </si>
  <si>
    <t>Moved order to the correct account</t>
  </si>
  <si>
    <t>fcc762ed-46de-ef11-8eea-6045bd61eb77</t>
  </si>
  <si>
    <t>6IoCzt1q5yxe2pohYN7MUswGIhITSmQyQVwk7ZbtbT9SWuB+IuivH9ZLlnrngwgvnWjCDZYnToIRe08C//hcyA==</t>
  </si>
  <si>
    <t>MHS-360375-R3C0P9</t>
  </si>
  <si>
    <t>North Attleborough Public Schools</t>
  </si>
  <si>
    <t>Brittany Greene's account has been promoted to the administrator account, allowing her to log in with the same credentials as before. The order is now associated with her account.
A purchase order document is required to process the order, as the initial request was not submitted on official letterhead.
Payment terms for the order have been approved, and the order confirmation has been sent to the customer.</t>
  </si>
  <si>
    <t>4d44ba27-66de-ef11-8ee9-002248b1f86c</t>
  </si>
  <si>
    <t>AZaR+ze+VLwzUhA3ouR1YegXRMjmN9r+mVuyQPELgmMs835kdsNiVRm0AgFp9puaknOf/dFIoh+PLHOsNlF4Uw==</t>
  </si>
  <si>
    <t>MHS-360606-Q4F4Z4</t>
  </si>
  <si>
    <t>Central Bucks School District</t>
  </si>
  <si>
    <t>- A client reported an error while attempting to generate two Teacher CEFI reports, despite basic troubleshooting efforts including resetting the browser and using an incognito window. A screenshot was provided for further assistance. 
- Technical support confirmed that the issues with the CEFI assessments have been resolved and advised the client to attempt report generation again.</t>
  </si>
  <si>
    <t>0c34f55d-60de-ef11-8ee9-0022483db2d9</t>
  </si>
  <si>
    <t>8f/homBlVfh2F1dDUTLgyCN5vofGN+aKYiBQ/mL23TLjGxR7tHHMPF1WPUpVmhsHmjpiUlcKyDmhKhUJSju51Q==</t>
  </si>
  <si>
    <t>MHS-360587-Y1D4T2</t>
  </si>
  <si>
    <t>Southern Behavioral Medicine Associates</t>
  </si>
  <si>
    <t>- A request was made to transfer 15 uses of CPT3U1 from the email neuro@southernbmed.com to clinical@southernbmed.com due to a purchase error. 
- A customer service case was created regarding the purchase of CPT3U1 with the wrong email</t>
  </si>
  <si>
    <t>37f45c2d-5ede-ef11-8ee9-002248af5731</t>
  </si>
  <si>
    <t>+3mjM55sr6rZUntWX08cv8lcVgRQAR1YspVdpSOAuVcfcLkP989Z1VI7NM8snBPHBdRysTIqWgCDpIWfAGGS2w==</t>
  </si>
  <si>
    <t>MHS-360555-D3G6Y5</t>
  </si>
  <si>
    <t>Carolina Psychology Group, PLLC</t>
  </si>
  <si>
    <t>- A request was made to load CPT 3 Online usages into the correct account and send a confirmation email after a previous order was placed without a designated account email. 
- An order for digital products was placed, but the email used did not have an associated account, prompting a request for transfer to the correct company account.</t>
  </si>
  <si>
    <t>c0df846b-98dd-ef11-8eea-000d3a84f533</t>
  </si>
  <si>
    <t>96hnAMspqR+BqYzqK5ePWo90P70nrwrnJXFppRerKNKo4gbpBKsuFO+30o+xzRfVxYUcQHMvP+nTwppWzk249A==</t>
  </si>
  <si>
    <t>MHS-360298-G8V9F0</t>
  </si>
  <si>
    <t>Old Towne Counseling</t>
  </si>
  <si>
    <t>FINANCE NOTES:
PLS REMOVE USES
CPT3UI - 15 QTY SPRU-423300
#DigitalDistribution:maureenmigliore4@gmail.com</t>
  </si>
  <si>
    <t>f1a15f8e-b6dd-ef11-8eea-000d3af32d17</t>
  </si>
  <si>
    <t>FVgwq4Z7bd6niR8Fak2e3gn4olxKHEqSA/QEfRCv3wLdElweFMTPTxJTR+CMRBV52pPz/aQrlIzizd21m3Vqtw==</t>
  </si>
  <si>
    <t>MHS-360417-P6K6L0</t>
  </si>
  <si>
    <t>HTLF</t>
  </si>
  <si>
    <t>3e80330b-54de-ef11-8eea-000d3a84f533</t>
  </si>
  <si>
    <t>VkChQWMkZNdrDwTkBLeUjeM+GBd54uMIXo3tbQonWcMBZXTXKRWmjZnZizYDASmjIbM/39tDKibgNidX7m5RSA==</t>
  </si>
  <si>
    <t>MGI-NGAT-Mail Merge</t>
  </si>
  <si>
    <t>MHS-360553-Z6S3V5</t>
  </si>
  <si>
    <t>A user reported an issue with a mail merge, specifically not receiving a popup for the SQL command when opening a letter, and inquired about needing an updated folder for 2024.
The manager confirmed that the mail merge issue is outside of their system's scope and involved other team members for assistance.
It was clarified that the user was unaware that individual reports were now available in the system, indicating a need for better communication regarding system updates.</t>
  </si>
  <si>
    <t>d38180f1-4dde-ef11-8eea-002248b000d7</t>
  </si>
  <si>
    <t>K4lAdNRp428DyfGG24kNCst/zEPMSwPfjkLxV/Si9b4+yHqXiEwLLPhMi+akTr2mdROxBS5dMxAQN2spNw0GQw==</t>
  </si>
  <si>
    <t>MAC+ internal server error 500</t>
  </si>
  <si>
    <t>MHS-360535-C7P3R9</t>
  </si>
  <si>
    <t>2baf0aad-2ed8-ef11-8eea-002248b000d7</t>
  </si>
  <si>
    <t>ZpyxRcI989kqquT7Ys094b3aAC5D8lz/drrukFl4o7GXTauKgq0KHG2vHPFb0klloxvA7a5P29SZ9MPY5Mvluw==</t>
  </si>
  <si>
    <t>adcc083d-2cde-ef11-8eea-000d3af32d17</t>
  </si>
  <si>
    <t>gyiabJM53H1neITZX+G6ZbvgAriRaPmBscLDVrSmfU9q4MG4qoD9Cal9Qu/0KENzCkgQ3rE5QxkibQOFu74oqg==</t>
  </si>
  <si>
    <t xml:space="preserve">Technical issues </t>
  </si>
  <si>
    <t>MHS-360511-Q8H7G0</t>
  </si>
  <si>
    <t>f6616c66-3ede-ef11-8eea-6045bd61eb77</t>
  </si>
  <si>
    <t>DBTydhIjjx6PJ4q7I+unOU+ogdltQQ5M/c/YZDOkQV77HuiBsWlY27H7xD/0meWTWLnv+46WTf8exCQBed/Olg==</t>
  </si>
  <si>
    <t>MAC+ Order Issue AE</t>
  </si>
  <si>
    <t>MHS-360515-D2W0X9</t>
  </si>
  <si>
    <t>Vanier Children's Mental Wellness</t>
  </si>
  <si>
    <t>- An order (SPRC-64663) has been successfully processed to the specified account, and assistance is offered for any further inquiries. 
- A new case (ORD-492054-R3W0P0) has been created regarding a transfer request, with a customer service representative expected to follow up shortly.</t>
  </si>
  <si>
    <t>989e532e-19de-ef11-8ee9-002248b1f86c</t>
  </si>
  <si>
    <t>t2e4cnI7NHOjzxwtL2WDUANkYGwMspuiwK4qjsJ+KbhEYqNK8o6KpV1lWpllYUJFYp5Ncd7yY2+qPPk1vsdfjg==</t>
  </si>
  <si>
    <t>MAC+ Log In Issues</t>
  </si>
  <si>
    <t>MHS-360506-V9N3L2</t>
  </si>
  <si>
    <t>Countess of Chester Hospital NHS Foundation Trust</t>
  </si>
  <si>
    <t>- Technical Support provided login credentials for MAC+ access, including a username and password, in response to reported login difficulties. 
- A user reported issues logging into the MAC+ system after changing their password, indicating the problem began the previous afternoon.</t>
  </si>
  <si>
    <t>3c833097-d7dd-ef11-8eea-6045bd5d1e09</t>
  </si>
  <si>
    <t>Yjys+bd1aM80ZWqbV+lHIIBuGDFNYqFG76tpjLG3/Z7lFc5pN1JkTEfdQMUrHQr782f0OqBXbttpuad9HZWeMg==</t>
  </si>
  <si>
    <t>MHS-360479-C7L5C5</t>
  </si>
  <si>
    <t>- The report generation issue was investigated and resolved, allowing access to the completed assessments section for report generation. 
- A client completed a CAARS-2 assessment on 28/01/25, but initially reported difficulties in generating the corresponding report.
- Basic troubleshooting steps were attempted but did not resolve the issue, prompting escalation to the platform for further assistance.</t>
  </si>
  <si>
    <t>e1d906b1-c6dd-ef11-8eea-002248b000d7</t>
  </si>
  <si>
    <t>VKGyPxi4e52Y1vDj/8aFJEH1WKxl7xw32sxI56hWKkqvKtbxaRNo9SL9xQkgTaoDISFUtDzD0EToG0YNpT408g==</t>
  </si>
  <si>
    <t>MGI NGAT Rostering Issue</t>
  </si>
  <si>
    <t>MHS-360391-R8J5S2</t>
  </si>
  <si>
    <t>- The customer requested assistance with student data for rostering the Naglieri test, as they were unable to access the necessary spreadsheet link and had been receiving out-of-office replies from their previous contact. This issue has been escalated to the platform support team.  
- A new case has been created regarding the Naglieri test issue, and the customer service team has acknowledged the request, indicating that a representative will reach out shortly to address the customer's needs.  
- The customer was provided with an updated OneDrive link to access the necessary resources for rostering, following their previous difficulties with the original link.</t>
  </si>
  <si>
    <t>2b6b9864-cadd-ef11-8eea-6045bd5d1e09</t>
  </si>
  <si>
    <t>Uw2ZPFz6foqcpQcaA2fsc4viuT+p7HSsGyhxgyozuXiHNGJn6l+FDjJ4WTqhW+wPMz16T+BtdnEsBxGvWsTN0w==</t>
  </si>
  <si>
    <t>MHS-360469-X5K3G3</t>
  </si>
  <si>
    <t>- Dr. Megan Tucker reported difficulties registering for the ARMIDIO-S On Demand Training, specifically at the account creation stage, and did not receive the expected confirmation email. 
- Technical Support confirmed that an account had already been created for Dr. Tucker and inquired if further assistance was needed for logging in. 
- Dr. Tucker later clarified that she had discovered her existing account and no longer required assistance, thanking the support team for their quick response.</t>
  </si>
  <si>
    <t>a34e4c3a-91dd-ef11-8ee9-002248af5731</t>
  </si>
  <si>
    <t>u15IeSJhtjYb4HTHwHzzOwkZOAtcAzsnfSbxQCQcBjPZb+CYHENMjo/v/zFk5tjdSXWBT3NItxd5+r6l1edpPg==</t>
  </si>
  <si>
    <t>MHS-360106-G4P5F4</t>
  </si>
  <si>
    <t>shayclan@gmail.com
shay.clancy@ascend.ie
SPRU-426134 &amp; SPRU-426136
- An order for 6,000 tokens was successfully processed and transferred from one account to another, along with an additional order for 5,000 tokens linked to a specific order number. 
- A request was made to move an incorrectly placed order to the correct account, along with a request to transfer tokens to a different email address.</t>
  </si>
  <si>
    <t>2972709e-bbdd-ef11-8eea-6045bd60df76</t>
  </si>
  <si>
    <t>WshFJao03mR/hiIdRt/EsRom6CWtcA1TEEY6/J61ck3IBV7cQC2cZj/UHUUZkg2dCqh0S8uymge/4mrerFt5Mw==</t>
  </si>
  <si>
    <t>MAC+ Report Issue ue C4 (incorrect age)</t>
  </si>
  <si>
    <t>MHS-360433-K9B6Q3</t>
  </si>
  <si>
    <t>Pleasanton Unified School District</t>
  </si>
  <si>
    <t>7084b020-8add-ef11-8ee9-002248b1f86c</t>
  </si>
  <si>
    <t>Y5E2k4+qkNrWwqjpWXR+WYuEY2Q/AO5ELpZTBW3Q1yDiIQs+0kQLWQIREH/o75ofdwRQAsr9qqTC9G1uRmtV1w==</t>
  </si>
  <si>
    <t>MAC+ Update Admin</t>
  </si>
  <si>
    <t>MHS-360243-W2Q2R6</t>
  </si>
  <si>
    <t>Harrisonville CASS R-IX SD</t>
  </si>
  <si>
    <t>- The portal account for the new administrator has been updated to the specified email address, and instructions were provided to create a new password and update email notifications.  
- A new case for the MAC+ admin change request was created, and the customer service team confirmed they are working to meet the needs of the new administrator.  
- The new administrator requested assistance with her account password and confirmed her role in taking over from the previous administrator.</t>
  </si>
  <si>
    <t>641a41bd-b4dd-ef11-8ee9-000d3ae97282</t>
  </si>
  <si>
    <t>fexTNY/vPucJEuPSPsxcSJyFxNLI6VDPNroL+1g5/J6u2h31gh77Dev2y7EL+FBbJ5zWTxAat71fEr6u0oPuXw==</t>
  </si>
  <si>
    <t>MHS-360404-V1Y3F3</t>
  </si>
  <si>
    <t>Neurostratus, Inc.</t>
  </si>
  <si>
    <t>- A new case has been created regarding accessing old client data in the CPT 3 USB, and a customer service representative will contact the customer shortly. 
- The customer inquired about accessing old client data and was advised to provide more information regarding the software's transfer history and functionality.</t>
  </si>
  <si>
    <t>105349b5-b1dd-ef11-8eea-6045bd60df76</t>
  </si>
  <si>
    <t>f6Ui94eq5zEllkr1iC50lSfIVNBWZXBnCymXh4JeztY5oNFOMJM805Mgiq1KgLEmA3CDtncLc9DVb9GlX1/FUw==</t>
  </si>
  <si>
    <t>MHS-360395-B2J7Y3</t>
  </si>
  <si>
    <t>Lake Stevens School District</t>
  </si>
  <si>
    <t>- A request was made to delete a sub-user account for an individual who is no longer with the school, allowing another user to be added under a new admin's account.  
- Confirmation was provided that the email is now available for use as a new sub-user, and the individual was advised to contact the new admin for the next steps.  
- A case was opened to address the request for deleting the sub-user account, with assurance that customer service will follow up shortly.</t>
  </si>
  <si>
    <t>cc7ccc5e-b0dd-ef11-8ee9-000d3ae97282</t>
  </si>
  <si>
    <t>8l4yRzh9cF/BIC6kl6/rHwixMNT9YpWMQBvD75yxs8C4nMvInGlq4bbBfQnGkLTBJqEdPWyhiHDtJI3KerHhgg==</t>
  </si>
  <si>
    <t>MHS-360325-Q1D6X2</t>
  </si>
  <si>
    <t>Greene County School Board</t>
  </si>
  <si>
    <t>cc7f499c-b5dd-ef11-8ee9-000d3ae97282</t>
  </si>
  <si>
    <t>zMur0kpmUSbWr9/rG/ZGtQAM5a2Cl5EAbalQz/G7sqmkBUkls6Ckvo+l2GEEpgQYWJBjeVOXUEOntGuphcR53w==</t>
  </si>
  <si>
    <t>USB + Software Issue ue</t>
  </si>
  <si>
    <t>MHS-360408-Z6X8K2</t>
  </si>
  <si>
    <t>Nuvance Health</t>
  </si>
  <si>
    <t>07bc5c8f-bfdc-ef11-8ee9-0022483db2d9</t>
  </si>
  <si>
    <t>+G6ml9v7rxpcdAe4lubOVupxH58Xp1okV/4D7V+20DueuOwRjMb1ABbu5TeS3yRGJrV249kMtc2HnlV4OaOCSQ==</t>
  </si>
  <si>
    <t>MHS-359951-V4V9T5</t>
  </si>
  <si>
    <t>A refund has been processed for the request, with a note that it may take 1-3 business days for the credit to appear on the statement.
A request was made to cancel and refund an order due to the use of the wrong credit card, with plans to place a new order using the correct card.
A new case for a refund request was created, and a customer service representative will be in contact shortly to assist.
FINANCE NOTES:
PLS REMOVE USES
Remove 50 x C4USE from MAC+
#DigitalDistribution:kykrause@hollandhospital.org</t>
  </si>
  <si>
    <t>ad4e1463-aedd-ef11-8eea-0022483c9915</t>
  </si>
  <si>
    <t>CIOLln4RkcsjiHjK8qbDyCAOXS/BMEit++JwxEiySWxTc5asDsPWo0/U8ChQ2jiG/Z72SZK+5IaA7FYpfwzolQ==</t>
  </si>
  <si>
    <t>TAP Site issue</t>
  </si>
  <si>
    <t>MHS-360370-H1V9R7</t>
  </si>
  <si>
    <t>Loblaw Companies Limited</t>
  </si>
  <si>
    <t>The customer confirmed that logging out and back into the system improved the speed, and they will continue to monitor the situation for any further issues.
A Microsoft Teams call has been scheduled for the following day to allow the customer to share their screen and assist in diagnosing the ongoing technical issues.</t>
  </si>
  <si>
    <t>915856d1-b1dd-ef11-8ee9-6045bd5d36f3</t>
  </si>
  <si>
    <t>tbT0oiW6WLOvDFa03MJtD2eZqqjOIadeX/3uNWGXsTT51XasMOh1yFE2/HSwtRgOVfjltMuBTiZ4rEIDMRc45Q==</t>
  </si>
  <si>
    <t>MHS-360397-V0M3L3</t>
  </si>
  <si>
    <t>- A quote for LS/CMI uses was created, and the customer inquired about a GEARS Account 
- An invitation to create a GEARS account was resent to a user who had not received it previously, indicating that the account was not registered.</t>
  </si>
  <si>
    <t>d7612548-a1dd-ef11-8eea-6045bd60df76</t>
  </si>
  <si>
    <t>34zVrl/jhFeuIn0D62LrMOwYXKGDzh+tfO8xc/9qTemNswf+eM+LEUdUH7p9dXC4ATh3OsGdaXBXfXlRaBOLqg==</t>
  </si>
  <si>
    <t>MHS-360315-Z9H4R6</t>
  </si>
  <si>
    <t>- The client reported an issue with locating a completed CAARS-2 assessment and has escalated the matter to the Platform Support Team for further assistance. 
- Technical Support indicated that there is an incomplete CAARS-2 assessment for a client, which was not fully submitted, and provided a link for the client to complete it.</t>
  </si>
  <si>
    <t>10a70dd8-aedd-ef11-8eea-002248b000d7</t>
  </si>
  <si>
    <t>HgS5xJIU962dWZ64SMA7RbKSPmo+2z9cibm4o2MnMD4a8ZJCqgcAfBqakl72KIJ6U2lDspADzw+/u1t+yqarYg==</t>
  </si>
  <si>
    <t>USB + Software Issue ue CPT3 (Installation)</t>
  </si>
  <si>
    <t>MHS-360384-M5N4T9</t>
  </si>
  <si>
    <t>Karen Salerno</t>
  </si>
  <si>
    <t>Scoring software installation issue</t>
  </si>
  <si>
    <t>a98f7f28-b0dd-ef11-8eea-002248b1d264</t>
  </si>
  <si>
    <t>oZZghduOn5WLsYSREYQ4UwE0opQuxOpEHr8Ulz6CkNMLOy4eZTO2HJJuVEUbGHYjEea+hlicxdykrzYk26eOMA==</t>
  </si>
  <si>
    <t>TAP 360 Report Generate</t>
  </si>
  <si>
    <t>MHS-360390-N9Z3G0</t>
  </si>
  <si>
    <t>- A new case for generating a TAP 360 report has been created, and the customer service team will be in contact shortly to address the request. 
- The technical support team confirmed availability for a phone discussion on January 31st, with multiple time adjustments proposed to accommodate scheduling conflicts.</t>
  </si>
  <si>
    <t>ef92f32e-a9dd-ef11-8eea-6045bd60df76</t>
  </si>
  <si>
    <t>dWKk76vmVAqagamz4PufmmhhfKoBnbwn18MZuFiqLnrcCU+C3wqcero7uZdWIUf0mNu/WNPm4U9Dv912BTcwhA==</t>
  </si>
  <si>
    <t>MHS-360358-G6K3Y1</t>
  </si>
  <si>
    <t>Canniff &amp; Associates</t>
  </si>
  <si>
    <t>administration@canniff.ca to admin@canniff.ca.
- The MAC+ admin email has been successfully updated from administration@canniff.ca to admin@canniff.ca, and instructions have been provided to use the Forgot Password feature for further actions.  
- A completed Account Change Request Form and confirmation letter were sent, indicating the necessary documentation for the email change request has been provided.</t>
  </si>
  <si>
    <t>6b541e93-a8dd-ef11-8eea-002248b2cb9d</t>
  </si>
  <si>
    <t>DPWLn3yXgKS8icAzjEDL+0qtQarmRFlGeEYQ2SyF7+vaBEHgU4UpE3TKorhXGuvtQJZHRMVqpM0DVhsrY9r6Sg==</t>
  </si>
  <si>
    <t>MHS-360354-N5J3V4</t>
  </si>
  <si>
    <t>TAP account creation for dr.johnambery@gmail.com.</t>
  </si>
  <si>
    <t>5a7aad5c-8bdd-ef11-8ee9-0022483db2d9</t>
  </si>
  <si>
    <t>Hgc43BO8tfV7IbNWj8uLUC9WlKcWijnGaafV5nSloYRQKErcq2obfAIfWai1H/KU8zCwwCVyvZlWOUng/NgT2A==</t>
  </si>
  <si>
    <t>MAC+ Assessment Issue ue PVAT (License)</t>
  </si>
  <si>
    <t>MHS-360152-W4B4K9</t>
  </si>
  <si>
    <t>Cave Creek Unified School District #93</t>
  </si>
  <si>
    <t>PVAT use enabled for admin and sub-user</t>
  </si>
  <si>
    <t>3ca618b2-a3dd-ef11-8ee9-000d3af38826</t>
  </si>
  <si>
    <t>E+Fcxik6Sr+gXhKW88duhcbC+71OAq7mSvVtmUD1UiXDQBtAs+QKlGWdkVbhhZxJMjmNmBwyje6xV+0+Shh5HA==</t>
  </si>
  <si>
    <t>MHS-360270-H8B7Y4</t>
  </si>
  <si>
    <t>Donna Kitch PhD</t>
  </si>
  <si>
    <t>- Donna reported issues signing into her MAC+ account, receiving an error message stating "password is incorrect" despite attempting to reset her password. A temporary password and login credentials were sent via email.  
- Technical support advised Donna to try logging in using a Google Chrome Incognito or Microsoft Edge InPrivate browser window and to remove any auto-filled fields before using the provided temporary password.</t>
  </si>
  <si>
    <t>4ee06984-a1dd-ef11-8eea-000d3af36252</t>
  </si>
  <si>
    <t>GCj1hvc48yWEpV31FhpB86/eGOfRyzhtutV5V0Tghap2FJhVil3LxOEI4EPSY+ROeJIlJ/nL4QUssDc4flYWWA==</t>
  </si>
  <si>
    <t>MAC+ Inventory Transfer (CPT3 online)</t>
  </si>
  <si>
    <t>MHS-360329-H4N3R8</t>
  </si>
  <si>
    <t>Counseling Care</t>
  </si>
  <si>
    <t>24f9dffe-7edd-ef11-8ee9-6045bd5d36f3</t>
  </si>
  <si>
    <t>OWeYE+A16s+bZ786PhHyystWQwju0hR5kfpgZKLyQSnNjmjHDqjWjyZEWuymRbcYALCSDA2LPFN+mnChZnKqPw==</t>
  </si>
  <si>
    <t>MAC+ Upload Inquiry</t>
  </si>
  <si>
    <t>MHS-360213-S1T3J8</t>
  </si>
  <si>
    <t>- A request was made for information regarding the integration of the Student Information System with eSchool PLUS and the ability to upload flat files for processing by the Gifted Coordinator. 
- It was determined that the GRS 2 assessment cannot be automated, leading to the cancellation of a previous ticket related to this matter. 
- Technical support requested additional details about the assessment and URL used by the school to assist with the integration inquiry.</t>
  </si>
  <si>
    <t>d45d91e1-93dd-ef11-8eea-6045bd60df76</t>
  </si>
  <si>
    <t>LNTP75+bNAgFpBoJzmyXghkhFNy2IukdynHxlVw1D4tjHdJ/bZYjrKnkot3tzjQ3RdcFM6bI5nSfdBu0BgyMgw==</t>
  </si>
  <si>
    <t>MHS-360283-Z6L0H9</t>
  </si>
  <si>
    <t>2cc17da8-91dd-ef11-8eea-000d3af36252</t>
  </si>
  <si>
    <t>vfDvhR8kfw7yNrx3+Hfh7iLerRqM1wXFHjnC22Fp8OxW359Gh4yfbloXtyhjwPQxae798L0mm66yj+dR6Nsxvw==</t>
  </si>
  <si>
    <t>MHS-360275-F5G1D3</t>
  </si>
  <si>
    <t>Pflugerville Independent School District</t>
  </si>
  <si>
    <t>- A client is experiencing an "Error Generating Report" issue while trying to create a CEFI parent report, despite following basic troubleshooting steps. The client has provided assessment information and a screenshot for review. 
- Technical support advised that the error may be due to the assessment not being completed correctly. They recommended sending a new CEFI assessment link and ensuring it is completed in one session to avoid future issues.</t>
  </si>
  <si>
    <t>25b06443-8fdd-ef11-8eea-0022483c9915</t>
  </si>
  <si>
    <t>HsERsBZfnYZ4u6cJBS3t6ifFF+vzVS/fbZJXqvx64eRNg18JbJ2FtT2QZkdonWKR4oX65A4nphrHNnWf/wvlAg==</t>
  </si>
  <si>
    <t>MAC+ Assessment Issue ue CEFI (Completed Assessments Missing)</t>
  </si>
  <si>
    <t>MHS-360258-G7P5J7</t>
  </si>
  <si>
    <t>Huntley Community School District 158</t>
  </si>
  <si>
    <t>cfceaa0c-8fdd-ef11-8ee9-002248b1f86c</t>
  </si>
  <si>
    <t>kuQn7u4csrLe1s1dSgClhRYg9grsn6HxOE2VA1FYfhgjFn7uo0rN4H9sgCZa3lekYALoZ1X9c9truOYAiO8rDw==</t>
  </si>
  <si>
    <t>FAS CAFAS Add Client</t>
  </si>
  <si>
    <t>MHS-360256-K6Y9V3</t>
  </si>
  <si>
    <t>- The client attempted to administer the FAS test but encountered an error indicating that the client does not exist, leading to an escalation to the Platform Support Team for further assistance.  
- An email response outlined two potential reasons for the inability to search for a client: the client may be inactive or the user and client must be in the same Service Area/Program.  
- A new case was created regarding the issue of adding a client to the FAS and CAFAS systems, with assurance that a customer service representative will follow up shortly.</t>
  </si>
  <si>
    <t>ac16a831-8cdd-ef11-8eea-6045bd5d1e09</t>
  </si>
  <si>
    <t>pgBOMOM746P+/ISjbHHHHBQKCHrlyfccztR8KK83PEmhrpvvMvUEUSjbPS/p25VFTKM6rlM8/pLIXdfR8wn8zA==</t>
  </si>
  <si>
    <t>LMS Site issue UE</t>
  </si>
  <si>
    <t>MHS-360248-K8L7B3</t>
  </si>
  <si>
    <t>Progress in the MHS LEARN platform course for an individual was reset, allowing access to the prework materials after troubleshooting the issue reported.
Technical support provided guidance on accessing the ISI certification program, indicating that the progress bar reflected 20% completion due to a downloaded facilitator guide.
A request for assistance was made regarding difficulties in completing the ISI prework, with a screenshot shared to illustrate the issue encountered.</t>
  </si>
  <si>
    <t>0214d3bf-dedc-ef11-8eea-000d3a0c9e80</t>
  </si>
  <si>
    <t>BdkRDKV30bVinkTL+/A8xIP2nxU6vdlaydTqE5mFZaWn3VpyZdDnRDyxERxhD8e4epqquwBKfMhVdOd9NJsaEg==</t>
  </si>
  <si>
    <t>Mac+ Assessment issue UE</t>
  </si>
  <si>
    <t>MHS-360040-M9Q3Q9</t>
  </si>
  <si>
    <t>Technical Support advised to have the client clear their browsing history, cookies, and cache or try a different browser/device to resolve issues with the assessment link. If unresolved, the assessment link should be provided for further assistance.
A request for help was made regarding a client's issue with the Parent Conners 4 form, where answers disappeared while completing additional questions, preventing submission.</t>
  </si>
  <si>
    <t>9956214d-81dd-ef11-8eea-000d3af36252</t>
  </si>
  <si>
    <t>1BKTD6LJVbV33kYARj70asR1E1bgXApEnx9X7dPCJVuVY0RlIKJrDhV0eKU+1j1mwCAEIqGUPx9LEdN1IKE0Ug==</t>
  </si>
  <si>
    <t>MHS-359977-Y4Y9R6</t>
  </si>
  <si>
    <t>Tanya Deegan</t>
  </si>
  <si>
    <t>- The email address for Tanya Deegan in D365 has been successfully updated from deegan.tanya@gmail.com to deegan.tanya@yahoo.com, confirming the action taken on the request. 
- A request was made to ensure that the TAP account for Tanya Deegan is updated to match her new email address, deegan.tanya@yahoo.com.</t>
  </si>
  <si>
    <t>f06d1641-81dd-ef11-8eea-000d3af36252</t>
  </si>
  <si>
    <t>G4Mv1g/g3YvE93vqGbqfG0Evx8ZbWzGH0PRl8bOJz6EB8/sFvYNVmhj3S/6rv1SKYrfEQ2yKp46OjsxMvz55Xg==</t>
  </si>
  <si>
    <t>MGI Account issue UE</t>
  </si>
  <si>
    <t>MHS-360218-W9L2Q3</t>
  </si>
  <si>
    <t>A request for assistance was made regarding the creation of credentials on the Naglieri side, as a new user is stepping in for the remainder of the year and encountering an error message.
Technical support confirmed that the new user already has an account on the system and inquired if they had attempted to log in previously.
The issue reported by the new user was resolved, as communicated by a team member involved in the technical support process.</t>
  </si>
  <si>
    <t>50268635-5ddd-ef11-8ee9-002248af5731</t>
  </si>
  <si>
    <t>isJo6n1ApJ6Gs8vJSJPU4BaWSNJYOdaWI63n6kRQ3mcWJXQ07fkTTr0GdIdSn/dEeWvMwlpLbISSi5aVOLBlSA==</t>
  </si>
  <si>
    <t>MAC+ teacher did not receive link (Conners 4)</t>
  </si>
  <si>
    <t>MHS-360185-F2X7R5</t>
  </si>
  <si>
    <t>HSE Ireland</t>
  </si>
  <si>
    <t>- Technical Support provided instructions on how to check pending invitations and resend an assessment link if needed, clarifying that charges apply only after an assessment is completed.  
- A request was made to resend an email link for an assessment to a teacher who did not receive it, along with inquiries about verifying the email's correctness and potential additional charges for resending.</t>
  </si>
  <si>
    <t>1fea2a0b-55dd-ef11-8eea-6045bd60df76</t>
  </si>
  <si>
    <t>mo98DOJ6KiHE0m/SY19GHGTkUuGsvuyh4YmfJA+d9QUttVMpSEZZ5/+X0qVUaDab3Mm2PRZ97kRZw5I0tj4hag==</t>
  </si>
  <si>
    <t>KCPT2 USB "File Already In Use" Error</t>
  </si>
  <si>
    <t>MHS-360182-C7S5K5</t>
  </si>
  <si>
    <t>- Technical support provided instructions to delete a locking file causing an error in the MHS scoring system, advising caution to avoid deleting the actual database. 
- An issue was reported regarding a K-CPT computer displaying an error code indicating that a file is already in use, prompting a request for assistance from MHS.</t>
  </si>
  <si>
    <t>4c86e5a8-01dd-ef11-8eea-6045bd60df76</t>
  </si>
  <si>
    <t>UET+diKN8bg5ycj8cj6X8o8wmWkTQ/nP7X2HHOp7CZZqEkaYYqoQFgZ8sQvDgZFc+OtQiQgpemB19W+31fMI0g==</t>
  </si>
  <si>
    <t>USB Software Update</t>
  </si>
  <si>
    <t>MHS-360153-Q0H3J5</t>
  </si>
  <si>
    <t>- An activation code for a USB device was successfully deactivated, allowing for its use on a new computer. 
- A case for USB deactivation was created to address the user's request, with assurance of follow-up from customer service. 
- The user reported an issue with the USB showing as activated on another device, despite being the same device, and requested assistance for deactivation.</t>
  </si>
  <si>
    <t>58cdee7a-ffdc-ef11-8ee9-000d3af38826</t>
  </si>
  <si>
    <t>4y6Y9rqWQ+NH8o968FLlAVfrFrMYn+YX0B/QUtjw72mSzI8LN7Is1I/WT4SuGS8pQ/CzB1+ZsQocBhwbA35wkQ==</t>
  </si>
  <si>
    <t>MGI - group insights app issue</t>
  </si>
  <si>
    <t>MHS-360148-G6N8H1</t>
  </si>
  <si>
    <t>96c12c34-ffdc-ef11-8ee9-002248b1f86c</t>
  </si>
  <si>
    <t>lpK6c9b+/3T0z+XOMQzTJxF0IVNDpRwVlGIK7jOrKP8EAJVqryPYeOsPfn9vNbbf1CqsHF93gygeuHo9z+2VYA==</t>
  </si>
  <si>
    <t>MHS-360145-B1S1R8</t>
  </si>
  <si>
    <t>Dickinson Independent School District</t>
  </si>
  <si>
    <t>- Technical support followed up to confirm if assistance is still needed regarding an inquiry about the MGI report, offering further help if required.  
- A query was raised about renaming the Student ID on the report, which has been forwarded to platform support for further action.  
- A new case was created for the MGI: NGAT Report query, and a customer service representative will be in contact shortly to address the request.</t>
  </si>
  <si>
    <t>2ce3dc9e-ffdc-ef11-8ee9-002248af5731</t>
  </si>
  <si>
    <t>FR3OAtcGqND972wSrvyz0w2F22hx6hw8FV9SrhWGnrZWlFifdib/x5stcPZd41F4ysehLCL6oqsTcDXZ8SVZxQ==</t>
  </si>
  <si>
    <t>MHS-360151-B7H7X9</t>
  </si>
  <si>
    <t>- The account has been updated, allowing the user to log in and access the available menu options without further issues. Technical support is available for any additional questions or problems.  
- A login issue was reported where the user encountered a blank screen after entering a verification code. Basic troubleshooting steps were provided, and the user was advised to send a screenshot for further assistance.  
- A duplicate client issue related to a specific school district was addressed, and the account has been fixed, with a request for confirmation if any further issues arise.</t>
  </si>
  <si>
    <t>71831841-eedc-ef11-8eea-000d3a84f533</t>
  </si>
  <si>
    <t>hr7p0E8l+IVtwoHpsCnPGe0PtYPcHlE1g0769f+gfVMOWCJF+zhTFpPVQW5FRlZp2sgQNWu3Wn0qbFgTeyBm8A==</t>
  </si>
  <si>
    <t>MGI Account Login MFA Reset</t>
  </si>
  <si>
    <t>MHS-360100-B8R5M2</t>
  </si>
  <si>
    <t>- Multi-Factor Authentication (MFA) was reset for the user, who is advised to log in to the application and follow the prompts to complete the setup process after reloading the Microsoft Authenticator app.  
- The user requested assistance with setting up the authenticator app again, mentioning the need for a QR code or directions due to issues accessing the code entry on the app.  
- The user confirmed successful access to the MHS site on their computer but faced difficulties with the authenticator app after reloading it on their phone.</t>
  </si>
  <si>
    <t>efeeec3f-ebdc-ef11-8eea-002248b000d7</t>
  </si>
  <si>
    <t>abk8E2+rtUqQXs1h1MYSU7kCs0LuPodW5UIgkuSWVjId5zy5Qf6YywnjhXFhRemdWjBSjTqws+H5jhecBovVZw==</t>
  </si>
  <si>
    <t>MAC+ CPT3 Assessment Inquiry</t>
  </si>
  <si>
    <t>MHS-359714-G9X8V2</t>
  </si>
  <si>
    <t>Amethyst Neuropsych</t>
  </si>
  <si>
    <t>- The CPT Online system indicates an issue if the assessment length is compromised, often triggered by minimizing the browser window during the test. Re-testing the client is recommended due to potential validity concerns of the previous assessment. 
- An inquiry was made regarding the completion time of a CPT3 Online assessment for a specific client, with a request for details on a warning/error message received during the assessment.</t>
  </si>
  <si>
    <t>1605b9ca-eadc-ef11-8eea-6045bd5d1e09</t>
  </si>
  <si>
    <t>dyg41sERaXzU7/3eyKQogFyljOlm6YkgYq2x2QGpUUWUL86hUn5nvFDl7wf3vpOuQa3U0+EOM/h/kNNsM9Tsbg==</t>
  </si>
  <si>
    <t>TAP : Password reset</t>
  </si>
  <si>
    <t>MHS-360087-Q6J9B6</t>
  </si>
  <si>
    <t>- TAP login password reset</t>
  </si>
  <si>
    <t>3b2eacd2-dedc-ef11-8eea-000d3a84f533</t>
  </si>
  <si>
    <t>rDa4BruD96LWyYANaLEhrqR8pkBi+TtQSPgphzulCcktB9kb4JVSp9OpD24gjTDjJVhxS6V098Yba7xP0/Xq7Q==</t>
  </si>
  <si>
    <t>LMS + Login issue ue (CAFAS)</t>
  </si>
  <si>
    <t>MHS-360042-T7Y7B1</t>
  </si>
  <si>
    <t>Monroe County Intermediate School District</t>
  </si>
  <si>
    <t>11bc8090-e9dc-ef11-8eea-002248b1d264</t>
  </si>
  <si>
    <t>BVKZeIeMdxdx4LOAWCmo3LRar3kW1MNTkBPoJ7KHaIFNi1l/efkA/ZzS5dqd/erSEcpaFN74q7VFXR6muwCH4Q==</t>
  </si>
  <si>
    <t>MHS-360080-J0D1Z4</t>
  </si>
  <si>
    <t>The email address for the TAP account has been successfully updated to janlynnfish@gmail.com, and the password remains unchanged. Users can reset their password using the "Forgot Password" feature if needed.
The username for the TAP account has been updated to match the new email address, ensuring consistency for the user.</t>
  </si>
  <si>
    <t>1c22aaaf-e8dc-ef11-8eea-0022483c3bc7</t>
  </si>
  <si>
    <t>ESc3P6VSZDgYLz+eWAviEWSb4zbNbn7qA72FMVv5rY+BUTqm1T+9esA2IYit3GEh3+H57F/5s22IR4EO12ZlGQ==</t>
  </si>
  <si>
    <t>MHS-360079-S0Y6W3</t>
  </si>
  <si>
    <t>TAP username update</t>
  </si>
  <si>
    <t>e7c906eb-e6dc-ef11-8eea-6045bd5d1e09</t>
  </si>
  <si>
    <t>iGRVIFuN1AuII4R9GwOtfCTdrO/1Eei06UYr8MCugMikmMtc/u8NcxJbLk7DRAWJIFQR3+7GEaDraBCoSkU2Dw==</t>
  </si>
  <si>
    <t>MHS-359320-W7T2K6</t>
  </si>
  <si>
    <t>- The teacher confirmed that the students did not take the tests, and the technical support team acknowledged the issue regarding the test reports for specific students. 
- Technical support requested the student ID for a 3rd grade student named "Hailey Harrison," as their records did not show a student by that name.</t>
  </si>
  <si>
    <t>fafe6cad-dfdc-ef11-8eea-6045bd60df76</t>
  </si>
  <si>
    <t>pbyDmhWGll6LvYhkwsobV8HfSWrEQtgcWS0SGCTCgWouuvQ75VGw1C3Etdkew00Gw+z+yp928KfdtvkHelB3jg==</t>
  </si>
  <si>
    <t>USB + Software issue ue (Report Generation Issue)</t>
  </si>
  <si>
    <t>MHS-360048-T9S0B1</t>
  </si>
  <si>
    <t>David Learner</t>
  </si>
  <si>
    <t>Scoring software report generation issue</t>
  </si>
  <si>
    <t>186cf410-e2dc-ef11-8ee9-6045bd5d36f3</t>
  </si>
  <si>
    <t>OC/oRsYHVw5ohlFEQFBYMkoRkBqciPwdqmV0G16s6Rd94dPXBRuCjKpdgvu6v8JXCcScExcDFWmFE6VJ/vTagQ==</t>
  </si>
  <si>
    <t>MGI - Error getting student data</t>
  </si>
  <si>
    <t>MHS-360059-K7J9S0</t>
  </si>
  <si>
    <t>South Kitsap School District</t>
  </si>
  <si>
    <t>Technical Support requested the user to log out, clear browsing cache, cookies, and history, and try again using a private browser to resolve an issue with pulling testing data. If unsuccessful, a screenshot of the error was requested for further investigation.
The user reported an error while attempting to generate a group report on tested students, indicating that the issue persisted across different browsers despite checking the internet connection</t>
  </si>
  <si>
    <t>af247b4f-a2d3-ef11-8ee9-002248b000d7</t>
  </si>
  <si>
    <t>t7FQa+3rbJ32/+3N47zJW5HvLDmSWobyQhliTiM3Su/2QjZFeSgpdOBeqkOmQn/QXf9F40/a8VUSKg5ZA+fg3Q==</t>
  </si>
  <si>
    <t>MHS-358249-W0H8N5</t>
  </si>
  <si>
    <t>FINANCE NOTES:
PLS REMOVE USES
CEC027 - 10 QTY
CEC028 - 25 QTY SPRU-389466
#DigitalDistribution:leah.c.chandler@kp.org</t>
  </si>
  <si>
    <t>29c5a9b2-e0dc-ef11-8eea-6045bd61eb77</t>
  </si>
  <si>
    <t>40OB2XGJmNA+JlV3ggspTyWzlTGLnTYFgPd8MwGDIu5tZlPimzIzZT+6miDIDMXEO8jMfUl+6sa2NnDreQceWQ==</t>
  </si>
  <si>
    <t>MHS-360054-W6X9N1</t>
  </si>
  <si>
    <t>- A new case titled "USB Deactivate" has been created to address the request for assistance with software transfer issues related to the CPT3 and CATA Unlimited Use software. 
- The correct activation codes for the CPT3 combo PPU kit have been provided, as the previously received activation code was associated with an older kit that has since been refunded.</t>
  </si>
  <si>
    <t>81df6cbb-07d9-ef11-8ee9-6045bd5d36f3</t>
  </si>
  <si>
    <t>IpRB3OGZxgw4Nh0FYf0sjWS6nmCXpGr15kbyvIiEpUa01r7bDLTZ8UBaRYXrOnOm9ZgyQv36krNKqs/YR2FBSw==</t>
  </si>
  <si>
    <t>MAC+ Remove Inventory</t>
  </si>
  <si>
    <t>MHS-359342-S7W3J1</t>
  </si>
  <si>
    <t>Stafford County Public Schools</t>
  </si>
  <si>
    <t>- The refund for order ORD-490381-Q2K0N6 has been processed, with a note that it may take 1-3 business days for the credit to appear on the statement. 
- A customer requested a refund for the incorrect order and was informed that the refund would be credited to the person who placed the order.
FINANCE NOTES:
PLS REMOVE USES
ASR026 - 75 QTY SPRU-424739
#DigitalDistribution:wolffel@staffordschools.net</t>
  </si>
  <si>
    <t>e25bdf94-dfdc-ef11-8eea-6045bd5d1e09</t>
  </si>
  <si>
    <t>pVd2W2CjZsndn5Vfitwmv4YfI2r2NMXUkfVKgjUjyW337GpK5UZWukMrJ54c0zCOS37ecoPJojSXx6RCxHQ0Ug==</t>
  </si>
  <si>
    <t>MHS-359485-T7S4G9</t>
  </si>
  <si>
    <t>Chickamauga City Schools</t>
  </si>
  <si>
    <t>FINANCE NOTES:
PLS REMOVE USES
ASR026 - 25 QTY
ASR027 - 25 QTY SPRU-423444
#DigitalDistribution:diana.doyle@glschools.org</t>
  </si>
  <si>
    <t>90f68a8f-dcdc-ef11-8ee9-0022483db2d9</t>
  </si>
  <si>
    <t>0WG+Wm6jtPd5Ibdb8FlYcZ30pOcBZJwXJ+/2fltfE6juRerPys1cPtGEJIH4ipj+CinvGtigAmP+9jIwWYa0XA==</t>
  </si>
  <si>
    <t>MGI - NGAT - 3 Students Testing Issues</t>
  </si>
  <si>
    <t>MHS-360033-P2W7F7</t>
  </si>
  <si>
    <t>2ea6bb0e-d3dc-ef11-8eea-0022483e9a2a</t>
  </si>
  <si>
    <t>ssyisgN6Aq3Ysntso46NsVlk8wHx7TJ1sKGZ0W6PNAb2TqQquilMXUIj+Eqh4cbU6X+8alrk4DqSHGMv/C284A==</t>
  </si>
  <si>
    <t>MGI Test Plan AE</t>
  </si>
  <si>
    <t>MHS-360005-T2G5B4</t>
  </si>
  <si>
    <t>Seneca R-7 Schools</t>
  </si>
  <si>
    <t>- Technical Support confirmed the successful regeneration of test plans and will investigate issues that occurred previously. They encouraged further communication if needed.  
- A suggestion was made to regenerate the test plans with different names to resolve access issues, while monitoring the situation on their end.  
- An inquiry was made regarding difficulties in downloading test plans for 2nd grade classes, with only one plan accessible for download.</t>
  </si>
  <si>
    <t>45e51896-d2dc-ef11-8ee9-002248b1f86c</t>
  </si>
  <si>
    <t>nnDGtKodM4C0q37W8qWIPlS/n0r8cyK9RBseimjij7ZAF2WavR2ab0fhlcxeUNNYT/dxDhLUQmjx3pDsB+h6Cw==</t>
  </si>
  <si>
    <t>MAC+ CEFI Assessment</t>
  </si>
  <si>
    <t>MHS-360004-C9N4B5</t>
  </si>
  <si>
    <t>Osseo Area Schools ISD 279 (MN)</t>
  </si>
  <si>
    <t>- A report issue was raised regarding a privacy breach where a client’s assessment was returned under a different name, prompting a high-priority referral to platform support.  
- Technical support reached out to verify client initials and assessment type to address the concerns raised by the user.  
- A new case was created for the MAC+CEFI Assessment, with assurance that a customer service representative will follow up shortly.</t>
  </si>
  <si>
    <t>acc08520-ccdc-ef11-8ee9-0022483db2d9</t>
  </si>
  <si>
    <t>4pg7XmV4reTTttGShijum9HqC9vQ4YPK/JT+39z2IeNiYGnvRRkBZRZijGrFEb+B8ClgGd5oBYG05kOm3MP3MA==</t>
  </si>
  <si>
    <t>MHS-359983-C4J5H8</t>
  </si>
  <si>
    <t>- The test plan for "AVTest27" is now available for download, and users are advised to regenerate test plans with alternative names if issues persist. Technical support is ready to assist further if needed.  
- A timeout issue was identified with the test plan generation, which may continue until the next system release. Clients experiencing this should contact support for resolution.  
- Technical support is currently investigating an error reported by a client when attempting to create a test plan, and they have requested additional information to assist in resolving the issue.</t>
  </si>
  <si>
    <t>8661f7a2-ccdc-ef11-8eea-002248af7e2e</t>
  </si>
  <si>
    <t>BcH4YYnpbNQeu6uaN62JZDufLiarOVjXxpqdPrqye1EPhI+dBZmh59zwOX1mg/i2izM3ZpIoMbOO1NqJBJSasQ==</t>
  </si>
  <si>
    <t>MHS-359974-S4J5N5</t>
  </si>
  <si>
    <t>SC Association of School Administrators</t>
  </si>
  <si>
    <t>- A TAP account was created for the email address janet.massingill@att.net, with a request to verify certification in DLI products under the associated email address and to check DLI Legacy Certifications for confirmation.  
- Tools including CSI, Change Navigator, ISI, DLP, ELP, DSP, Paper Planes, PressTime, and Paper Scrapers were added to the TAP account associated with janet.massingill@palmettohealth.org.</t>
  </si>
  <si>
    <t>49feae12-c3dc-ef11-8ee9-002248b1f86c</t>
  </si>
  <si>
    <t>m/EvpO19QjxqTHyseU2PZqe63D2s/qHpe6Ho5a6wT5dUz5Umjsa24sM+qgdgzITAjy0TP2dwgXtSKgA1qzCjrg==</t>
  </si>
  <si>
    <t>MAC+ GRS2 Assessment Inquiry</t>
  </si>
  <si>
    <t>MHS-359962-Y7T9D3</t>
  </si>
  <si>
    <t>Educational Service Center Of Eastern Ohio</t>
  </si>
  <si>
    <t>- A request was made to send only the creative thinking part of an online GRS form to a teacher, with inquiries about the process for doing so. 
- Technical support provided guidance on how to send the creativity part of the GRS2 using Admin Options on the Email Invitations or Local Administration page.
- A new case for the GRS2 Inquiry was created, and the customer service team confirmed that they are working to meet the client's needs.</t>
  </si>
  <si>
    <t>abbf2bc9-c8dc-ef11-8eea-002248b11b25</t>
  </si>
  <si>
    <t>0FhIRhP0xNRNEO9Y++VETrgWBHgYhaKlD6SOU8QZdsHlT6wB2J2MLCCkyqdwrxJgUeh3NmQqBtn6EqiWrRInOg==</t>
  </si>
  <si>
    <t>MHS Website Inquiry</t>
  </si>
  <si>
    <t>MHS-359976-H7J8G9</t>
  </si>
  <si>
    <t>1be0e9fd-c7dc-ef11-8eea-002248b2cb9d</t>
  </si>
  <si>
    <t>tB6fZz2Ej8pkK9YEzxpa7/6lc9NCokMF7h1ROHLyWQ/SyNagwKzUIGvBK8hVwHARYw8V7OaIfs07eqOhRDNaLw==</t>
  </si>
  <si>
    <t>46d2deba-c7dc-ef11-8ee9-6045bd5d36f3</t>
  </si>
  <si>
    <t>BCM1OFItrIkGGzviuP+zoM2B8b3zRdTN1EQ5JIcFIK8VAAtut2g9+8+25qYsvRhoETxNMNoonN1V3FPrcc74cQ==</t>
  </si>
  <si>
    <t>TAP + Login issue ue</t>
  </si>
  <si>
    <t>MHS-359940-M9D6D4</t>
  </si>
  <si>
    <t>173a315c-b9dc-ef11-8ee9-0022483db2d9</t>
  </si>
  <si>
    <t>3TV52BMZVxgcskpIfrDaY4olMsEuTRpqepO+QfY0ejeVMRHdy9SKU24V/kqcnNndnDjolD3+HM/uz8/+ymArAQ==</t>
  </si>
  <si>
    <t>MAC+ Site issue UE</t>
  </si>
  <si>
    <t>MHS-359937-S1D8N5</t>
  </si>
  <si>
    <t>Christina School District</t>
  </si>
  <si>
    <t>Technical support reached out to confirm whether issues with ASRS invitations persist and requested screenshots if problems continue, noting no current issues on their end with the Mac+ site.
A customer reported difficulties with the ASRS 2-5 teacher assessment, specifically with dropdown selections, and was advised to clear cache and cookies to improve website speed.
A customer sought assistance with administering the ASRS032 assessment and managed to resolve the issue independently while on hold.</t>
  </si>
  <si>
    <t>e574bd42-b4dc-ef11-8ee9-0022483db2d9</t>
  </si>
  <si>
    <t>0pgQP+aZnX7jmJlpIH1xeQlT3DYe4oYB1ThLBX2xXd7FIV4nBWB7rIy0+KuR+c5v74Tolt4L7MIF/3KBhz1PZg==</t>
  </si>
  <si>
    <t>MGI NGAT Test Plan ae</t>
  </si>
  <si>
    <t>MHS-359435-V1S1M8</t>
  </si>
  <si>
    <t>Springs Valley Community Schools</t>
  </si>
  <si>
    <t>340ed524-9ddc-ef11-8eea-0022483e9a2a</t>
  </si>
  <si>
    <t>qTRNiHeqeNZhuk00JGVnrs8jhJ9X0cx1uCQdStliMjmTqbd62pI54ss8Xc8gKNAFfkBIaw/cQxqtQ+2HKLb2yQ==</t>
  </si>
  <si>
    <t>MHS-359919-X4C7F2</t>
  </si>
  <si>
    <t>West London NHS Trust</t>
  </si>
  <si>
    <t>- The email address for the account has been successfully updated from Ealing.NDS@westlondon.nhs.uk to wlt.Ealing.NDS@nhs.net, and the password remains unchanged or can be reset via the forgot password link.  
- A completed form and authorization letter were submitted to facilitate the email change request, confirming the need for these documents to proceed.  
- A request was made to update the email address due to a system update in accordance with NHS England, indicating the current email would soon be deleted.</t>
  </si>
  <si>
    <t>1c73b3a7-22dc-ef11-8eea-6045bd61eb77</t>
  </si>
  <si>
    <t>UJz01TpZexlb19/SLKQcN3zyWSyqU/dcSB41/89mHAa/H9bZYRsFipx2xbc2to3C8LgFTHwbAY719jtGffbfFw==</t>
  </si>
  <si>
    <t>LMS EQi 2.0/EQ 360 Training Course Error</t>
  </si>
  <si>
    <t>MHS-359896-D6X4Q5</t>
  </si>
  <si>
    <t>Next Impact Press</t>
  </si>
  <si>
    <t>- Technical Support confirmed that the training is available and requested confirmation if the user can access the lesson selection screen by clicking the course title. 
- The user acknowledged a user error and confirmed they can now see the courses after clicking the course title, apologizing for the confusion.
- The user initially reported issues accessing their courses, stating that nothing displayed under active courses despite completing 4 out of 5 lessons.</t>
  </si>
  <si>
    <t>c09a5e7c-9cdb-ef11-8ee9-0022483db2d9</t>
  </si>
  <si>
    <t>6friY2VMU0NYscwUviPEpDASTtcad8cvYaN4UxMcwb4fcpjkYCmBv9S3QsbAjD9qRf/wX0D4XlCRNw6yucH4tA==</t>
  </si>
  <si>
    <t>Conners 4 On Demand Training, Can't Gain access</t>
  </si>
  <si>
    <t>MHS-359883-D4V8Q0</t>
  </si>
  <si>
    <t>3a028329-53db-ef11-8ee9-0022483db2d9</t>
  </si>
  <si>
    <t>H//l5alfDrbXAdFbCVqqvTBGIZd3xehS20HYBk3yxrBX0u54psIS+NbXoKodJO4Yq9fKBLnoHniGS4ZaTDpCBQ==</t>
  </si>
  <si>
    <t>TAP Receipt for EQi Reports</t>
  </si>
  <si>
    <t>MHS-359879-L2X9X5</t>
  </si>
  <si>
    <t>Total Brilliance Coaching</t>
  </si>
  <si>
    <t>- A new case was created regarding a request for a receipt for EQi reports, indicating that the customer needs documentation for reimbursement purposes. 
- The customer was advised to navigate to the manage tokens section on the TAP site to find and download the receipts for recent orders.</t>
  </si>
  <si>
    <t>fa4c08e4-aeda-ef11-8ee9-0022483db2d9</t>
  </si>
  <si>
    <t>8GqCvDZtltrqYZP/K39uvMa2pGBs6cjyTOSEIp9/Ta/hwMAZwOxNpiG9DZSIPccgO8vEnkWbhg7lO1CAAaL39Q==</t>
  </si>
  <si>
    <t>MAC+ Cannot Find Completed Assessment</t>
  </si>
  <si>
    <t>MHS-359852-V4L6F9</t>
  </si>
  <si>
    <t>CBT  Psychology for Personal Development</t>
  </si>
  <si>
    <t>- The assessment for Conners 4 is confirmed as available for report generation, with technical support offering assistance if needed.  
- The report for the Conners 4 Teacher English assessment is marked as completed and ready for next steps.  
- A call was made to report an issue with finding a completed Conners 4 assessment, which was confirmed through the provided assessment link.</t>
  </si>
  <si>
    <t>6fe45adc-8ada-ef11-8eea-0022483e9a2a</t>
  </si>
  <si>
    <t>4DqdBoNZk4JGhA8lq6RIZX989PVD4hvV+CVJM6XeDqMCfFGipVseHfsdbOvLmSFJAiCENLoMJYOr0+uzIDxfXQ==</t>
  </si>
  <si>
    <t>EQ-i 2.0 / EQ 360 - MHS Login Credentials</t>
  </si>
  <si>
    <t>MHS-359796-X3B2Y8</t>
  </si>
  <si>
    <t>Windward Coaching Services</t>
  </si>
  <si>
    <t>- A TAP account has been created for the user, and login credentials will be sent shortly, following the provision of additional details by the user. 
- The user requested expedited login credentials to order assessments after completing the EQ-i 2.0/EQ 360 certification course and receiving a certificate of completion.</t>
  </si>
  <si>
    <t>3743fb31-9ada-ef11-8eea-6045bd5d1e09</t>
  </si>
  <si>
    <t>udQ3IkKOAqYnQSmypqN9/p+Koj2R8q62XwfBuJLSVDCXSrwwKaFhg7vkLZgF2F5Ckfwqi2YO6EMrxIa5zsO9tQ==</t>
  </si>
  <si>
    <t>MGI NGAT NV Assessment</t>
  </si>
  <si>
    <t>MHS-359821-L5N0J8</t>
  </si>
  <si>
    <t>- A student experienced an internet drop during the NGAT test, resulting in the test not being submitted and questions not being loaded back in. The inquiry was made regarding whether the answers were saved. 
- Technical support confirmed that the student's responses were recorded only up to question 4, indicating that no further answers were saved after that point.</t>
  </si>
  <si>
    <t>54121759-98da-ef11-8eea-0022483c3bc7</t>
  </si>
  <si>
    <t>tfNp32Lb4IIIyoft6xSSh5Yj3ogy50h/2cRMBVTpXWDYMP9HOtTV4PIxdhkzxtoJAJuFMOK8HJ+SMoBMPGtgmQ==</t>
  </si>
  <si>
    <t>MHS-359818-N3D6T7</t>
  </si>
  <si>
    <t>129fefe3-84da-ef11-8eea-0022483c9915</t>
  </si>
  <si>
    <t>yW9EV8+pX6/z4uUCiEQ5mMJSaapoEW8XDS0bzqG/ffzPVSBjSb0/TZmL3FIYMPazNFH9L6j/KfK1dE0LbcqLMw==</t>
  </si>
  <si>
    <t>MHS-359781-B8R4D2</t>
  </si>
  <si>
    <t>1d2eae07-88da-ef11-8ee9-002248b1f86c</t>
  </si>
  <si>
    <t>avZLdHH8HAv5wWxfErEHoiA+iNvSqR05pgpT32d5Qk9RqFGP0lDzZL4BGkgL7U/WhsW/F9NmfDpRP+EiXpb8Rg==</t>
  </si>
  <si>
    <t>GIFR LSCMI Training Transfer</t>
  </si>
  <si>
    <t>MHS-359791-F9S0T0</t>
  </si>
  <si>
    <t>- The training has been successfully transferred to the correct registrant, with a new account created for the individual associated with the email address provided.</t>
  </si>
  <si>
    <t>1a60df2c-7bda-ef11-8eea-000d3af36252</t>
  </si>
  <si>
    <t>vx1l+3sq9CvY+6hNy5VpxptWV6aRdYSJvihNS0pRJjbplugPsOYWp01B1Ylw7KI+2m+GxNqjN2J1OVvqDNTMfA==</t>
  </si>
  <si>
    <t>MHS-359483-W2Q7Q6</t>
  </si>
  <si>
    <t>Bradley Hospital</t>
  </si>
  <si>
    <t>94694eac-7cda-ef11-8eea-002248b000d7</t>
  </si>
  <si>
    <t>O+EjA/BQYRc5Zd6Eo5vsCXbKbiqe+BoeXtSK/V7CwMu78ly8v+YVv4wHVaCee6Rtu+lfSiW6H96QIzIW1gaFfw==</t>
  </si>
  <si>
    <t>MHS-359761-K1M1C0</t>
  </si>
  <si>
    <t>Mesa Elementary/Kemper Elementary</t>
  </si>
  <si>
    <t>0dafaf9d-7dda-ef11-8eea-0022483e9a2a</t>
  </si>
  <si>
    <t>MSKBwtTrjkbffc8yfDdttc+DAvKpfAKFyaRwMaBjZbmoP2GXc427ql4qTxw/EQhl+La85etURcgV7TdiQdT/hw==</t>
  </si>
  <si>
    <t>ATSA Training Error 404</t>
  </si>
  <si>
    <t>MHS-359764-B1S0H9</t>
  </si>
  <si>
    <t>- A user encountered a 404 error when trying to access the "Risk Assessment With Adolescents Who Have Sexually Offended On Demand Training" class, despite being able to open other classes. Troubleshooting efforts did not resolve the issue. 
- Technical support requested clarification on whether the user was looking for information about a specific class or managing a class on the website, and asked for the URL being accessed to assist further.</t>
  </si>
  <si>
    <t>7ef5fae2-7bda-ef11-8ee9-002248b1f86c</t>
  </si>
  <si>
    <t>4ELsM56W2DDLY88ApM3a5TLohtQyTQEL3BV9WPLd7VpwX9hflHb1IpK7RBKA9yKGkvmWI57pNYGxNQlZlu90Dw==</t>
  </si>
  <si>
    <t>TAP + LogIn Issue ue</t>
  </si>
  <si>
    <t>MHS-359760-Z0G7V8</t>
  </si>
  <si>
    <t>Tap password reset</t>
  </si>
  <si>
    <t>3c83902f-72da-ef11-8eea-000d3af32d17</t>
  </si>
  <si>
    <t>W+BrMayVzxvRPVG3jTn8NRZvtHTi7ELssINcllqf9Bs8wqNi5USHn6ytjJovcMcu4Zc/4zwcsMqH+YLLiCVyfQ==</t>
  </si>
  <si>
    <t>MAC + Assessment Inquiry (PdPVTS) ue</t>
  </si>
  <si>
    <t>MHS-359570-D7L3G3</t>
  </si>
  <si>
    <t>PdPVTS license subscription</t>
  </si>
  <si>
    <t>ef857439-72da-ef11-8eea-002248af7e2e</t>
  </si>
  <si>
    <t>CnLUBVv+pWRf2Z1VhVPhtP1rNT/D9YDawA+EgUL8xuhpZFeXPIvPsd0fmq2L0f5BApxLJuZT6485ZyL7acTYeg==</t>
  </si>
  <si>
    <t>MGI NGAT Duplicate Records ae</t>
  </si>
  <si>
    <t>MHS-359730-B3Z2H7</t>
  </si>
  <si>
    <t>- Duplicate test scores for three students have been successfully removed, addressing the issue of simultaneous testing with the same access code. 
- The investigation revealed that two separate Non-Verbal tests were taken simultaneously using the same access code, leading to potential confusion in score attribution.
- A bug was identified that caused students to retake tests they had already completed, prompting the need for a new test plan for future assessments.</t>
  </si>
  <si>
    <t>61960378-70da-ef11-8eea-000d3a0c9e80</t>
  </si>
  <si>
    <t>AIvD41DhG7OIx+kiEkEwfjSrYdTd2CZV0IKsJPZDZ6iPV8Dm/Y16HrcSAX2xTpyLtfn9d8d3Zra2nQ8pWZnb3g==</t>
  </si>
  <si>
    <t>MHS-359718-D8C2Z3</t>
  </si>
  <si>
    <t>New York State Office of Mental Health, Division of Forensic Services</t>
  </si>
  <si>
    <t>e05c770e-70da-ef11-8eea-6045bd5d1e09</t>
  </si>
  <si>
    <t>q0rGOpI/DkCmW6jGS8ULbV/1ZQhC5yCDZe+RVZ40S6cgmRvp6/Yovk/SxoHqURxkxCbb98//OaCTTvPo0qYFNA==</t>
  </si>
  <si>
    <t>MHS-359717-X8L7W7</t>
  </si>
  <si>
    <t>Nye County School District</t>
  </si>
  <si>
    <t>Inventory Transfer</t>
  </si>
  <si>
    <t>7287455b-70da-ef11-8ee9-002248b1f86c</t>
  </si>
  <si>
    <t>INPS/ld5UUdWudkVOJ1o7Ym1gMT0z28qFMYOn1WppkN2E5QYPNAuGuJIfjibH1uieXp3x/xRFAOPqY33ZukQBA==</t>
  </si>
  <si>
    <t>MHS-359560-F1H4V5</t>
  </si>
  <si>
    <t>Smith Elementary School</t>
  </si>
  <si>
    <t>- A customer inquired about creating a new test plan and expressed the need to re-test seven students with the timer function off, referencing a method used by another campus. They noted that the existing student roster was inaccessible. 
- Technical support provided guidance on creating a new test plan, emphasizing that the test timer can only be paused when students use their access codes and detailed the steps to turn off the timer on different devices.</t>
  </si>
  <si>
    <t>00e49a00-70da-ef11-8eea-002248b000d7</t>
  </si>
  <si>
    <t>Ry4gfJ8dbTGYoy0Za7nka71+7JFDoBey+N+3cUL43HAbrPc8yUXHzStyzA5oV8w9zr3+57r2W6Azkio3X8O07A==</t>
  </si>
  <si>
    <t>MHS-359405-W4P4H4</t>
  </si>
  <si>
    <t>- A request was made to transfer the purchase order ORD-490640-D1M4V8 from one account to another due to an incorrect account being entered on the purchase order. 
- The purchase order ATR11261974 was received and processed, with an order number assigned and an invoice expected within 24 to 48 hours.
- A price change for the ASRS online forms was communicated, with the new total for the order being $250.00, pending confirmation to proceed.</t>
  </si>
  <si>
    <t>9c0916dc-d3d9-ef11-8eea-6045bd5d1e09</t>
  </si>
  <si>
    <t>w9yZq5D980+2H+eLipl/wxdzB4GUFE8GMyKsz0rXFMAM/B/rdU2drlfZB6oD/MIeU5bM2r3BJQAjxtz5OsD6Uw==</t>
  </si>
  <si>
    <t>MAC+ EC Assessment Rater</t>
  </si>
  <si>
    <t>MHS-359600-J6H3V6</t>
  </si>
  <si>
    <t>- Technical Support confirmed that the assessment was sent only to the specified rater's email address and suggested searching the sent mailbox for the rater who completed the assessment. 
- A review indicated that the assessment may have been forwarded incorrectly, as the rater received an email with a different student's name than expected.</t>
  </si>
  <si>
    <t>5764eebc-67da-ef11-8ee9-0022483ce024</t>
  </si>
  <si>
    <t>HOJLAVaXleh29mU3ob16dfDhfGDZJxbV8k8/Kn8o3u95rfneX4jrr0YG3lcvCpGMqWsADpVjWOugS2VaQ4Smpw==</t>
  </si>
  <si>
    <t>MHS-359697-F1R1V1</t>
  </si>
  <si>
    <t>Memorial Hermann Health System</t>
  </si>
  <si>
    <t>4d8f9f8d-67da-ef11-8eea-0022483e9a2a</t>
  </si>
  <si>
    <t>uaxQqROVk+dV3suI0MgI3d+nX5erITgWS4+AYWFa9zeXZ7Lx36oC6gkkAOcuwpfgCqcth7mE6jQfAsg+iSU4Tg==</t>
  </si>
  <si>
    <t>MHS-359527-C9B7X8</t>
  </si>
  <si>
    <t>Dr. Julie Torrance-Perks</t>
  </si>
  <si>
    <t>- Technical support confirmed the Conners 4 assessment has been located and processed, with instructions provided for accessing the report through the account's Completed Assessments section. 
- A user reported difficulty in finding a completed Conners 4 self-report assessment that was administered locally, prompting troubleshooting steps from customer service.</t>
  </si>
  <si>
    <t>8c846eff-65da-ef11-8eea-000d3a84f533</t>
  </si>
  <si>
    <t>Ff2ntpyBrBYjQQiV377E3rP6Ncu9DkPBj1o366Nw/5DJt0bPP9DM85pNWIoicc6Bdhl7K4eTYHF98bpks/V0+g==</t>
  </si>
  <si>
    <t>MAC+ Assessment issue ue GRS 2 (Incorrect links sent to raters)</t>
  </si>
  <si>
    <t>MHS-358164-R2T6J0</t>
  </si>
  <si>
    <t>Quaker Valley School District</t>
  </si>
  <si>
    <t>2f3a2342-5fda-ef11-8ee9-6045bd5d36f3</t>
  </si>
  <si>
    <t>TCy2FMPRY76LZt4/xz8aefHgV+m9sQ2Niy0tBJAWqDEnJyzV1ht91QeKI/vOgjIYkkzI391og4cE6LD6kJByJA==</t>
  </si>
  <si>
    <t>MHS-359332-X7M6D5</t>
  </si>
  <si>
    <t>- The purchase order PO# 041312 was incorrectly distributed to the wrong MAC+ account and needs to be moved to the correct account, pcctest@pinerest.org. 
- Technical support advised to log out and log back in to access the uploaded digital products, which can now be distributed to justin.sides@pinerest.org.
- The order associated with PO# 041312 has been processed and the digital products were loaded into the MAC+ account of Jordyn.Hatch@PineRest.org.</t>
  </si>
  <si>
    <t>a6ecb82f-00da-ef11-8eea-0022483c9915</t>
  </si>
  <si>
    <t>HBNSNry/GJcsEeYdUuYmWjc1yxTxavHnnFiTvncJRO6HlDJphqbv2od+tXetXCPCIZ10QSgqF33ODOBOC7MarA==</t>
  </si>
  <si>
    <t>MHS-358805-H8J1W3</t>
  </si>
  <si>
    <t>Feelosophers Child Psychology and Yoga</t>
  </si>
  <si>
    <t>- A new MAC+ account was created for the user under the email feelosophers@gmail.com, and there is a request to remove the user from the previous account associated with Shawn's email. 
- The order SPRU-423910 is now reflected in the user's new account, and the user is advised to log out and log back in to see the updates.</t>
  </si>
  <si>
    <t>08b250a8-56da-ef11-8eea-6045bd61eb77</t>
  </si>
  <si>
    <t>U4F8JNC5M+A87y/06FcZQIjtkiFUZ18k6CYxYewQ5mcigm+xn2qCq37nPuEoSWMrGX7xXNDHAaakTYZmdOfOZQ==</t>
  </si>
  <si>
    <t>NGAT Filter Issue AE</t>
  </si>
  <si>
    <t>MHS-359662-Y1P8L4</t>
  </si>
  <si>
    <t>079953c9-50da-ef11-8eea-000d3af32d17</t>
  </si>
  <si>
    <t>i2I0Q+MVrJg8Xa4Ym6zqhfTJ3wwsCRr7fltWCfgKxuHn+1mqqkKTWwGN+uKnY4+z8ttZhi8QfbnnTWnoU0Ek9w==</t>
  </si>
  <si>
    <t>MHS-359656-Q2F5T5</t>
  </si>
  <si>
    <t>576772ee-42da-ef11-8eea-002248b000d7</t>
  </si>
  <si>
    <t>XuHd3RHnvVfEs68iB0Ew5Fc4/x2C46pU7PVeX4VWMH02NV53KqGOR1of9WguZLdXM8rAKGYT9Jdz2qoCgAPN2Q==</t>
  </si>
  <si>
    <t>MHS-359652-M2L3Y5</t>
  </si>
  <si>
    <t>Sherwood Psychology</t>
  </si>
  <si>
    <t>- The email address associated with the MAC+ account has been successfully updated from drjessicakurta@gmail.com to jkurta@sherwoodpsychology.com, with the option to reset the password if needed. 
- A request was made to update the email address on the MAC+ online account, specifying the old and new email addresses, and confirmation of receipt was requested.</t>
  </si>
  <si>
    <t>c387cae2-f5d9-ef11-8eea-0022483c9915</t>
  </si>
  <si>
    <t>xvMSFdGi4pbO2i23IhhhvdBmFFka9bd/bKsQxGV2Go7X+h0OS/EOQ8FE2nU7CMji1U1O26++8ArMGgiioLbK9w==</t>
  </si>
  <si>
    <t>TAP Missing Report AE</t>
  </si>
  <si>
    <t>MHS-359635-Z5X5N5</t>
  </si>
  <si>
    <t>- The technical support team investigated the issue of missing assessment responses and determined that network issues during submission may have caused the data not to be saved, requiring the client to retake the questionnaire. 
- Multiple emails were exchanged regarding a report for the MSCEIT assessment for a client, indicating that although the client received confirmation of completion, the assessment still appeared as pending in the TAP system.</t>
  </si>
  <si>
    <t>dbd086ad-47da-ef11-8eea-000d3a84f533</t>
  </si>
  <si>
    <t>aB25+IDeJVcqk7RrmdKIQHyS0rrTHiOXSORO6AHJCBLbGlAqDOX0hmhsYK6Y92ywvB57QkzfEnZ/ZTxxgODMEw==</t>
  </si>
  <si>
    <t>Pathways Database Size - REQ000001740390</t>
  </si>
  <si>
    <t>MHS-357431-J1F7H1</t>
  </si>
  <si>
    <t>9433819f-47da-ef11-8eea-000d3af32d17</t>
  </si>
  <si>
    <t>m9ANquF+DeadZwP/jHWNfvmA6/s4LLiz+E0lWbzTtXrg081y3eiJPpNM+A7CtX0IxECWJdljHA0OMTwOgTNLrg==</t>
  </si>
  <si>
    <t>REQ000001740461 - CURRENT RETRICTED STOCK FOR MNC BUY UPS PRODUCTS</t>
  </si>
  <si>
    <t>MHS-357433-X6S4T9</t>
  </si>
  <si>
    <t>6d64905f-23da-ef11-8eea-002248af7e2e</t>
  </si>
  <si>
    <t>K15HTj3KMUNhTMhrG5Pz8vkBUAdozQaSwXJdr8rqukbjjztW2gRPQTJGZ1MjwAHPosphI6gkblm8w6SHaVLiUA==</t>
  </si>
  <si>
    <t>TAP: EQ 360 Report Generated in French</t>
  </si>
  <si>
    <t>MHS-359429-Z9N9C6</t>
  </si>
  <si>
    <t>- The issue regarding the regeneration of an EQ360 report in English after it was mistakenly generated in French has been confirmed as resolved, with the report successfully regenerated without additional charges. 
- Technical support requested a screenshot of the original report generation details to further investigate the issue of token charges during the regeneration process.</t>
  </si>
  <si>
    <t>f5b3f678-2cda-ef11-8eea-002248b11b25</t>
  </si>
  <si>
    <t>gX/3p0q7NQ0adcMnddxJZwJl7xRnzuPJhydF5WV3dc1+epYmG8LYPVbp/X3POhwi4xTnl6oZRijZvoxFMZOhrQ==</t>
  </si>
  <si>
    <t>TAP PW Reset UE</t>
  </si>
  <si>
    <t>MHS-359649-P3J8X8</t>
  </si>
  <si>
    <t>The Turn Around CEO</t>
  </si>
  <si>
    <t>- The customer has been experiencing issues accessing their TAP account and has been in communication with MHS for assistance since December 12th. 
- MHS provided new login credentials for the TAP account, but the customer reported that the login is still not working and requested further help.
- MHS has offered a customer service number for assistance and reiterated their willingness to help with any questions or issues.</t>
  </si>
  <si>
    <t>6ec248e2-f3d9-ef11-8ee9-6045bd5d36f3</t>
  </si>
  <si>
    <t>cG4VZ0D10Xh89HD9a+KyqQxlb9NtCeZHboZwv25RiCW04wb7Q81DoOyQff1mtNDW5luExdJmPZRVqwJUVEFvgA==</t>
  </si>
  <si>
    <t>MAC+ CAARS 2 Stuck Report</t>
  </si>
  <si>
    <t>MHS-359634-T2P5L7</t>
  </si>
  <si>
    <t>- The technical support team confirmed that they have investigated and fixed the CAARS 2 assessment issue, allowing the generation of the report from the completed assessments page.  
- The assessment data was successfully pushed, and it is now marked as completed, addressing the previous issue of it being stuck as pending.  
- A client reported that the CAARS 2 assessment was showing as pending despite completion, prompting a request for assistance to update its status for report generation.</t>
  </si>
  <si>
    <t>a0093ebc-ced9-ef11-8eea-000d3a0c9e80</t>
  </si>
  <si>
    <t>wh3YaCWTAPOTP2RsvIdFxNCswXm5iARoN1lr4Z02W4uVY4fNz8dzk+zLH4FLl9B+pfEc6UG3YehCZ7hcM7g62w==</t>
  </si>
  <si>
    <t>TAP EQ360 Open-Ended Responses Missing</t>
  </si>
  <si>
    <t>MHS-359589-G3P3C5</t>
  </si>
  <si>
    <t>- The customer expressed concern that a custom question's responses were missing from the reports after purchasing six assessments and requested assistance in locating the data. 
- Technical support confirmed the receipt of the data but noted that the questions were in a different order than intended, which affected the analysis.</t>
  </si>
  <si>
    <t>d215f6dc-e0d9-ef11-8ee9-000d3ae864c5</t>
  </si>
  <si>
    <t>ljOqplylHAs/ZzauzL/op5SwbdPAtafDdjb7bFd+TxpU/PB/VpCVLA0qn0Mt8CtUBd+BvaDZjYTNDGBpSwlr0w==</t>
  </si>
  <si>
    <t>MHS-358912-T3F9F7</t>
  </si>
  <si>
    <t>Emotional Growth Family Psychology Clinic</t>
  </si>
  <si>
    <t>- The MAC+ account has been successfully updated to the new email address, and instructions have been provided for creating a new password and updating email notifications in the portal account settings.  
- A request was made to transfer account management responsibilities from one individual to another, with the necessary forms attached for processing the email address change.  
- A survey invitation was sent to gather feedback on the recent customer support experience, emphasizing the importance of customer insights for service improvement.</t>
  </si>
  <si>
    <t>b940624d-e0d9-ef11-8eea-000d3af36252</t>
  </si>
  <si>
    <t>GrKL0S1PYHDDMRn1UlE1rDH9bj7xkl+V+frGkxaEwlzZfsi1+0KYo1/aXMiw/gzYPxwUkHfb87DpvrgYEirIAw==</t>
  </si>
  <si>
    <t>TAP - EQ 360 Report Generation Issue</t>
  </si>
  <si>
    <t>MHS-359629-Y5X9Q7</t>
  </si>
  <si>
    <t>Toliver Rinehart</t>
  </si>
  <si>
    <t>- Technical Support confirmed that the assessment appears scored on their end and requested confirmation from the user regarding any ongoing issues with the assessment. 
- The user reported being able to run the reports successfully after providing additional screenshots and links to Technical Support.</t>
  </si>
  <si>
    <t>13a28e24-d7d9-ef11-8eea-000d3ae93cab</t>
  </si>
  <si>
    <t>p8CqG33NhHSK0sezuMIq/VBlpi1dhywL/29Dm4DMnQt+H2oliHMuqeAM26z3BIt3kvlgkuujQXIapzqjjJn2FA==</t>
  </si>
  <si>
    <t>MGI NGAT Record Inquiry</t>
  </si>
  <si>
    <t>MHS-359590-R1F5J8</t>
  </si>
  <si>
    <t>- The second verbal tests taken on the 16th have been removed for both students, with results from the 13th to be used for report generation. 
- A request was made to identify the test plans and access codes used for two students who took the Naglieri Verbal test on the 13th and 16th. 
- Feedback was requested regarding a recent customer support interaction, inviting the recipient to complete a brief survey to improve services.</t>
  </si>
  <si>
    <t>662208c8-d6d9-ef11-8ee9-0022483d6796</t>
  </si>
  <si>
    <t>KqaMkIgOei3UPUp5niUHUXimHpxuddOn4Mwi7VTTZJ7YxoGwKRMq0J9Nn8glCx7orflfJCTqX8br+VCXM2kclA==</t>
  </si>
  <si>
    <t>TAP MSCEIT Assessment Link</t>
  </si>
  <si>
    <t>MHS-359611-P1P9M6</t>
  </si>
  <si>
    <t>Change Is Choice, PC</t>
  </si>
  <si>
    <t>- client was able to locate the assessment link under their spam folder.  
- A case regarding the MSCEIT certification issue has been created, and a customer service representative will contact the individual shortly to address the request. 
- The individual reported not receiving a confirmation email with a link to complete the MSCEIT after registering, despite checking junk/spam folders.</t>
  </si>
  <si>
    <t>8dbe9f12-d1d9-ef11-8eea-002248b000d7</t>
  </si>
  <si>
    <t>NDxSrnbKlguOm9L5NcSrgVcuEQARu8Kix0X7O3wqicIBiQffxoLuPMB7aAg7RU1M4gd5nw6ihglTSplBGoF3pw==</t>
  </si>
  <si>
    <t>TAP EQi 2.0 Assessment</t>
  </si>
  <si>
    <t>MHS-359594-J6Z7G0</t>
  </si>
  <si>
    <t>Health Canada</t>
  </si>
  <si>
    <t>- The assessment link has been confirmed as completed, and responses have been successfully saved, allowing for the generation of the EQi 360 report. 
- A system freeze was reported by a rater during the assessment, prompting a review to ensure no omissions occurred before report generation.
- A new case for EQI 2.0 Assessment Help has been created, and customer service will follow up shortly to address the request.</t>
  </si>
  <si>
    <t>ca37d0c4-d0d9-ef11-8eea-0022483c9915</t>
  </si>
  <si>
    <t>NUX5yGrC+Kjm5iSjzRKsmR43oPwoYA/OBY66i90UAHit9huuLs+kheYCfOXi6HWeeVNFecerIGDz3bMEVB8VrA==</t>
  </si>
  <si>
    <t>MHS-358344-N1H2V1</t>
  </si>
  <si>
    <t>North Central Special Ed Co-op</t>
  </si>
  <si>
    <t>updated the macplus from diane.reyelts@northern.edu to diane.reyelts@k12.sd.us</t>
  </si>
  <si>
    <t>0d3946fb-cfd9-ef11-8eea-6045bd5dff62</t>
  </si>
  <si>
    <t>eY8JjJRHz3esd4wnOwTclUacJQqLWQNGME8BjS7Gncy9ASnYdfyEVZ3aYNcdYUQ6geZmN9+wyym2muM9pbmDWg==</t>
  </si>
  <si>
    <t>MHS-359578-T7Z3L0</t>
  </si>
  <si>
    <t>Avoyelles Parish School Board</t>
  </si>
  <si>
    <t>0bd753bf-c6d9-ef11-8eea-002248af7e2e</t>
  </si>
  <si>
    <t>QV0+YcDBWiyZFhaLdUeN9eAMYPviFYldLfGnl+CQmGxpudtZLJPHpyotmgF1fGhbCxnzPZv8AJRvwRM/gHOQQA==</t>
  </si>
  <si>
    <t>Mac+ Old Assessment</t>
  </si>
  <si>
    <t>MHS-359567-N3R7S7</t>
  </si>
  <si>
    <t>Technical Support provided guidance on locating completed assessments for client Alex Nelson, advising to check under "My Clients" and "Completed Assessments" in the system.
A request was made to transfer client Alex Nelson's reports back to the original account to retrieve two missing assessments from 2021, as they did not transfer during the initial migration.</t>
  </si>
  <si>
    <t>7dc95227-9dd9-ef11-8ee9-6045bd5d36f3</t>
  </si>
  <si>
    <t>MmhrrWeusPySjsHxjaTMzQ/ffS5PbcRGPasWTQ81wuWZsW94JREnXthiWTcAsn9kgjX052dICzFUC4rRn8a/ZQ==</t>
  </si>
  <si>
    <t>MHS-359441-P0L9T3</t>
  </si>
  <si>
    <t>Echo Coaching</t>
  </si>
  <si>
    <t>743fa7ff-12d9-ef11-8eea-0022483c9915</t>
  </si>
  <si>
    <t>qu/WBHuP7Jwh+ePUY0tBKnICKpkgqOY5FlvatTRwcOiuuplqpjZJrbPl+mvgN7227apzMoANpYV9i/OLCja53w==</t>
  </si>
  <si>
    <t>GIFR Training Quiz</t>
  </si>
  <si>
    <t>MHS-359363-P8J1H5</t>
  </si>
  <si>
    <t>- Technical support has reset the quiz progress for the user, allowing them to retake the quiz while a fix for the issue is being worked on. 
- The issue with the quiz has been replicated by technical support, and they are actively investigating the cause. 
- The user inquired about retaking the quiz after not passing it, noting difficulties in resubmitting answers.</t>
  </si>
  <si>
    <t>122361e5-9ed9-ef11-8eea-000d3af32d17</t>
  </si>
  <si>
    <t>zmOiJF3y4AiIWMA26OtwjxFX9xwWOWybhnyRmbIkEXGGbKQXYhlOj62rqFaxTA0IrdTxR5bz/GGPMmgZIUMENw==</t>
  </si>
  <si>
    <t>MHS-359443-Q1D5W2</t>
  </si>
  <si>
    <t>Diversified Treatment Alternative Centers</t>
  </si>
  <si>
    <t>A request was made to check if the customer has an active FAS account, as their account only shows two orders from 2022.
Technical support confirmed that an account exists for the email draaw1@gmail.com, with two courses available on the Learning Management System.</t>
  </si>
  <si>
    <t>abdfa893-c1d9-ef11-8eea-000d3a0c9e80</t>
  </si>
  <si>
    <t>LZotw7LD/PrZmsR2xiDCQrAIWwUUAWVVq0fTxBZdqnri2MqKgJqOts+YyRhilG0AJoXWjU32rMOPlTD7RByO1Q==</t>
  </si>
  <si>
    <t>MAC+ Assessment issue ue Conners 4 (Assessment Stuck)</t>
  </si>
  <si>
    <t>MHS-359551-T7M4G1</t>
  </si>
  <si>
    <t>Spotsylvania Cty School Board</t>
  </si>
  <si>
    <t>6e46acf5-bdd9-ef11-8eea-000d3a84f533</t>
  </si>
  <si>
    <t>SIQgKk0ZjZm8kZo3BWcsZV5eY29JOJ6CUTUqcNdp7XsXpLPMTvCSqD2aoGozBArFodRL2v1jaPWdvP6TKZhhuA==</t>
  </si>
  <si>
    <t>MAC+-Transfer PVAT license issue</t>
  </si>
  <si>
    <t>MHS-359544-H7B3M0</t>
  </si>
  <si>
    <t>Burlington School District</t>
  </si>
  <si>
    <t>d4fe38f5-bad9-ef11-8eea-6045bd5dff62</t>
  </si>
  <si>
    <t>XpB/wNhAAkPQ39yBeXSByD+luxviK1FFzvUGOit0JO3AtGEddpjZj8UYr1r4xbyW1DCwhmsaXL+hkQoBKyeGbw==</t>
  </si>
  <si>
    <t>MHS-359536-M3K5J5</t>
  </si>
  <si>
    <t>Western Psychological Services</t>
  </si>
  <si>
    <t>- A client requested a copy of the SOC2 Type II report and bridge letter from Multi-Health Systems, Inc. for annual vendor reviews, indicating their status as a vendor of WPS. 
- Responses from the DevOps Engineer and Technical Support confirmed that the infrastructure is located in Rackspace cloud, with relevant information available through a provided link.</t>
  </si>
  <si>
    <t>a9ef2213-bbd9-ef11-8eea-002248b2cb9d</t>
  </si>
  <si>
    <t>4qHp8dNsl1ssfUMe7dxuuOy7aGUyYoe9rFudJoRye1Bep5JkdayINcaZB61hTqGqWifoyQyuhqOIERWTavw81A==</t>
  </si>
  <si>
    <t>MHS-359538-Z9D6K4</t>
  </si>
  <si>
    <t>Irvine Nugent</t>
  </si>
  <si>
    <t>The MSCEIT 2 has been added to the customer's account and will be accessible upon login. The customer has a PhD in Social Services with graduate courses in statistics and psychometrics.
A survey invitation was sent to gather feedback on the recent interaction with customer support, emphasizing the importance of customer insights for service improvement.</t>
  </si>
  <si>
    <t>399b3e04-a9d9-ef11-8ee9-000d3ae864c5</t>
  </si>
  <si>
    <t>nuk382Zwj0U9a8JquRB2hHXmUCPTH7rWpCf79+aJR0PMcDxvth7xDWCycYmgVNeNZ7i6runxZeSXSUzqCggOCQ==</t>
  </si>
  <si>
    <t>MHS-359470-C3R2H4</t>
  </si>
  <si>
    <t>Insight Psychological Services</t>
  </si>
  <si>
    <t>- The customer reported receiving a runtime error and access violation messages while attempting to update the software, indicating a potential issue with the program rather than the USBs themselves. 
- The customer experienced detection issues with both CPT 3 and KCPT 2 USBs, prompting the technical support team to offer free replacements if the software update does not resolve the problem.</t>
  </si>
  <si>
    <t>b93f755e-aad9-ef11-8eea-6045bd5d1e09</t>
  </si>
  <si>
    <t>6zdt59n6JsVRgIZam2Ia2OlJ85X5FjkmXFbsjZmNh3RCndC9YAk9CYDHrCwqUT6qI1ldTumZSDdoo8e5Dctdvg==</t>
  </si>
  <si>
    <t>MHS-359368-X9S9R4</t>
  </si>
  <si>
    <t>Kells Psychology</t>
  </si>
  <si>
    <t>b12561fe-a4d9-ef11-8eea-000d3a0c9e80</t>
  </si>
  <si>
    <t>PnHlUT7qsf6krcwodcpvNOoHR2Y6j7yNrjjB5WwGrm+C7X/oXwhu0Z55ZZFIdDLzEyYO9N6eSRm5vWyCJxATJQ==</t>
  </si>
  <si>
    <t>MHS-359468-M0C5W7</t>
  </si>
  <si>
    <t>- A Conners 4 Self-report assessment was conducted locally by the client, but the report went missing despite basic troubleshooting efforts. Two assessments were administered on the same day.  
- Technical support confirmed that the assessment responses were saved but did not reach the final submission page, preventing the report from being uploaded.  
- A case was created regarding the missing completed assessment, and customer service will follow up to address the issue.</t>
  </si>
  <si>
    <t>7211ecb7-a1d9-ef11-8ee9-6045bd5d36f3</t>
  </si>
  <si>
    <t>dQlgYXstxfVzhiihxqLT5EwRNvEuQR8bUS6OXPwOWTUi981sSGBdEDVtPM/xm7e92PlzdoO8vnGuNCTVOV+L4Q==</t>
  </si>
  <si>
    <t>MHS-359454-F8L4B6</t>
  </si>
  <si>
    <t>Copperas Cove Independent School District</t>
  </si>
  <si>
    <t>MGI MFA reset:
Customer received a new phone.</t>
  </si>
  <si>
    <t>c2cdf240-9fd9-ef11-8ee9-000d3ae864c5</t>
  </si>
  <si>
    <t>CdM+z/6xyzAgE6Fju8EvqvzDv4GasNgrYSxx37Fjn6QqeGI4Ybfc74HwvAiVXWRkI3vWvNnbdOfupxJftJIz0g==</t>
  </si>
  <si>
    <t>MHS-359444-Y7P4Z2</t>
  </si>
  <si>
    <t>Garfield Re-2 School District</t>
  </si>
  <si>
    <t>- A new case regarding an MGI sign-in issue has been created, and the customer service team will contact the user shortly to address the request. 
- The user reported being unable to sign into MGI, receiving a "Login failed" error message, and has been advised to seek assistance from the platform support team.t further.</t>
  </si>
  <si>
    <t>026923e6-9cd9-ef11-8eea-6045bd5dff62</t>
  </si>
  <si>
    <t>0ugCK3IavpFOZwswwAEXQgE/dR9VwD6OgIlaCFPq1+GNJEcu1dLzl+ExI8Rw/pLaTkWoZYjTCBEubL+Fs4chtg==</t>
  </si>
  <si>
    <t>MHS-359439-K2Z1F1</t>
  </si>
  <si>
    <t>Creek Valley Public Schools</t>
  </si>
  <si>
    <t>98dc154b-9bd9-ef11-8eea-6045bd60df76</t>
  </si>
  <si>
    <t>M1qMOr4ftw9K/IZTZoGUy0fRKlolVdmWS2y/ZSfiNvVEui1I2yYpi4qQyT5urBCDoRo251JhRkLRwTfJ5d12iQ==</t>
  </si>
  <si>
    <t>6eaca9ea-9ad9-ef11-8ee9-6045bd5d36f3</t>
  </si>
  <si>
    <t>sKIhMNe6hgzsN/qpDqDJvVq+vzwIKjI348hxmt3CGwvbAJx7ngKD4+IgqCtjdjAdI5pyYjhxOI8+TPXYyP2+JQ==</t>
  </si>
  <si>
    <t>MHS-359434-L8Y5H1</t>
  </si>
  <si>
    <t>5642aa4e-bcd4-ef11-8eea-000d3af32d17</t>
  </si>
  <si>
    <t>f+Kq3vyyRHV+k+kgzb7Ad1cEjDCZHo3gWpQCz23HwWjq6YwFY8wICa1M8nrMlG7OHdzYRXzyYUY1kx8+/tH8Gw==</t>
  </si>
  <si>
    <t>MHS-358529-S3F9G6</t>
  </si>
  <si>
    <t>Belfast Health and Social Care Trust</t>
  </si>
  <si>
    <t>The password for the account has been reset, and new login credentials have been provided to the user experiencing access issues.
The user reported difficulties accessing the Conners 4 On-Demand Training due to not receiving password reset emails after multiple attempts.</t>
  </si>
  <si>
    <t>352b618b-3ed9-ef11-8eea-002248b11b25</t>
  </si>
  <si>
    <t>NkzEMnYTfygZmhF2jQIPhRMiDTjGN5oLjKmB/G+2UI4TVPcOjkYz+n4DkDdkesKjvxPRmp9mOFI85Iff55/3Tw==</t>
  </si>
  <si>
    <t>MAC+ Account Inventory Issue UE</t>
  </si>
  <si>
    <t>MHS-359386-R6G7V9</t>
  </si>
  <si>
    <t>- All inventory from the deleted account schofieldd@knox.nsw.edu.au has been successfully transferred to spencerl@knox.nsw.edu.au, as confirmed by Technical Support. 
- There are still 50 x C4USE and 10 x CD2007 remaining under the deleted account, which need to be added to Luke Spencer's MAC+ account.</t>
  </si>
  <si>
    <t>224de0c6-1fd9-ef11-8eea-6045bd61eb77</t>
  </si>
  <si>
    <t>P5i0urRFvRQViPwNMIWjLgBvfUHXMn4PgeC7GCIyjP/IbtBfhciyFYetcOITp/rYomgD5V0bEaD90EmVecoXvA==</t>
  </si>
  <si>
    <t>d02dad87-1ad9-ef11-8ee9-6045bd5d36f3</t>
  </si>
  <si>
    <t>H7yQbPV9m0JvZBsXJ+FMVGeHDTkiHMJA2ikE+w+OonSMiGM8HP92e3T9tRZWeYMI/QmEuVfYW+myiOcJ0hNkmA==</t>
  </si>
  <si>
    <t>MAC+ Missing C4 Report UE</t>
  </si>
  <si>
    <t>MHS-359369-C4W9F1</t>
  </si>
  <si>
    <t>Community Consolidated School District 15</t>
  </si>
  <si>
    <t>- The back-end team investigated the assessments and found no saved responses, indicating a possible network issue during submission, which requires the client to retake the assessment. 
- A customer service representative requested client details and invitation links to further investigate the issue of missing completed assessments.</t>
  </si>
  <si>
    <t>fec20a76-f2d8-ef11-8ee9-6045bd5d36f3</t>
  </si>
  <si>
    <t>7oQLj9LByPtTDmmACF3FYh0blQEMA8Ahs3tQipWaGD7UnbObssIi9Tcy3SnKI9yuRmgJVkxou09zh0MY3QhaIQ==</t>
  </si>
  <si>
    <t>MAC+ PdPvts License</t>
  </si>
  <si>
    <t>MHS-359282-F6F2J4</t>
  </si>
  <si>
    <t>Pleasantville Psychology Group</t>
  </si>
  <si>
    <t>- Instructions were provided to disable the PdPvts from the main account and enable it for a sub-user, including specific steps to follow in the MHS Assessment Center+.
- The PdPvts license is confirmed to be valid for one user, and clarification was requested on whether the license would be assigned to the primary user or a sub-user.
- Troubleshooting steps were suggested to resolve an activation issue with the PdPvts license, including resetting the browser cache and confirming activation in the MAC+ portal.</t>
  </si>
  <si>
    <t>1cb413d0-fed8-ef11-8ee9-000d3af38826</t>
  </si>
  <si>
    <t>leMjqV1mvOXLxWPvKcVLtwfE6xBUGwERP3LNUySrqOGqiejaY5I7UBE5CjXb//6hCWsaSGDFH0cIM7dU076WPQ==</t>
  </si>
  <si>
    <t>MHS-359278-L0T7B0</t>
  </si>
  <si>
    <t>- A customer requested a call from technical support before 9:30 AM regarding an issue with activation codes and report generation, providing a contact number for the call. 
- Technical support communicated that the activation codes for the CPT3 and CATA software had been deactivated and advised the customer to attempt reactivation.</t>
  </si>
  <si>
    <t>528c943e-f6d8-ef11-8eea-0022483c9915</t>
  </si>
  <si>
    <t>/2UUtMyyUYTs9ylbFCVOI1B3tkEvgxiapAKCwjwoq4FyYeHw0Nqsce9SLxwSP6RlUQE3pwoRPNSrhQRsyRtdyg==</t>
  </si>
  <si>
    <t>MGI Individual Report AE</t>
  </si>
  <si>
    <t>MHS-357650-P7Y3H0</t>
  </si>
  <si>
    <t>- The individual report has been successfully uploaded to OneDrive and added to the MGI application, with an invitation for further questions or assistance. 
- A report was generated and added to the MGI app and OneDrive, with a team member confirming they will call the client for follow-up.</t>
  </si>
  <si>
    <t>90685451-09d9-ef11-8eea-002248b11b25</t>
  </si>
  <si>
    <t>+DPVOFD0FiAPSdipVy/yt915szyofj9an3f3/caifMpeHxotnD8zaRqnITsxHOSm6F5tcQoNxWEGcgtqJJCp3g==</t>
  </si>
  <si>
    <t>dbea3bd0-41d8-ef11-8eea-6045bd5dff62</t>
  </si>
  <si>
    <t>Y5tQKbLg3JdcfCB/c1BUJgQ1V5qz580HQ4Ei/+POYdgpJUwfixOPwAi7Kl6lL/K0hcF32PsKnmjJ9OkCTbdJTA==</t>
  </si>
  <si>
    <t>MHS-359109-H7J2H4</t>
  </si>
  <si>
    <t>Faulk Center for Counseling</t>
  </si>
  <si>
    <t>- The account has been updated to a new email address as requested, and instructions were provided for creating a new password and updating email notifications in the account settings. 
- A change request form was sent to facilitate the account update, along with a request for a letter on the organization's letterhead for authorization.</t>
  </si>
  <si>
    <t>3148e59c-08d9-ef11-8eea-002248b11b25</t>
  </si>
  <si>
    <t>nqenvE+BnJiC0DEuCKiyiUQM+BCmj1fUlPNE9CbDPsPeZNVpE6qvCyPWbQ1yMi6SjIHy1f+a7M7qJXnI/GmGrg==</t>
  </si>
  <si>
    <t>TAP EQI Website Issue ue</t>
  </si>
  <si>
    <t>MHS-359333-Q6T8T9</t>
  </si>
  <si>
    <t>Elite Physician Coaching</t>
  </si>
  <si>
    <t>d0d186cd-25d8-ef11-8eea-6045bd5dff62</t>
  </si>
  <si>
    <t>kXn7ppEtmYc0ko00ma7QP5HC86+K78Gseh3+qVZ7/eBPSqn4Uoh1TubSDECgT2EVneGFjN17xOGUtkuR5TqV9Q==</t>
  </si>
  <si>
    <t>MHS-359048-G0V2J0</t>
  </si>
  <si>
    <t>FINANCE NOTES:
C4USE - 25 QTY SPRU-424253
#DigitalDistribution:tishera.jackson@chkd.org</t>
  </si>
  <si>
    <t>8dc686e3-6ed7-ef11-8eea-000d3ae93cab</t>
  </si>
  <si>
    <t>iQz8Vn7dyc0AADK/EcGtGsl7G62tY20lbVMR3GFn2gWs0+er9sIt69su3R11N4SOZxxaM87jBySLGQMp7YRylQ==</t>
  </si>
  <si>
    <t>MHS-358881-Y3J5G1</t>
  </si>
  <si>
    <t>Allied Health Hub Brisbane</t>
  </si>
  <si>
    <t>A refund for the order has been processed, with a note that it may take 1-3 business days for the credit to appear on the statement.
The customer requested a return merchandise authorization (RMA) for an order and a refund for a credit card charge, indicating they do not want 25 uses.
The customer experienced issues while attempting to purchase an order and requested a refund or credit for the quantity of 25 that was not needed.
FINANCE NOTES:
PLS REMOVE USES
CA2USE - 25 QTY SPRU-423890
#DigitalDistribution:liz@ahhb.com.au
Liz mailed in as she wants to get refund for the following order as they didn't want to make a purchase of 25 uses of CAARS 2, order number is ORD-489367-F8X1V2, SPRU-423890 from the storefront</t>
  </si>
  <si>
    <t>68f8ae85-f9d8-ef11-8eea-0022483c9915</t>
  </si>
  <si>
    <t>XM3pFvbrIS4l6sDwk/wxxaLKrd7RVFwUbLxIKBpbNHqY88g3z/LKot58CaBfhoGme5xeAJNbZWlQjpEMcO6TDA==</t>
  </si>
  <si>
    <t>MHS-359306-Y1J6R4</t>
  </si>
  <si>
    <t>Independence School District- MO</t>
  </si>
  <si>
    <t>a2363e30-f9d8-ef11-8eea-0022483c9915</t>
  </si>
  <si>
    <t>60IXn8Y+YI1cf5h5SDiti9Val6mk6/+TZ4HSXE6MsNwop3GDydFCYefQ+YdopZ6lIOHCZOz5vQ6bPmrwt50WEg==</t>
  </si>
  <si>
    <t>USB CPT3 Inquiry</t>
  </si>
  <si>
    <t>MHS-359303-J5H2L6</t>
  </si>
  <si>
    <t>- A customer inquired whether the USB for the CPT-3 - Unlimited Use kit can be installed under a local drive for use by multiple people, as they have a single login USB. 
- A new case regarding the CPT-3 USB question has been created, and a customer service representative will reach out to assist the customer shortly.</t>
  </si>
  <si>
    <t>21e67d98-f6d8-ef11-8eea-002248b000d7</t>
  </si>
  <si>
    <t>JmSVryRQR9r0WjYeYyTNhRr1ngWrIJ3jv4OKfemhF9Ketaw995bsat7SkntOSqZ2YesEq+IfM5ARc67a7IOXDA==</t>
  </si>
  <si>
    <t>MHS-359293-W1C6V4</t>
  </si>
  <si>
    <t>- A case was created for assistance with generating the Conners 4 report due to issues related to the client's age not matching their birthday, with a customer service representative expected to follow up shortly.  
- The school psychologist reported technology problems with the Conners 4 assessment, specifically related to a teacher completing the report after the student's birthday, and requested urgent assistance before the evaluation deadline.  
- Technical support provided detailed instructions for generating the report, including steps to edit the demographics and ensure the age is correct before saving and generating the report.</t>
  </si>
  <si>
    <t>6206c932-f0d8-ef11-8eea-000d3ae93cab</t>
  </si>
  <si>
    <t>5OXpf5Kbo3M6CgtzucYpHTQQ48uUs39kIvWHnFSExVmOoV7ZVkfcXoP/9sPW/3Fi0xTHoCvGB0+8kl3kn8a/Bw==</t>
  </si>
  <si>
    <t>MHS-359276-H1X3B7</t>
  </si>
  <si>
    <t>- Technical support has requested specific information from the user regarding the URL, username, and any error messages encountered during the login process to assist with the GEARS account access issue. 
- A user reported that after entering the correct username and code, the submit action does not yield any response, indicating a potential issue with the login process.</t>
  </si>
  <si>
    <t>2184a6e8-edd8-ef11-8eea-002248af7e2e</t>
  </si>
  <si>
    <t>iZYEEBhKid/PwF+oN5cv2n12cpT/mSYeiSg7B++YerFMdTlELxbQRy9CVKGeZJpw4XECI0ts4Mo6pntc5u7ndA==</t>
  </si>
  <si>
    <t>GEARS Account Update Email Domain</t>
  </si>
  <si>
    <t>MHS-359271-N3D1P7</t>
  </si>
  <si>
    <t>Anne Arundel Community Action Agency</t>
  </si>
  <si>
    <t>- An update was made to the contact information for an individual, changing their email address to ensure they receive login codes for GEARS. The old and new email addresses were documented.  
- A case was created regarding the change of email on GEARS, and a customer service representative will follow up with the individual shortly.  
- An email was sent confirming that the email address can be updated, but the request must come from the account admin for security reasons. An alternative method for updating the email was also provided.</t>
  </si>
  <si>
    <t>27fb35df-f2d8-ef11-8ee9-6045bd5bdbba</t>
  </si>
  <si>
    <t>U42kGmJqo7XLDw0kZ9isJrrXclEZQ6ZJDQmjtqilrkIi5zvOCsQi7O3TaZ/Q0CErFrMZ1BJyFO/AGIVJ2D6LeA==</t>
  </si>
  <si>
    <t>MGI Account Issue ae</t>
  </si>
  <si>
    <t>MHS-359284-P9M1D5</t>
  </si>
  <si>
    <t>00f5dc03-e7d8-ef11-8ee9-6045bd5d36f3</t>
  </si>
  <si>
    <t>GKchjlKgTl6cpQW18OeCweDYfN/86i0vUoubd6l9pvaMPkCAUR5zMypFW5GVx3tzUO+6NnFWJsiq32pfTjf/lg==</t>
  </si>
  <si>
    <t>MHS-359253-G4W0R8</t>
  </si>
  <si>
    <t>University of Illinois Hospital &amp; Health</t>
  </si>
  <si>
    <t>ellevog@uic.edu to jmrosen@uic.edu</t>
  </si>
  <si>
    <t>9fcdad15-dbd8-ef11-8ee9-6045bd5bdbba</t>
  </si>
  <si>
    <t>T5VHGzfzH5iIuf2Fx+MKvT5ie7uYIU0i1N4ngSR/45eWI4UiMUC3FGU/oeHBfVbCip+sJX1PpkVYv2GWiFc4Bg==</t>
  </si>
  <si>
    <t>MHS-359230-F0T7N0</t>
  </si>
  <si>
    <t>PEI Department of Justice and Public Safety</t>
  </si>
  <si>
    <t>- A request was made for Leanna Pierce to be granted administrator rights on the Gears platform for the Community and Correctional Services portal, enabling her to set up new users and run reports. 
- Leanna Pierce has been confirmed as the replacement for the previous Super IT admin, and instructions were provided to log out and log back into the GEARS account to see the changes.</t>
  </si>
  <si>
    <t>737b0335-e8d8-ef11-8eea-000d3af32d17</t>
  </si>
  <si>
    <t>+261csXDaFHFR7jbnEaGvWbg4SZ3DagYM26A9ltuToBfT9yqkc9N6lfddk9wye1IvHyXm2DpM5wT/yF4Mtoitw==</t>
  </si>
  <si>
    <t>MGI - Missing Student Data</t>
  </si>
  <si>
    <t>MHS-359257-J3X0Z0</t>
  </si>
  <si>
    <t>Student lists for Rockwall Independent School District were shared, including one sheet with about 50 students pushed to DV and another with three tabs, focusing on students in the third tab due to previous testing issues.
An updated list of students with missing data was provided, indicating that some previously inaccessible data has now populated, and a specific student’s Quantitative test remains incomplete.</t>
  </si>
  <si>
    <t>72ecdd0b-e8d8-ef11-8eea-000d3ae93cab</t>
  </si>
  <si>
    <t>NdejVvHBJjN96F7L9qFfcrY5zXTAwU4+O+srmW1JCSSVH0PEvtZ5GA/1Qi/yqfnd4mk//jJtCqLSMA8L2k+lqQ==</t>
  </si>
  <si>
    <t>MHS-359256-N2G6T1</t>
  </si>
  <si>
    <t>Becket Family of Services</t>
  </si>
  <si>
    <t>- Technical support confirmed that they conducted tests on aggregate reports, which appeared to function properly, and provided instructions to enable redirects for report generation in the EDGE browser. 
- A user reported intermittent issues with generating aggregate reports after initially succeeding, indicating a need for further assistance to resolve the problem.</t>
  </si>
  <si>
    <t>3be15cfb-30d8-ef11-8ee9-000d3a0c4a2a</t>
  </si>
  <si>
    <t>LgB+/Ud8u/bctc6LiX2xLIsv4iUbeH8hTizANnDcNywW+AKq/65U2w77w2MwfcVMGWtt9Y5kTXjTxEmTybP+uQ==</t>
  </si>
  <si>
    <t>MAC+ Order RMA - Betty</t>
  </si>
  <si>
    <t>MHS-359081-M6B3V1</t>
  </si>
  <si>
    <t>Swanson Moss Heimpel &amp; Associates</t>
  </si>
  <si>
    <t>FINANCE NOTES:
PLS REMOVE USES
CEF016 - 30 QTY SPRC-64420
#DigitalDistribution:carolynmoss@sympatico.ca</t>
  </si>
  <si>
    <t>171747f8-dcd8-ef11-8eea-002248b000d7</t>
  </si>
  <si>
    <t>eOwwM8l/OwqsL3R9qwj93GQ/VrtpFnR3e02ye3bi1Ljbg2E3wFn2M8nYP79kBIeQGcCJdF1obS/UPfXREiWDyA==</t>
  </si>
  <si>
    <t>MHS-359237-P7F4L1</t>
  </si>
  <si>
    <t>Athens City School District</t>
  </si>
  <si>
    <t>da0e992a-dbd8-ef11-8eea-000d3af36252</t>
  </si>
  <si>
    <t>p2T39wI1+dbalhSiqKSPTYhXP9js2A4Mhgpaq19Hd4lMAjFF7xCk7E1Es7G5YMOg+6z/Lt1kJ45g1QwLt95p1w==</t>
  </si>
  <si>
    <t>MAC+ Admin Change Request / Reinstate Tombstoned MAC+</t>
  </si>
  <si>
    <t>MHS-359231-B8G2D9</t>
  </si>
  <si>
    <t>7903a3c3-cfd8-ef11-8eea-000d3ae93cab</t>
  </si>
  <si>
    <t>Pjtu1ftdtTBhA6YSss+9kcVENxauDT7Iogb/tTE2aNSJOpJ6f0t2kce6EEonOi2AUwTG0LwuJ1VXHzBG7n/Bdg==</t>
  </si>
  <si>
    <t>MAC+ Report Issue - CAARS-2</t>
  </si>
  <si>
    <t>MHS-359205-P8G5V6</t>
  </si>
  <si>
    <t>Rhiannon Sandiford</t>
  </si>
  <si>
    <t>- The technical support team confirmed that they have investigated and fixed the issue with the stuck report, advising to check the completed assessments page for the resolved report. 
- A report for the CAARS 2 Observer assessment is now available after being stuck for 2-3 days, as confirmed in a response to a customer service inquiry.</t>
  </si>
  <si>
    <t>f6eb7592-dbd8-ef11-8ee9-6045bd5d36f3</t>
  </si>
  <si>
    <t>PkjgMEcemZCKZFiItorKvK5NzNbaZbgPAz4NDPJmwjMoL0hG1WH97fSjys2ZgKn5l/d2NS5lU2nBrQWTaBpp+g==</t>
  </si>
  <si>
    <t>MHS-359233-V9M4V7</t>
  </si>
  <si>
    <t>Isaac School District</t>
  </si>
  <si>
    <t>85c6356a-cfd8-ef11-8ee9-000d3af38826</t>
  </si>
  <si>
    <t>WOWCtIe5//uqyFw5oNS0MLb/h6IyYzQoE2/O98idc/waKFPiUASMS5skoAyvrRs0R/CNDSpUDjUXLHJHpEzd/Q==</t>
  </si>
  <si>
    <t>FW: MSCEIT 2 launch</t>
  </si>
  <si>
    <t>MHS-359204-M5Q8K5</t>
  </si>
  <si>
    <t>- An existing child account under the email address ruthtoomey@yahoo.ie is preventing updates to the email address xxruthtoomey@yahoo.ie, requiring deletion of the child account by the admin to resolve the issue. 
- Two clients, RUTHT and RAJ, are experiencing errors when attempting to add the MSCEIT 2 product, with a request for confirmation of the original email address needed for the change.</t>
  </si>
  <si>
    <t>d6089c80-27d4-ef11-8eea-6045bd5d1e09</t>
  </si>
  <si>
    <t>EA9ixSYYQ4O+tlEnLwKBj+MFV9JVdXQhEZEbDnn+sxVvJRhIukb/XcsHu4dZL4bJeq12J62WWSW3bkx/O5YH4Q==</t>
  </si>
  <si>
    <t>USB CPT3 Start Software</t>
  </si>
  <si>
    <t>MHS-358348-Y3Q2L4</t>
  </si>
  <si>
    <t>Dublin South Central Mental Health Service</t>
  </si>
  <si>
    <t>- A user reported an error with the CPT 3 software, indicating a User Account Control pop-up requiring elevated permissions when attempting to log in. A screenshot was provided for reference. Suggestions were made to check with IT or consider a USB replacement if necessary. 
- Technical support clarified that users should launch the MHS Scoring Software from the desktop instead of the USB setup file, which requires elevated permissions. They requested feedback on the outcome after following these instructions.</t>
  </si>
  <si>
    <t>def1f63b-d6d8-ef11-8eea-000d3ae93cab</t>
  </si>
  <si>
    <t>EJgNCCNX6p96d/4xihCNLQnU+bg8JRZmXWD0a8TLVq4QQ8YD7kt/EgGClwcMhmct39BWfyrDd45klTYw3gpOGw==</t>
  </si>
  <si>
    <t>MHS-359223-L3J1D5</t>
  </si>
  <si>
    <t>Naperville Community Unit School District 203</t>
  </si>
  <si>
    <t>f587af3b-cbd8-ef11-8eea-002248af7e2e</t>
  </si>
  <si>
    <t>4lcHL8667jK7Y/3zqNvnVNPByF0yLdCm2x3NkfUu88+LCrqE2SW8/A6I+cXvhqt2nP1JCwAv94OJRbeIqRX9RQ==</t>
  </si>
  <si>
    <t>MAC+ Missing C4 Report Issue</t>
  </si>
  <si>
    <t>MHS-359012-R1J2K5</t>
  </si>
  <si>
    <t>- The technical support team confirmed that the reports for the Conners assessments are now available for generation after resolving the previous issue related to data submission errors caused by network instability. 
- Two Conners assessments for the client Reuben Reilly, including the Self Report and Parent Report, have been made available on the completed assessments page, with links provided for access.</t>
  </si>
  <si>
    <t>047cc5aa-c9d8-ef11-8eea-000d3a0c9e80</t>
  </si>
  <si>
    <t>9JHAB/HrAnZNclWPi3Kr276jIk4A6OE+MshcEEdGSzn4eSnEEg0GT2yE8Ych0WQDDGjB8pdgsbZfYy/TFaaDaQ==</t>
  </si>
  <si>
    <t>MGI Test Plan Generation</t>
  </si>
  <si>
    <t>MHS-359192-M5D4P9</t>
  </si>
  <si>
    <t>A user reported that the icon for setting up test events is grayed out in the MHS system and requested assistance with this issue.
Technical support clarified that a specific button is used for data upload and requires additional permissions, which can be provided by the district administrator.</t>
  </si>
  <si>
    <t>a049ddb5-3ed8-ef11-8ee9-000d3a0c4a2a</t>
  </si>
  <si>
    <t>VVz7eb07dndmE3caXAqSucvoTY63k4Fo8CxCbYVv/vu2bmVqY+LZtEAG9XDX8SS/LVeIFWDa4psBFdVgkyY+/A==</t>
  </si>
  <si>
    <t>MHS-359099-Q9J4P2</t>
  </si>
  <si>
    <t>Carlsbad Unified School District</t>
  </si>
  <si>
    <t>- Technical Support confirmed they will conduct testing on their end regarding the Teacher/Parent Rating Scale and will provide findings afterward. 
- A school psychologist reported ongoing issues with not receiving completed rating scales from parents and teachers despite multiple attempts to resend the links.</t>
  </si>
  <si>
    <t>431e61a7-3ad8-ef11-8eea-002248b1d264</t>
  </si>
  <si>
    <t>Nb0/GxLruLNEcqcPhUFX9bqyy4QCDtOJXnS4pfxYjYMS+afqtK8twP4VXXOywFVbVjozG7sP5lqETuuu0ZYwuQ==</t>
  </si>
  <si>
    <t>MHS-359096-Y9G4D8</t>
  </si>
  <si>
    <t>Goose Creek Consolidated Independent School District</t>
  </si>
  <si>
    <t>- A case was created regarding the issue of a completed ASRS assessment not showing, and a customer service representative will follow up shortly. 
- Technical support confirmed that the assessment has been processed and is ready for report generation, advising to check the "Completed Assessments" section.</t>
  </si>
  <si>
    <t>7630ac8c-44d8-ef11-8ee9-002248b37ec6</t>
  </si>
  <si>
    <t>HHH/t4D4yKmbCif0YRPQPgP58p52pH7vZ8vAhzva0lu5hpGp0u8x5JU7VChdVoAeSKbw7JZRr8e4tKz9eXvqRA==</t>
  </si>
  <si>
    <t>TAP Transfer Tokens</t>
  </si>
  <si>
    <t>MHS-359115-L0T9F7</t>
  </si>
  <si>
    <t>- All tokens and assessments have been successfully transferred to the account associated with the username BTHOMPSON, allowing access to the necessary resources under that account. 
- The TAP account associated with the email thompson-el@outlook.com_ERP has been disabled to eliminate confusion between two TAP accounts.</t>
  </si>
  <si>
    <t>7d99d6a0-44d8-ef11-8eea-000d3ae93cab</t>
  </si>
  <si>
    <t>HOFVfBEN7LZ5Nhh2v9tN58x28GEN9nZiBGTcSx6R3P1GfxlaisVxn/ZY1msRq9M9NYN5EPsRf2vhGH/1cprQMw==</t>
  </si>
  <si>
    <t>MAC+ Print Paper Form</t>
  </si>
  <si>
    <t>MHS-359116-X8P2M4</t>
  </si>
  <si>
    <t>- A case was created regarding the issue of printing paper forms, and a customer service representative will reach out shortly to assist with the request. 
- The technical support team provided instructions to allow popups in Chrome to help resolve the printing issue for the Conners 4 paper form.</t>
  </si>
  <si>
    <t>957ec8b4-41d8-ef11-8eea-002248b1d264</t>
  </si>
  <si>
    <t>6Vk+UhBaOm+GHRmxZ7HSTceTzx+eVRWsmqy3X3R83XSHz8/oavL9VhqguEH9FMHx7ymKx0gCX1WP+FYRLAdabg==</t>
  </si>
  <si>
    <t>TAP MSCEIT2 Add Tool</t>
  </si>
  <si>
    <t>MHS-359108-M2T3W8</t>
  </si>
  <si>
    <t>ClearEdge consulting</t>
  </si>
  <si>
    <t>f31fcf13-3ad8-ef11-8eea-002248af7e2e</t>
  </si>
  <si>
    <t>PWu5cseZRbTsicZUF4tf8HHMJYOIhTcoqyTrpB/m/ZUUO8pRUzuCldlWBFfKpOoYhmN0P0C862xHvdxMVi54qg==</t>
  </si>
  <si>
    <t>MAC+ C4 Assessment Competed</t>
  </si>
  <si>
    <t>MHS-359095-V5L6Q8</t>
  </si>
  <si>
    <t>- Tara reported an issue with a Conners 4 assessment link showing a blank page and pending invitation, despite confirmation from the teacher that the assessment was completed. She was advised to provide additional details via email.  
- An email response indicated that the assessment link was accessed, but only the first question was visible, prompting the teacher to fill it out again.  
- A new case titled "Conners 4 Missing Assessment" was created to address Tara's request, with assurance that customer service would follow up shortly.</t>
  </si>
  <si>
    <t>c2b98c15-28d8-ef11-8ee9-000d3a0c4a2a</t>
  </si>
  <si>
    <t>sVu8BhtoqDOyv6hNpfW1uBKsz9+f1TwxjuFF3n2tTBDIfWffbiUZvXsFUUYJXrADyJhM0n5AG0thAzq9827CRw==</t>
  </si>
  <si>
    <t>MHS-359058-Z7C3P4</t>
  </si>
  <si>
    <t>- Technical support confirmed the existence of a sub-account associated with the email address Nicole.ConnellyHoelscher@evernorth.com and provided instructions for password recovery via the TAP platform. 
- The user reported issues with receiving a temporary password email after selecting "forgot password," despite checking the junk mail folder.</t>
  </si>
  <si>
    <t>8d44fe8a-2bd8-ef11-8eea-0022483e9a2a</t>
  </si>
  <si>
    <t>+15Z4jP7SrNPFCmwD2ds7JBG2K3L78qBEPLxccSc3ws3XtnqHJmxOaSv7/9DUCFI7/32vr+FzuZ9xV3j9NqSiw==</t>
  </si>
  <si>
    <t>MHS-359069-G2T7P5</t>
  </si>
  <si>
    <t>Rosedale Union School District</t>
  </si>
  <si>
    <t>- A request was made to transfer all inventory from one email account to another due to a user not intending to create a MAC+ account and not wanting the uses uploaded to their email.  
- Online forms were successfully transferred to a new portal email, and the MAC+ portal associated with the previous email was deactivated.  
- A new case was created regarding the MAC+ order transfer, and a customer service representative will follow up shortly.</t>
  </si>
  <si>
    <t>856be59c-29d8-ef11-8ee9-000d3a0c4a2a</t>
  </si>
  <si>
    <t>qpCfut6tCk1xta+3OJDxLcsdDXQMXzX8wAguRSVBiEyX6O9q5UILQldRto2vrMXsZGprz9l8o62UgX7U4ugstw==</t>
  </si>
  <si>
    <t>MAC+ Report Issue CEFI ue (Error generating report)</t>
  </si>
  <si>
    <t>MHS-359050-Z3Y6F3</t>
  </si>
  <si>
    <t>0c8105be-28d8-ef11-8eea-000d3af36252</t>
  </si>
  <si>
    <t>bvRp0dbbWVB+Q5cPUDdUWCz0l5YeWSHuy6Hi7pyRsSF06qUY9xBY/8l79sxh7Vy70gsGMLDsMI1t2EE0NbHXGw==</t>
  </si>
  <si>
    <t>4b55f64d-25d8-ef11-8eea-000d3ae93cab</t>
  </si>
  <si>
    <t>AymVQqC7icSwNqYQFCs/H9dM2JaYh8HgsaHvoOtnr05db1P1eP9cf1xb7Fgj5BfgcSNcEIWaOWkACb11WP4u8w==</t>
  </si>
  <si>
    <t>MGI Test Reports NGAT</t>
  </si>
  <si>
    <t>MHS-359046-Z5Z1Y4</t>
  </si>
  <si>
    <t>Technical support provided guidance on generating a report for the Verbal portion, advising to log out and back in using a private browser and to select only Verbal in the "Test Types" section.
A request was made for sample student names and numbers to assist in investigating an issue with report generation, as the user encountered an error stating that all tests must be completed.
The user reported difficulties in generating test reports for students who only completed the Verbal session, indicating that the system's requirement for all tests to be completed was not applicable to their situation.</t>
  </si>
  <si>
    <t>91d0dd7e-26d8-ef11-8eea-002248b000d7</t>
  </si>
  <si>
    <t>UdPMUFsCSvDKyxGmdxmSDLTvaaRwhjTTZGffCvhxjfjA3qz4IU4un5t+pHnfJWAu1RnyFQoNK3ejQuc9rhZRTw==</t>
  </si>
  <si>
    <t>MAC+ Assessment issue ue C4 (completed assessment pending)</t>
  </si>
  <si>
    <t>MHS-359051-N2B1Y4</t>
  </si>
  <si>
    <t>Harrison Central School District</t>
  </si>
  <si>
    <t>8a8819f7-26d8-ef11-8eea-002248b000d7</t>
  </si>
  <si>
    <t>f1jx+dBYDd5vxueUCMSpcrnwAzlBpB8vsni69e3N/jMaLXIY/o1ENe4XJGEOpCdPTet9qZkaapZXG9npEO619Q==</t>
  </si>
  <si>
    <t>MHS-358629-L9Z6F6</t>
  </si>
  <si>
    <t>Sarasota Memorial Hospital</t>
  </si>
  <si>
    <t>Technical support inquired if the product had been activated, noting that a grey screen may appear if it has not been activated, and suggested checking read/write permissions on the USB key.
A high-priority issue was noted regarding the inability to enter data for assessments due to a grey screen, with a suggestion for the customer to send a screenshot for further investigation.</t>
  </si>
  <si>
    <t>2da7d141-8fd4-ef11-8ee9-6045bd61eb77</t>
  </si>
  <si>
    <t>ECGZ2cvYD1nRajnZzPsGXQtwkZF0LDaTY9Z2iS+mzRI6slRUjfF9fBx3FPfHfcaibHT7YX1AjN13OOzUhCdorA==</t>
  </si>
  <si>
    <t>MHS-358500-H1Y3X5</t>
  </si>
  <si>
    <t>Bright Wire Leadership</t>
  </si>
  <si>
    <t>The TAP account for the user has been updated to the new email address, and the password remains unchanged. Instructions for resetting the password are provided if needed.
The TAP username has been updated to match the new email address, ensuring consistency for account access.</t>
  </si>
  <si>
    <t>b4a48adb-24d8-ef11-8eea-6045bd61eb77</t>
  </si>
  <si>
    <t>JxjDAZaBHcO6ROmVNshr0Y3hhbBE82SHYAUBleFTh+7CN1+zSBA0GDBhTwwlWvNUKq3NB9CmzQuhDHNhCsm40g==</t>
  </si>
  <si>
    <t>MHS-359044-H9J8S0</t>
  </si>
  <si>
    <t>Boston Neuropsychological Services</t>
  </si>
  <si>
    <t>0b335842-22d8-ef11-8eea-6045bd60df76</t>
  </si>
  <si>
    <t>wLQ1VHGjXJouPfaUyvD7yvcD9QdNx3JazvcAksFEl3q6YpFDQUO7ueUTEhFSxwseS2I0bpcSMhrKZCNBwsJWmg==</t>
  </si>
  <si>
    <t>MGI NGAT Missing Records ue</t>
  </si>
  <si>
    <t>MHS-359035-Z4K7X1</t>
  </si>
  <si>
    <t>John Abeyta
NV - 6FPOLA6X
Q - BTLNOXCW
Kalyn Chase
NV - W1H7TSK7
Persephone Womeldorff
V - 6LBNI7YZ
Sawyer Schield
NV - J1M82BF7</t>
  </si>
  <si>
    <t>6a5064b4-22d8-ef11-8eea-002248b000d7</t>
  </si>
  <si>
    <t>M4pbYOKM44OBvDjxUUp5bTf1mYdtJi93gcOReUgQkfi3CBg0acGKn+TOO1/OKopLbQ47TcZ+u/YO13KZo1qo5A==</t>
  </si>
  <si>
    <t>MHS-359038-K2J1C1</t>
  </si>
  <si>
    <t>Rose Tree Media School District</t>
  </si>
  <si>
    <t>The MFA for the user has been successfully reset, and they are advised to attempt logging in again.
The user reported issues with their MFA not functioning for system access.</t>
  </si>
  <si>
    <t>f551eba8-16d8-ef11-8eea-000d3af36252</t>
  </si>
  <si>
    <t>Yz7TXhbrhk3O7p9n0nC19xy2y9yqCDJYHdlpdcCD4BAEvFt00DjgaK/F2ZKyoFa2GU8nPoXefyOpNTKkSj82cA==</t>
  </si>
  <si>
    <t>MGI + Assessment inquiry  NGAT (Changing Test Dates)</t>
  </si>
  <si>
    <t>MHS-359011-X1Y0S3</t>
  </si>
  <si>
    <t>49fb5d06-17d8-ef11-8eea-0022483c3bc7</t>
  </si>
  <si>
    <t>vDm3RmoQ1cOOlrHrDBfJzBBxL0vXl3RZCFGAK2C8bvd6iGV5VtEBCfS+yKqKjOaQ04CZ6nXTX2YdYrdjpFsbeQ==</t>
  </si>
  <si>
    <t>MHS-359013-H7D4B9</t>
  </si>
  <si>
    <t>- A fix has been developed to address an issue with reassessment data not being cleared properly, which was affecting new evaluations. Testing has confirmed that the fix is functioning as expected. 
- The auto-save function operates on a 60-second timer, which may lead to unsaved work if users navigate away from the evaluation page too soon. A suggestion for a manual "Save" button is being considered.</t>
  </si>
  <si>
    <t>db03e137-15d8-ef11-8ee9-6045bd5d36f3</t>
  </si>
  <si>
    <t>qrps6nQcKOWW0K381w2Qs1Lkxb3jOZV05nSZdkT7dPl5BwBvUfpvms4YEvDbsDoLpyNSCNSQ/Oq9nBPiojftAg==</t>
  </si>
  <si>
    <t>TAP Email and Password Update AE</t>
  </si>
  <si>
    <t>MHS-357154-Q2L7V5</t>
  </si>
  <si>
    <t>- A solution for the TAP Multi-user account updates has been confirmed, with specific steps provided for updating the username and email address temporarily before reverting to the original details. 
- A request for an email address change and password update for a practitioner has been actioned, with confirmation sent regarding the update of the account information.</t>
  </si>
  <si>
    <t>7a23ce46-13d8-ef11-8eea-002248b000d7</t>
  </si>
  <si>
    <t>DmLvnglfrlL8VC1OXmIaNTvhp46BlRnJ+QKlR2/zbBelKeieLURAdhWl78y7DLrJUFDWHa2AvWOGCYxtYOYd5w==</t>
  </si>
  <si>
    <t>MHS-359005-C9B6X2</t>
  </si>
  <si>
    <t>- A new case regarding a testing issue was created, and the customer service team is working to address the request promptly. 
- Technical support is reviewing the test plan related to the case and acknowledges the urgency of the matter, promising to provide updates.
- A customer reported that some students faced technical issues during testing, prompting a request for a test reset to ensure all students can complete it simultaneously.</t>
  </si>
  <si>
    <t>d887f5e0-13d8-ef11-8eea-000d3a0c9e80</t>
  </si>
  <si>
    <t>834IA0HHbZgoZP95v15AmkFxoqvK6JmV+hcd/uIipo39uFpf9IiUoloF2fSEPbYCu0inoxvQfpsESteKtVOVow==</t>
  </si>
  <si>
    <t>MAC + Inventory issue ue (PdPVTS Subscription not showing)</t>
  </si>
  <si>
    <t>MHS-359008-G0N3H1</t>
  </si>
  <si>
    <t>891717a7-8cd7-ef11-8eea-000d3af36252</t>
  </si>
  <si>
    <t>+J/ydf953wVJGQ9zlhajVduM7GIMw6g+S/+dLL9hwSphiCpywR8bqxjxu2GGgGbUlO4sp7W8JyXvmBC7gT2RMg==</t>
  </si>
  <si>
    <t>MHS-358570-M2Y4G7</t>
  </si>
  <si>
    <t>Sarah Grzincic</t>
  </si>
  <si>
    <t>A new TAP account has been created for the email address sgrzincic@hotmail.com, and a welcome email has been sent to the user.
The user has switched companies and requires a new TAP account, with updated billing information provided for the new workplace.
A survey invitation was sent to gather feedback on the recent support experience, emphasizing the importance of customer insights for service improvement.
After speaking with Sarah, she needs a new TAP account set under sgrzincic@hotmail.com. sarah switched companies and needs to start a new account. Here is the billing info:
Sarah Grzincic
House of Friendship
3A-236 Victoria St. N.
Kitchener, ON N2H 5C8
519.742.8327
sgrzincic@hotmail.com
Please let me know if more info is needed to create the new portal. Thank you!</t>
  </si>
  <si>
    <t>fae07eec-06d8-ef11-8eea-6045bd60df76</t>
  </si>
  <si>
    <t>K+CC0S138yWCWibHgc5y1uX2T1AMdF0vYCInQC7GUgB8UYtgTHFiUpaFDN7gA6TWnW0pJ36LLwAAy/bOuZBbsg==</t>
  </si>
  <si>
    <t>MGI-NGAT-test plan issues</t>
  </si>
  <si>
    <t>MHS-358973-T1T5X4</t>
  </si>
  <si>
    <t>The technical support team is investigating an issue with test plans, while a workaround has been successfully implemented by the user.
Users reported difficulties with the test plan system, specifically that it generates whole class test plans instead of the selected students.</t>
  </si>
  <si>
    <t>b2d26697-06d8-ef11-8eea-6045bd61eb77</t>
  </si>
  <si>
    <t>RcJmRXGU5N4rkrQxP7JMPSbZFVXMFvMTkHV1Sclux4LTrIqlWIxlbrpgmt5fHVgi3V5782UYZ1+mct/GsGCBmg==</t>
  </si>
  <si>
    <t>MGI + Assessment issue (unable to generate test plan)</t>
  </si>
  <si>
    <t>MHS-358972-S4K8F0</t>
  </si>
  <si>
    <t>a4950fad-02d8-ef11-8ee9-6045bd5d36f3</t>
  </si>
  <si>
    <t>3LOIR4uPUQDtKAGb+iINuk5NLB1kd+URU4Njbx7fRvYIpu+veXze+p9LV4WNRr4w7qO/j2QX5k28ndlu8Uk65g==</t>
  </si>
  <si>
    <t>MGI MFA Account Issue ue</t>
  </si>
  <si>
    <t>MHS-358958-J5P2V8</t>
  </si>
  <si>
    <t>rosemarielawson@hebisd.edu does not have an MGI account to reset the MFA</t>
  </si>
  <si>
    <t>03734ad5-fdd7-ef11-8eea-002248b000d7</t>
  </si>
  <si>
    <t>VBtYI6u6pS3lrRLIAxviP53d5BntCmN0mjGT4aOZSI+f8ZEZ6mSS2hc6Yt849HECamDKGtc9LdqSzjX5vX1ybg==</t>
  </si>
  <si>
    <t>MGI sign in issue</t>
  </si>
  <si>
    <t>MHS-358950-K9M0Z4</t>
  </si>
  <si>
    <t>- A case regarding a sign-in issue for teachers was created, highlighting that the teachers are unable to access their accounts due to not knowing their usernames and Microsoft passwords. The situation has been marked as high priority. 
- Technical support clarified that password management is not handled by their organization and advised contacting the School district Admin or District IT department for login credentials.</t>
  </si>
  <si>
    <t>990d3476-bad7-ef11-8eea-002248af7e2e</t>
  </si>
  <si>
    <t>3V4KiullFMpToIRnFfLtYbIvkUxg+sTIT+mNuZEVWop8NXVhazma2puKWjbBgZUl62+ULYXxGJKuBIAERNyrkg==</t>
  </si>
  <si>
    <t>MHS-358923-K4N5L5</t>
  </si>
  <si>
    <t>- Two accounts were located under the email schofieldd@knox.nsw.edu.au, one being an active sub-user and the other a deleted admin account. Instructions were provided to transfer inventory from the sub-user to the admin account. 
- A request was made to escalate the issue to Technical Support for further investigation, as the inventory transfer process had not been successful and the client was experiencing ongoing frustration.</t>
  </si>
  <si>
    <t>4739ac0a-d9d7-ef11-8eea-0022483e9a2a</t>
  </si>
  <si>
    <t>Wm7NYL9r4AlYvWaP+tnaeMjswI0weRbHOKj7UUkBtpLQmyQ6BnM64+/7O1Zi77gfytKx8kQE32zmGHceOHrKyQ==</t>
  </si>
  <si>
    <t>MAC+ Missing Report UE</t>
  </si>
  <si>
    <t>MHS-358932-R6Q0Q1</t>
  </si>
  <si>
    <t>The Family Pychologist</t>
  </si>
  <si>
    <t>616e24da-d1d7-ef11-8eea-6045bd61eb77</t>
  </si>
  <si>
    <t>TWAM2798x+iRqiCRV2GIcWLP+yDE6HFMTCwMG0CmIsmV3GzV5OgZ76D2S3OkU9d2bEW1fkA3+It6NIdIbUDVmA==</t>
  </si>
  <si>
    <t>MAC+ Invitation issue AE</t>
  </si>
  <si>
    <t>MHS-358929-J7B1L0</t>
  </si>
  <si>
    <t>f67e8c73-9ad7-ef11-8ee9-6045bd5d36f3</t>
  </si>
  <si>
    <t>GJ3aE+jdq6sJbX23wmzJu6+C6MRDvUZgGYWGKZyiBSbGDa+hk906NO2RJUOWFtlFwl+U7+CEubvNwSJsVHgFzA==</t>
  </si>
  <si>
    <t>GEARS Account</t>
  </si>
  <si>
    <t>MHS-358913-T6G2Y3</t>
  </si>
  <si>
    <t>- Both users, Taumata O'Brien Strickland and Aimee Smith, have active accounts with GEARS and are associated with the Programme Facilitators Policy, as confirmed by technical support. 
- An inquiry was made regarding the disappearance of access for both users, suggesting a potential issue that may require a reset.</t>
  </si>
  <si>
    <t>0e2fe164-70d7-ef11-8eea-002248af7e2e</t>
  </si>
  <si>
    <t>v2YkMJjrfZd9xpdX0digjVGrq702su4vAKwkWTA5OE1ISinihdvjPBO/Mtw0zvwBiVNgNGeto4XcEEpGRrmfgA==</t>
  </si>
  <si>
    <t>MHS-358886-W8P8D2</t>
  </si>
  <si>
    <t>Salus Mutual Insurance Company</t>
  </si>
  <si>
    <t>- A request was made to set up a TAP account using the email npreston@salusmutual.ca, with relevant certification documents attached for processing. 
- There was a follow-up request to contact an individual regarding the email used for logging into the TAP account, as no account was found with the provided email.</t>
  </si>
  <si>
    <t>07243bd6-57d7-ef11-8eea-6045bd60df76</t>
  </si>
  <si>
    <t>06e4H+QE7DfCuf0R6HPwZ0RfXwp9hhg/Ce2KjAmIGIHv0MEOz6deTP8STVn849acrb1r0GfRFYWtpl9klg4ykw==</t>
  </si>
  <si>
    <t>MAC+ CAARS2 Report Generation Issue ae</t>
  </si>
  <si>
    <t>MHS-358838-S2C5V5</t>
  </si>
  <si>
    <t>Herrick Psychological Services, PLLC</t>
  </si>
  <si>
    <t>36f656e2-4cd7-ef11-8eea-002248b2cb9d</t>
  </si>
  <si>
    <t>xZpCcz5N6Ef99aIUJTOK/jlSJxje/bMIY8yTtlw2qyTKSjZMXz8v7mCA+2eay/kzr6MjhK54pGYSs4atq81NNw==</t>
  </si>
  <si>
    <t>TAP Tokens</t>
  </si>
  <si>
    <t>MHS-358836-L9F9C6</t>
  </si>
  <si>
    <t>- Technical Support provided login details for the sub-account, including a temporary password, and advised that the password must be updated upon first login to access the tokens. 
- The customer reported not seeing transferred tokens in their sub-account after logging in with multiple usernames, prompting Technical Support to request confirmation of the current username being used.</t>
  </si>
  <si>
    <t>8eada2ae-42d7-ef11-8eea-000d3a84f533</t>
  </si>
  <si>
    <t>cJm+/FUVCep+8QyFhdcO8mfP0nQ08nv/Gg7VvMhyb28FoIXXa54JUnOZgrIOO+v2VCRiOKcmG+Q9aWqdGscMPA==</t>
  </si>
  <si>
    <t>MHS-356180-L3H0D6</t>
  </si>
  <si>
    <t>Ronit Navon Ph.D.</t>
  </si>
  <si>
    <t>navon66@gmail.com to ronit662001@yahoo.com</t>
  </si>
  <si>
    <t>afc2df83-41d7-ef11-8eea-002248af7e2e</t>
  </si>
  <si>
    <t>JmElDGGFam7JxViaZJnw9lNxwIZ6LFE5WCqFtfaICDovzgIdNzGe+ipOQJmUcRSY7SkHpVHYURYO16Mz4XQUcg==</t>
  </si>
  <si>
    <t>MHS-358822-M3Q1S2</t>
  </si>
  <si>
    <t>Grandview Children's Centre</t>
  </si>
  <si>
    <t>0580090b-32d7-ef11-8eea-6045bd5dff62</t>
  </si>
  <si>
    <t>7mz+pyvotCeB28jh1zkUGtYMIfaB0C8dk05cGEtblhN/m/o/0rISTG51//3VmL4c04qV61ioNHDj9g4X9AP/vw==</t>
  </si>
  <si>
    <t>Reinstate TAP Account</t>
  </si>
  <si>
    <t>MHS-358810-R9R0R0</t>
  </si>
  <si>
    <t>Nathalie Poirier Ph.D.</t>
  </si>
  <si>
    <t>6aae8ddc-05d7-ef11-8eea-000d3a84f533</t>
  </si>
  <si>
    <t>Bvv4fF7m3RuREs08eKEK0cdRxD7+N5evb4bO0rhtPY0vAKi8AYP+Geu+vEuWB+b1t+t9fXXasfhQfschT52kAg==</t>
  </si>
  <si>
    <t>MAC+ - Account Activation</t>
  </si>
  <si>
    <t>MHS-358800-W3H9N0</t>
  </si>
  <si>
    <t>- The user reported that their MHS Online Assessment Center+ account was deactivated after successfully activating it and setting a new password. 
- Technical support advised the user to contact their account administrator to reactivate the account through the manage user's section. 
- The user received an invitation to activate their MAC+ account, which is an online tool for managing MHS assessments.</t>
  </si>
  <si>
    <t>d60e73bd-cdd6-ef11-8eea-000d3af32d17</t>
  </si>
  <si>
    <t>z+HnjoZLl8d1NV0FW8ikomft/AxFIFdhFlSu/sn7kPyIv98/a7kXbAXA0TUhFyNeKly5//6u/kGW10ueXJeTGg==</t>
  </si>
  <si>
    <t>MGI Log In Issue</t>
  </si>
  <si>
    <t>MHS-358793-Z2J9D5</t>
  </si>
  <si>
    <t>e412c710-c6d6-ef11-8eea-002248b000d7</t>
  </si>
  <si>
    <t>O3OCZNxJ5vMlGVFje15sj+yk13NMPa+sQLvnM58WJ+a/D8TtTP8EYD8Umy+p6n6HTgcpcBP7wcTpQ5ipScxT6Q==</t>
  </si>
  <si>
    <t>NREQ0035107 Buy Up Change - REQ000001745021</t>
  </si>
  <si>
    <t>MHS-358792-H2X4G9</t>
  </si>
  <si>
    <t>- Confirmation has been received that the necessary work for the buy-up files was completed and sent to NSW on January 24, with a request for customer satisfaction feedback. 
- A request was made to change the Buy-Up cut-off time and date to Thursday night, January 23, to accommodate a public holiday, with the file needed for pickup on January 24.</t>
  </si>
  <si>
    <t>149c97f8-c1d6-ef11-8eea-000d3a84f533</t>
  </si>
  <si>
    <t>UZCA93M8gcaJys6DfzIvgINke4f5Dx1AJkWwp4yF3sk2NhxOrJFj8BFIUu1DiAABQSxunKyzGl6V4LrzplFYCg==</t>
  </si>
  <si>
    <t>MHS-358790-S8H7H7</t>
  </si>
  <si>
    <t>Winakur Psychological Services, PLLC</t>
  </si>
  <si>
    <t>- An email confirmed that the inventory has been applied to the account, and the user should now have access after logging in again. Assistance is offered if needed. 
- A request was made to reprocess an order to the online account associated with the email address provided.</t>
  </si>
  <si>
    <t>4f1066b3-79d6-ef11-8eea-0022483e9a2a</t>
  </si>
  <si>
    <t>iVFIsbFQX9PjYUcHCPz8n88Oli4Yg0pbNctaVOP4i579P2H6jBVd08E0Kqu6oFMQWyC2pBxpLLk/XQz6dxveBw==</t>
  </si>
  <si>
    <t>MAC+ View Report Issue-Conners 4</t>
  </si>
  <si>
    <t>MHS-358774-P2Z3D7</t>
  </si>
  <si>
    <t>Testing To Grow</t>
  </si>
  <si>
    <t>67785694-94d6-ef11-8eea-6045bd60df76</t>
  </si>
  <si>
    <t>Z4AsBctDpIvWbB4o8NbopiTg303MjSqfqP6sxnF78wbrjwTr3r2oXHD3dHd/guNEM58SlWT1y5CUICTS8UqcAw==</t>
  </si>
  <si>
    <t>MHS-358779-Q6V7V4</t>
  </si>
  <si>
    <t>ba416374-94d6-ef11-8eea-002248aeff4a</t>
  </si>
  <si>
    <t>YIAHBFrRGgRItzclDxvSOgNO6fgSmhOnPdEcuyrFkcJCIwD4J5wyh+tqXaqu5bjqYCtm9p+z6GScM4Hq62690g==</t>
  </si>
  <si>
    <t>FW: [EXTERNAL] RE: INC0236497 Pathways not working - REQ000001741307</t>
  </si>
  <si>
    <t>MHS-358778-F5P3C5</t>
  </si>
  <si>
    <t>4f5082b5-fdd5-ef11-8eea-0022483e9a2a</t>
  </si>
  <si>
    <t>W8aV5dEd5s9ijd6sy13W3IoM5cc12KQ+FW87uI7653Tvbe5BBePeKSLjmbN0iiJPiSXm4OVWfoVpQLXZmllLAw==</t>
  </si>
  <si>
    <t>TAP Looking for old Report</t>
  </si>
  <si>
    <t>MHS-358046-W5D6N9</t>
  </si>
  <si>
    <t>Conflict Solutions and Services -Defence Team Coaching Program</t>
  </si>
  <si>
    <t>- The client confirmed locating their previous EQ-i2.0 report, eliminating the need for further action from customer support. 
- Customer support requested additional information from the client to assist in locating a missing assessment report for Christopher Nam.</t>
  </si>
  <si>
    <t>3410e56d-3dd5-ef11-8eea-6045bd5d1e09</t>
  </si>
  <si>
    <t>HXHatmgq24Df5cXnxPaYFM6cc39+1faIEUbEFmFA6AVBtY/Cm2dx0Rp3R0ZwfQeL1Q0vsLvvrb8E7/WxSOwquA==</t>
  </si>
  <si>
    <t>MHS-358492-S1D1D8</t>
  </si>
  <si>
    <t>- A MAC+ Account was mistakenly created under an incorrect email address, which has now been corrected, and the account is active under the correct email. The customer received login credentials and access to the account. 
- Purchase order instructions were provided to the customer, detailing how to submit a purchase order for MAC+ uses, including necessary information and contact methods for MHS customer service.</t>
  </si>
  <si>
    <t>7d07f630-24d5-ef11-8ee9-002248aeff4a</t>
  </si>
  <si>
    <t>sFElXX2BBVWDxq+j5w0GlsiOBrGj7884SvljBUb/FTfG7b4wqdghacqapOGCd6TWQEjcFUDiyco7wvdHh+3JyQ==</t>
  </si>
  <si>
    <t>MAC+ C4 Report Print Out</t>
  </si>
  <si>
    <t>MHS-358727-B4X0Q6</t>
  </si>
  <si>
    <t>- Technical support has requested clarification on whether the issue is related to printing a completed assessment report or a questionnaire, and additional information is needed to investigate further.
- A customer reported being unable to print assessments, and the support team has forwarded the case to platform support for further assistance.
- A new case has been created regarding the inability to download Conners 4 reports, and a customer service representative will be in contact shortly.</t>
  </si>
  <si>
    <t>d8245e42-11d5-ef11-8ee9-6045bd5f26fe</t>
  </si>
  <si>
    <t>zjeevIiDFA0HdA3YCmS9ICdfFVukAnu6tV56Yh/X1LZ+cxoggvQ9wH3jiZonqk57oEDBx0uK/Vtf9ntmRnIXVg==</t>
  </si>
  <si>
    <t>FAS Account Unlock</t>
  </si>
  <si>
    <t>MHS-358694-N0B7S5</t>
  </si>
  <si>
    <t>Children's Center of Wayne County</t>
  </si>
  <si>
    <t>- The FAS account CCWCadmin has been successfully unlocked, and a password reset has been completed. A reset email has been sent from noreply@mhs.com, with instructions to check the junk/spam folder if not received.  
- A request was made to unlock the locked Administrator account in the FAS system and reset the password for the account CCWCadmin.</t>
  </si>
  <si>
    <t>b5e15316-1dd5-ef11-8eea-000d3af32d17</t>
  </si>
  <si>
    <t>XUw7JOXjX8Wwi+rW7toTpcSWSqvKzv+R8wYGxLJTZdP5mSeyBnstvskpYW+QZG4OmsLumES6LilIAX9gwHfsWA==</t>
  </si>
  <si>
    <t>TAP Assessment Expiration</t>
  </si>
  <si>
    <t>MHS-358718-B9Z4D5</t>
  </si>
  <si>
    <t>Steps and Tools</t>
  </si>
  <si>
    <t>- A request was made to extend the deadline for raters to January 31, 2025, due to the completion of participant assessments, but the attempt to change the invitations was unsuccessful. 
- Technical support confirmed that the raters' assessments should not expire since the participants have completed them, and assistance is available for any issues encountered.
- A new case was created regarding the request to extend the raters' deadline, with assurance that a customer service representative will follow up shortly.</t>
  </si>
  <si>
    <t>08297b62-16d5-ef11-8ee9-002248b11b25</t>
  </si>
  <si>
    <t>qMTCYjC8t6LHegU+ND5CdssnedbP+xbdTZmMlNAkL7ZzvI4d3NYTfWca5M8VwWNkqgA6BmNcwfD8kt82Jp+h0g==</t>
  </si>
  <si>
    <t>MAC + Report issue ue Ortiz PVAT (incorrect date of birth)</t>
  </si>
  <si>
    <t>MHS-358702-D9X9L2</t>
  </si>
  <si>
    <t>Santa Clara Unified School District</t>
  </si>
  <si>
    <t>Client name: Beatrice Kargbo
dats of administration: December 16 2024
Correct DOB MAY 17, 2019
Incorrect DOB MAY 17, 2017
Beatrice called in as she entered wrong date of birth and the report has been generated now she wants to edit the date but she can't as they are not able to do it from the edit portion</t>
  </si>
  <si>
    <t>15d76d28-17d5-ef11-8eea-002248b2cb9d</t>
  </si>
  <si>
    <t>mebTTvy6zJNj74Mmkz00eiCgeAkpTKlm/wvOZbARDWpRuKv/EfGTzIcu3imJ428Zl74QtdxmWR4N6Lj7l6N2Og==</t>
  </si>
  <si>
    <t>MHS-358704-J6M2M5</t>
  </si>
  <si>
    <t>Transformation Associates</t>
  </si>
  <si>
    <t>af4d6964-12d5-ef11-8eea-002248b2cb9d</t>
  </si>
  <si>
    <t>rpzaXgd3mURzsCU1Z5knBzPUx9J4ND2tZiFc7ba9jHhaugfPYFN2tebOHNzboEYxw7ItftrdWtBJ2jugP45oJQ==</t>
  </si>
  <si>
    <t>TAP report emails</t>
  </si>
  <si>
    <t>MHS-358695-Z7N6D5</t>
  </si>
  <si>
    <t>MilliporeSigma</t>
  </si>
  <si>
    <t>Technical support reached out regarding issues with sending reports from the TAP website, suggesting to send reports one at a time or try a different browser if sending in bulk does not work.
A call attempt was made to the recipient, but there was no answer; a Microsoft Teams call is proposed for better communication.
Was on a call with the contact who is trying to use the "Email Reports" option from within the portal. She selects the email reports button and it says reports were emailed but the Reports Emailed Column is blank and not showing a date. She also asked if the participants received the reports via email for download and they did not.
Client is trying to send reports for a session tomorrow. Happy to get more info if needed. Thank you - Jason</t>
  </si>
  <si>
    <t>d3c032cd-0fd5-ef11-8ee9-000d3a84f533</t>
  </si>
  <si>
    <t>bizTP7M0jegvc/D25g/BYVHMVNPTDUGKKh8yej0S0S9umwdJ/r/fHQZ4guRoAtqp8YbDWw4o633jtWKfR2UH3A==</t>
  </si>
  <si>
    <t>MHS-358636-Q3T2V4</t>
  </si>
  <si>
    <t>Necedah Area School District</t>
  </si>
  <si>
    <t>ddac6c75-0cd5-ef11-8ee9-002248b11b25</t>
  </si>
  <si>
    <t>7E9bXCMZvSqXXYXfaFwdDi5+KvZt4vJ46SOLaZs7vWAFc6lC6UBYh1XWgmmuWtOTIo77EKFaT7YTL7JjZgFkGA==</t>
  </si>
  <si>
    <t>MGI Test plan issue</t>
  </si>
  <si>
    <t>MHS-358680-G0B0J5</t>
  </si>
  <si>
    <t>Northshore School District</t>
  </si>
  <si>
    <t>A bug has been identified regarding the test plan issue, and the technical support team is currently working on a permanent solution.
Users are advised to click on the Select All checkbox, deselect it, and then add required students to generate the report successfully.</t>
  </si>
  <si>
    <t>95109b54-ffd4-ef11-8ee9-002248b11b25</t>
  </si>
  <si>
    <t>dncOXnY8fXXzrO80ycMU+VvUAF532v7kfGp2A1SyIrsjlf2W4Cyg/K45wFnayX7YzUqKwSEHskQIB1kVK0vYFQ==</t>
  </si>
  <si>
    <t>MGI + Assessment issue (Missing Verbal Score)</t>
  </si>
  <si>
    <t>MHS-358644-B3M2H2</t>
  </si>
  <si>
    <t>2d79396c-26d4-ef11-8ee9-002248b000d7</t>
  </si>
  <si>
    <t>R7V5e1ZeL85bohFmmOl2cVn718lYevYKcmNFfzjbbTPpRyIwvynYz6edUdaA9JT0yVc8+Vdf45SwoQFcUQ9r8A==</t>
  </si>
  <si>
    <t>c7937094-06d5-ef11-8eeb-002248b1d264</t>
  </si>
  <si>
    <t>csR2roGpwgJPNj6zVqTGQ2p5aFOlBHcYWB3foPL1yqREOBSD5TkC8/64zOXCNjFOnn1vdDNdhEG2xM1N+QWlBQ==</t>
  </si>
  <si>
    <t>MHS-358670-P1F5G7</t>
  </si>
  <si>
    <t>Fielding Graduate University CA</t>
  </si>
  <si>
    <t>MHS Training Partnership
Contact opted for separate MAC+ after order placed
Please reprocess order SPRU-423234 to new account under jbauer@fielding.edu
Copy of invoice in timeline
Please notify Jen when her uses are on her online account.  Thank you!</t>
  </si>
  <si>
    <t>59643004-f8d4-ef11-8ee9-002248b000d7</t>
  </si>
  <si>
    <t>w17H0Mtf7Q7hn/tG5zPHmvunKMHtVKt10PnSQuSSTAsCHqgJhjaz9SvH8z4FZWMVwVUlXnoHOJIcxJQx3UQNRw==</t>
  </si>
  <si>
    <t>USB + Software Issue ue CPT3 (443 error)</t>
  </si>
  <si>
    <t>MHS-357593-W8H2Y2</t>
  </si>
  <si>
    <t>110d281d-f4d4-ef11-8eea-0022483c3bc7</t>
  </si>
  <si>
    <t>AE6WXlRVIOG3OK+zPBFJIp70SqVUlcWqYLE+8UJdWoaHAJtXtLc3qQimEq8pCTiHIIotJZCnVvay6lvi8cN7KQ==</t>
  </si>
  <si>
    <t>MHS-358617-R8Q6Y1</t>
  </si>
  <si>
    <t>PrimaHealth</t>
  </si>
  <si>
    <t>- The Portal Account has been updated to the specified email address, and instructions have been provided to create a new password via the portal's "forgot password" link. 
- Users are advised to update their email notification settings in the portal by removing the old email and entering a new one in the Account Settings.</t>
  </si>
  <si>
    <t>a426a9d1-e9d4-ef11-8ee9-0022483e9a2a</t>
  </si>
  <si>
    <t>9f3JFo3fTtQMocpQCHZcZLP3ZIpssES19zSUjbLeHqEo98QPZTLvv6SU43YxpEkWTL314hzpBHobLoY36eD3eg==</t>
  </si>
  <si>
    <t>MHS-358587-S0X5N8</t>
  </si>
  <si>
    <t>- The account administrator for the MHS account has been successfully changed from the current administrator to the new administrator, with the previous administrator now designated as a sub-user.  
- A request was made to either add a second account administrator or transfer the role from the current administrator to the new administrator, as having two account administrators is not permitted.  
- The customer service team confirmed the inability to have two account administrators but offered the option to have sub-users under one administrator.
Change account admin from:
 Emily Zimny
emily.zimny@midlothianisd.org
 to
Sara Vinson
 sara.vinson@midlothianisd.org</t>
  </si>
  <si>
    <t>bda00add-f0d4-ef11-8ee9-0022483e9a2a</t>
  </si>
  <si>
    <t>NCg6/jjGqyB6q0KFGOFaMsnFW3gKq2q/Yy4oVhDX6vGRjOnA1kxdM2B2EL0GMk9Vl1Oxk/8O4F0Oxv5h5B6nbg==</t>
  </si>
  <si>
    <t>MAC+ Account for QUO-505965-X6T4L7</t>
  </si>
  <si>
    <t>MHS-358606-G8P1H4</t>
  </si>
  <si>
    <t>Illini Bluffs School District</t>
  </si>
  <si>
    <t>- A MAC+ account has been successfully created for the customer, and an order has been applied to the account. 
- A new case has been opened regarding the MAC+ account request, and a customer service representative will follow up shortly. 
- The customer initially contacted support because they placed an order via Shopify but did not have a MAC+ account.</t>
  </si>
  <si>
    <t>f3a97fc4-f0d4-ef11-8ee9-002248aeff4a</t>
  </si>
  <si>
    <t>UcY9M0/HpNMTRDNNcM4KnRgqPnuNaowhmkPpixjsSXTdYwA0GKbr3XauSKkbtLVuGVYwuZUeYlZ1yRXyW3Yl5A==</t>
  </si>
  <si>
    <t>MAC+ CAARS2 Purchase Online</t>
  </si>
  <si>
    <t>MHS-358605-M7H4W0</t>
  </si>
  <si>
    <t>Sharon Francis Harrison</t>
  </si>
  <si>
    <t>- A customer encountered an Error 422 while attempting to purchase CAARS 2 uses on a MAC+, prompting a request for further assistance and investigation into the issue. 
- Technical support is working to replicate the error and has requested clarification on when the error message appears during the purchasing process.
- A new case regarding the MAC+ error 422 has been created, and the customer has been informed that a representative will reach out shortly to assist.</t>
  </si>
  <si>
    <t>c0b466e4-3fd4-ef11-8ee9-0022483e9a2a</t>
  </si>
  <si>
    <t>wIP6enYZdd/KKjsdjI6ak2s35QooVNJiDoEHv6Ns+mXl9qRYBfxVPpANACO/qEwvbO8TGJj3kiMsrlolER+hHw==</t>
  </si>
  <si>
    <t>MHS-358411-X1C0X8</t>
  </si>
  <si>
    <t>FINANCE NOTES:
PLS REMOVE USES
ASR026 - 40 QTY
ASR027 - 50 QTY SPRU-422129
#DigitalDistribution:andersonh@skschools.org</t>
  </si>
  <si>
    <t>1ba4ff53-edd4-ef11-8ee9-6045bd61eb77</t>
  </si>
  <si>
    <t>J3saM/iXC0osUMjxig3CSknN228G1CA73LekENC1zVAsZpax1AiwYIw1qYNPtTBPQS+VxlQX+CHQNQsE+2JQRQ==</t>
  </si>
  <si>
    <t>TAP-EQI-2.0-Stuck Assessment</t>
  </si>
  <si>
    <t>MHS-358596-M2Q3Y9</t>
  </si>
  <si>
    <t>U.S. Department of Homeland Security Office of the Chief Human Capital Officer</t>
  </si>
  <si>
    <t>cf1ffe6a-e8d4-ef11-8ee9-002248aeff4a</t>
  </si>
  <si>
    <t>bb8fyuy/2BHvp1RIvBnDegVe56Ad5ZZ35T2mVBBsdP6BZBlSIYS+G8LymUz4xHgxR38MFoONesQH7tJnkpeQ5g==</t>
  </si>
  <si>
    <t>MHS-358585-M7Y5L3</t>
  </si>
  <si>
    <t>The MFA for the account under lydiagagliardi@hebisd.edu has been reset, and support is available for any questions or concerns.
A case has been opened regarding the MFA reset request for lydiagagliardi@hebisd.edu, with a representative expected to contact the user shortly.</t>
  </si>
  <si>
    <t>0705d201-e2d4-ef11-8ee9-000d3a0c9e80</t>
  </si>
  <si>
    <t>5GVSJD3aY+oxR4hqZ8tXKNCpm5sIXrTrx/aweIZxNb3KhRnrWDxwK6ghVg4bVpIZjMYVsZHpyEMO12DMzAFt0w==</t>
  </si>
  <si>
    <t>MHS-358564-S2L1W5</t>
  </si>
  <si>
    <t>6e35fa75-e4d4-ef11-8eea-6045bd5dff62</t>
  </si>
  <si>
    <t>Rx8e/0Je1W+fP6hm8xxjI6V+2qp/BXk+rjXfDPnRY4HA0HdQMXitHei0E30eopCQQHeVQAM1fIrPzs69cBBznw==</t>
  </si>
  <si>
    <t>MHS-358571-C9R2H4</t>
  </si>
  <si>
    <t>A user reported an error when trying to generate a test plan, stating that the system indicated a limit of 75 students despite only selecting 4. Technical support suggested checking the "Select all" checkbox to troubleshoot the issue.
Technical support advised a user to log out and back in using a private browser to resolve ongoing issues with generating a test plan, requesting a screenshot if the problem persisted.
Hilary is trying to create a test plan for 10 students but keeps getting an error message.</t>
  </si>
  <si>
    <t>7a2f85b1-83d3-ef11-8ee9-002248b11b25</t>
  </si>
  <si>
    <t>6hF4sziS6Iwx3Wfy7yFZFQnswF5tKYDFOIQziEw/RyNdZDdJEJEOpmYW+NlMhdCwbv1l0J9iReVHF7rrAPJcFA==</t>
  </si>
  <si>
    <t>MAC+ Assessment issue ue C4 (completed assessment showing as pending)</t>
  </si>
  <si>
    <t>MHS-358192-N9F2F8</t>
  </si>
  <si>
    <t>Baltimore County Public Schools</t>
  </si>
  <si>
    <t>a0535d4e-d7d4-ef11-8ee9-002248b000d7</t>
  </si>
  <si>
    <t>zTzp0hXilR4E2hzfoLJBtbTP4NRCzEh1q3k4MBjHQoML9pxFcQtyCoGdocXwBCtai9MDCePQ0Vh7O2NzEUgl6A==</t>
  </si>
  <si>
    <t>MAC + Assessment Issue C4 (completed assessment missing) ue</t>
  </si>
  <si>
    <t>MHS-358546-D9R6Q6</t>
  </si>
  <si>
    <t>Campbell County Schools</t>
  </si>
  <si>
    <t>344f2abb-33d4-ef11-8eea-6045bd5dff62</t>
  </si>
  <si>
    <t>MgMUSk8oKDVZ9bqiZt/gOU1723KE5IgGQwWg+85cqcRbdFgKDpg33CuiZ7DvPK7RXNh+7KoGhlXqN5lLp9O1dg==</t>
  </si>
  <si>
    <t>MHS-358383-P3T9Y7</t>
  </si>
  <si>
    <t>Pine Grove Area School District</t>
  </si>
  <si>
    <t>A request was made to transfer 100 copies of Conners 4 from one account to another, with specific purchase orders provided for reference.
Confirmation was received that the orders for 50 copies each from two purchase orders have been successfully transferred to the new account.</t>
  </si>
  <si>
    <t>ff234d07-d8d4-ef11-8eea-000d3af32d17</t>
  </si>
  <si>
    <t>8G6nuAPHUIfFer720mV7b7lCtG3RIclsiX4nydPugisOfGxoJ80BmxLv+4nJe9lm0iDPmKNe7Yll60hDcSGxqw==</t>
  </si>
  <si>
    <t>MAC+ Missing Local Administration</t>
  </si>
  <si>
    <t>MHS-358549-V7X6X5</t>
  </si>
  <si>
    <t>- An email response indicated that two recent assessments for the client were found, but both were online forms with incomplete status, not local administration assessments. The client will need to retake the assessment as no local administration record exists. 
- A new case was created regarding the missing local administration for the Conners 4 assessment, and a customer service representative will follow up shortly to assist with the issue.</t>
  </si>
  <si>
    <t>0f7bd01d-a7d4-ef11-8ee9-002248ae2774</t>
  </si>
  <si>
    <t>aNRLef+kzkwG67klUNQqz8EL7hJzqqrCboLazRw/mmhAiF0QD/PwHQsMzwOZorIkLvOpmKd1AJMUFEk1Fpd4ug==</t>
  </si>
  <si>
    <t>MAC+ Transfer Request</t>
  </si>
  <si>
    <t>MHS-358522-D1N6L5</t>
  </si>
  <si>
    <t>EC Neuropsychological Health PC</t>
  </si>
  <si>
    <t>- The order SPRU-422988 has been successfully transferred to the correct email address, elizabethchoi.phd@gmail.com, following a previous error due to a typo in the email address used for the order. 
- The customer expressed urgency in needing the CPT assessment for a client, requesting that the email correction be addressed before a specified time.</t>
  </si>
  <si>
    <t>bb6bb962-54d4-ef11-8ee9-002248b000d7</t>
  </si>
  <si>
    <t>fFKmAxtJjKXWXHnGbLPnK81/usrA07j1+m9v84HcepthpPq9IpaJUWl0iB5nbifBukfnCKeTUBdlby72sdkzaw==</t>
  </si>
  <si>
    <t>NGAT - Access Code Issue</t>
  </si>
  <si>
    <t>MHS-358469-V8V1Q5</t>
  </si>
  <si>
    <t>- The technical support team confirmed that the access code KHFK2RC5 was functioning correctly and opening to the Non-verbal test, requesting confirmation of any ongoing issues.  
- A teacher encountered difficulties administering the Naglieri Nonverbal test due to an access code issue, despite it working for a previous test.  
- The program data specialist noted that the student had completed all three tests according to the MGI, suggesting the issue may have been resolved.</t>
  </si>
  <si>
    <t>75e669e8-71d4-ef11-8ee9-6045bd61eb77</t>
  </si>
  <si>
    <t>89NB7uIZSEMvcPJFxzigumInAHPqnpwhNOU75yIjKrct3EW9K5bqXSonn7pYTfdoPAuox40jh7vskA8Mwri2aQ==</t>
  </si>
  <si>
    <t>MHS-358505-D7D2M9</t>
  </si>
  <si>
    <t>441570a5-95d3-ef11-8ee9-6045bd5f26fe</t>
  </si>
  <si>
    <t>jCzG8tdkpxal4dN6UCoyakc67qor0ITKm5+sowOGxUYYa3aAlnyA1LnarJ93Pe4QpuCLtVnDkhPcZZaLGRSi7w==</t>
  </si>
  <si>
    <t>MAC+ Assessment Link Issue</t>
  </si>
  <si>
    <t>MHS-358236-X1C9Y3</t>
  </si>
  <si>
    <t>- A technical support representative provided guidance on using the email option within the MAC+ website to ensure the correct assessment link is sent to clients, mitigating issues with incorrect links.
- Multiple reports indicated that assessment links were leading clients to a page stating the assessment was already completed, prompting further investigation into the URL discrepancies.
- The client expressed frustration over persistent link issues and requested a follow-up call to resolve the problem, indicating a need for improved link functionality.</t>
  </si>
  <si>
    <t>cdefd110-8ed3-ef11-8ee9-0022483c9915</t>
  </si>
  <si>
    <t>yu3pchyJCNcbMPxvx3fOf9B7C/U2EOFR3FykO+al5HWq5Yjk25j3xrpcSMbQPAzwJtlMNHD+PLsdvklKQnwjIA==</t>
  </si>
  <si>
    <t>MHS-358220-V3Q0N0</t>
  </si>
  <si>
    <t>Internal Sunshine</t>
  </si>
  <si>
    <t>Hannah reached out to change MAC+ email form Hannah.y@internalsunshine.com.au to info@hannahyatespsych.com.au 
Updated the contact's information, added phone number and address and added contact to the account.
Sent change request form.
- The email address for the MAC+ account has been successfully updated from Hannah.y@internalsunshine.com.au to info@hannahyatespsych.com.au, as confirmed by technical support. 
- A change request form was submitted to update the MAC+ account email, along with the necessary authorization letter from the organization.</t>
  </si>
  <si>
    <t>8a54a3e5-5fd4-ef11-8ee9-000d3a842932</t>
  </si>
  <si>
    <t>FkpJr935fiZBl8y8G5nbaUXXGT+ecsj2QO6FrvwJBtpUbffqWnKZxSS1kLG86sekAfN7zeg4n+i27+3l1q47CQ==</t>
  </si>
  <si>
    <t>MAC+ PdPvts Report AE</t>
  </si>
  <si>
    <t>MHS-358494-Q4N6N3</t>
  </si>
  <si>
    <t>22be7a48-4dd4-ef11-8ee9-000d3a84f533</t>
  </si>
  <si>
    <t>aacK+E+YdYm3wokuDcf1I8/ly7MK6YNUY3trTfYbj0W2UphW1KDlJhqQowQrcLa/Fsoz5RpGag5M9njS+jnRag==</t>
  </si>
  <si>
    <t>MAC+ CEFI Report Generate AE</t>
  </si>
  <si>
    <t>MHS-358444-G9V4M2</t>
  </si>
  <si>
    <t>Bend-La Pine School District</t>
  </si>
  <si>
    <t>- The issue with generating the CEFI parent report has been resolved, and the report is now ready for generation. Users are advised to log in and attempt to generate the report again. 
- All 86 assessments have had their duration values updated, and users are encouraged to generate the report again following this update.</t>
  </si>
  <si>
    <t>12ef17ee-58d4-ef11-8eea-0022483c3bc7</t>
  </si>
  <si>
    <t>I/fkETkZMFQVGoVKchcmf/FtdStQlbNAYnw0Dh8Zs67Lz6qk+TJgqGSInucIwbJj3S/MBMeJcUt0DUlDsmiGuA==</t>
  </si>
  <si>
    <t>MHS-358483-D6D5Q8</t>
  </si>
  <si>
    <t>LC Valley Youth Resource Center</t>
  </si>
  <si>
    <t>- A user reported being unable to log into the FAS system despite answering security questions correctly, resulting in account lockout due to multiple accounts associated with the same email address. 
- Technical support reset the login for the admin username and provided instructions to reset the password for the sub-user account.
Tryston Soderstrom called because he was unable to get logged into FAS &amp; he was at the correct website, https://app.fasoutcomes.com/ &amp; he answered his security questions correctly but it didn't like the answer. Sent him a temporary password email twice but it didn't work either. It said his account was now locked out.
When searching his email, tryston@lcvyrc.org in the portal admin it shows up as two accounts under the same email with two separate usernames. We only attempted Thsoderstrom01 but the other is LCVYRCadmin.</t>
  </si>
  <si>
    <t>8357b613-4fd4-ef11-8ee9-000d3a0c9e80</t>
  </si>
  <si>
    <t>YW4EyIiypA0l8fcM0rp4/Xzh18vk0ybMgsiTVidNflq6YTiivp9KcYts/qwv127I/s402rEdQS9UOol0JbTTQw==</t>
  </si>
  <si>
    <t>USB Replacement Order</t>
  </si>
  <si>
    <t>MHS-357540-Q6N2M6</t>
  </si>
  <si>
    <t>- A customer reported that the read/write permission is enabled, but the Generate Report option remains greyed out. Urgent assistance is required as the customer has a client coming in shortly. 
- The customer was informed about the discontinuation of sales and support for Conners CPT Suite Software (USB) products effective December 15, 2024, with support available until December 30, 2025.
- Instructions were provided for backing up the database and checking read/write permissions on the USB key to ensure proper functionality of the software.</t>
  </si>
  <si>
    <t>dd7e6ea3-52d4-ef11-8ee9-0022483c9915</t>
  </si>
  <si>
    <t>Igm+4KR9vIoAJeD6d62cPLNan2Uaq7ZQh9s3rOZBSJ40bKoYB8JgCAzNSBxSJD455lfw/WHZoxKu0lvgTkAhhw==</t>
  </si>
  <si>
    <t>MHS-356774-J0V0T7</t>
  </si>
  <si>
    <t>Montgomery County Public Schools  VA</t>
  </si>
  <si>
    <t>- Users will access their school district account using the same password and school district email address, with support available for any assistance needed. 
- The issue of a blank screen during login may be due to the district's firewall blocking the MGI website, and it is recommended to contact the IT department to whitelist the necessary URLs.</t>
  </si>
  <si>
    <t>cef59dda-6cd3-ef11-8eea-6045bd5d1e09</t>
  </si>
  <si>
    <t>7alOtqVW34ZKkndvWalVFMs9UKlrAi4fxNsIqyts46dpcR5dk4zS9zompxAGfXxD0ftNpWcjVbHt9NkVWRfDFQ==</t>
  </si>
  <si>
    <t>MHS-358121-T5D8J2</t>
  </si>
  <si>
    <t>Megan Koh,LLC</t>
  </si>
  <si>
    <t>- The TAP account email has been successfully updated to megan@kohcoaching.com, and future logins should use this new email along with the existing password. 
- The username for the TAP account has been changed to match the new email address, megan@kohcoaching.com.</t>
  </si>
  <si>
    <t>a2703a7b-43d4-ef11-8ee9-002248b000d7</t>
  </si>
  <si>
    <t>OSGunw+SgscO00Fdihl1K/JHabPaeIeURLpJ6YNGo3JuHL2NRGhhviEnYUvhysGXLvJEN5Qts/413mUgndHovg==</t>
  </si>
  <si>
    <t>MHS-358417-Q4H9D3</t>
  </si>
  <si>
    <t>Paso Robles Joint Unified School District</t>
  </si>
  <si>
    <t>d5af651b-45d4-ef11-8eea-6045bd5dff62</t>
  </si>
  <si>
    <t>vmYOA9pcsfcF5fB857RhND3bk550DLFGjJgwv9FNA4Do0iNEJyQXo3E/3XYSpEz73efw9OsCCW/FmFxV3RWSOw==</t>
  </si>
  <si>
    <t>MGI + Login Issue (MFA) ue</t>
  </si>
  <si>
    <t>MHS-358353-R3H7V8</t>
  </si>
  <si>
    <t>e9d2ed12-3fd4-ef11-8ee9-002248b11b25</t>
  </si>
  <si>
    <t>HBj916BFdp5l4BCgqJzAWWWiYGxGj97ah3aI5FQqhsj4lGvlrx34LbkaapAIzAYIGZhbWEuPT6gUtLfrtpbPcQ==</t>
  </si>
  <si>
    <t>Mac+ Account deletion</t>
  </si>
  <si>
    <t>MHS-358408-W7C5W7</t>
  </si>
  <si>
    <t>A request was made to delete the email account jforschler@walnutcreeksd.org and transfer its scoring uses to atrantham@walnutcreeksd.org, pending further details from the customer.
The email account jforschler@walnutcreeksd.org has been deactivated, and multiple uses have been successfully transferred to atrantham@walnutcreeksd.org.
A new case titled "school change request" was created to address the customer's needs, with a commitment to follow up shortly.</t>
  </si>
  <si>
    <t>1c3ce0be-3ed4-ef11-8eea-6045bd5dff62</t>
  </si>
  <si>
    <t>3L9vV8ENixGU/fvxMivQg74hrYbrEnXAwtKy3votSlG46q+0XhtzLXmdcGQZ4eh2lCFKjxr29L3NFFyt9t3OCA==</t>
  </si>
  <si>
    <t>MGI Report issue UE</t>
  </si>
  <si>
    <t>MHS-358405-Q5X1B9</t>
  </si>
  <si>
    <t>Technical support confirmed that both the Non-Verbal and Verbal tests for the student have been completed, advising to log out and back in using a private browser to sync data before generating the report.
A teacher reported issues with accessing the Non-Verbal test results after retesting, indicating that the system showed all tests completed but the report did not reflect the Non-Verbal score.
Heather tested a student with verbal and nonverbal tests. Only the verbal score is appearing on the individual report. Both test results are in the Dataverse tables.</t>
  </si>
  <si>
    <t>daa06a3e-3bd4-ef11-8eea-6045bd5dff62</t>
  </si>
  <si>
    <t>d2ZIx7Lf/97/LScJVZx+3SdvwUleIDQcdhWoQkj3Zy2thPPYNIjv2oo4AztTaQ9ra9VCVecEfMMz65HV5/o53A==</t>
  </si>
  <si>
    <t>Mac+ Log in issue UE</t>
  </si>
  <si>
    <t>MHS-358402-Y3V6V4</t>
  </si>
  <si>
    <t>St John's University</t>
  </si>
  <si>
    <t>A user reported an issue with their MAC+ account, receiving an "Account not active" error despite logging in correctly. They were advised to check with their admin and requested further assistance from support.
Technical support provided temporary login credentials to the user, confirming that their account does not appear to be deactivated from their end.</t>
  </si>
  <si>
    <t>21557509-37d4-ef11-8ee9-002248b000d7</t>
  </si>
  <si>
    <t>zre+jS135XP4irRia/mdjQDgFTMkksCR7ID1opPxKqirvDtt8TbO3S01D3FZZGzUsA0u84EjhD7t7BHAWIuFHg==</t>
  </si>
  <si>
    <t>MGI + (NGAT) Instructional Video issue</t>
  </si>
  <si>
    <t>MHS-358392-X8L0S1</t>
  </si>
  <si>
    <t>Clyde Independent School District Region 14</t>
  </si>
  <si>
    <t>12f24867-38d4-ef11-8ee9-6045bd5f26fe</t>
  </si>
  <si>
    <t>K5rx3uXlm+RAV592BmfkCwwv/UEM0nKojuW9w9PPM5uho1kKXRIgOIKaLQiXT2eVRezZrEVYo4SWrGtM84P75A==</t>
  </si>
  <si>
    <t>MGI Student Login</t>
  </si>
  <si>
    <t>MHS-358396-G5X3P8</t>
  </si>
  <si>
    <t>One of the teachers administering the NGAT has contacted me with the following email:
"I've been having issues with the test logging students out after only a few minutes during the instructions portion of the test. It's not logging students out while they take the test, it will log them out if they log in and wait for a certain amount of time while I give the instructions or help log others in. The window of time before it has been logging students out has been very small (less than 2-3 minutes on average). This means that I've gotten all students logged in, and when I go to give directions, it logs them back out and we have to start all over again."
I figured it might be an issue with devices (they are using Chromebooks) entering sleep mode, but they replied with this:
"The laptops are not entering sleep mode when students get logged out. It just kicks them back to the log-in page after 1-2 minutes if they haven't made it past the practice test questions yet. "
At this point I have no idea what might be going on, because no other teacher has ever reported this problem to me.</t>
  </si>
  <si>
    <t>15c5707b-31d4-ef11-8ee9-000d3af36252</t>
  </si>
  <si>
    <t>TCQPw1GM084SFcBby755ZtauT0noHVd/pcCJkkbWyagWAtNfm0lBTqXYKpCJdbMzD5KiAGeqUGDBa4Xb37ICfg==</t>
  </si>
  <si>
    <t>MHS-358378-K1N9C0</t>
  </si>
  <si>
    <t>- A request was made to change the Mac+ admin from one individual to another due to the former's departure from the school, along with an issue regarding a pending report for a completed assessment.  
- Technical support informed that there was no recorded response for a parent assessment, suggesting a possible technical issue during submission.  
- A new case was created for the Mac+ admin change and pending completed assessment, with assurance that customer service will follow up shortly.</t>
  </si>
  <si>
    <t>0758db2d-30d4-ef11-8ee9-6045bd60df76</t>
  </si>
  <si>
    <t>wI2lpplTf0KqDPK15vsfe8kcsYk7dAbrrtL0Sz7i1JTpcRJ8WLT5c/2q0SLtFYV9Ju42zu+5GaN0sVb+P5J57w==</t>
  </si>
  <si>
    <t>MHS-358373-S2W9G8</t>
  </si>
  <si>
    <t>ACT Neurodevelopmental Services, PLLC</t>
  </si>
  <si>
    <t>- The client reported not seeing the completed CPT3 assessment, prompting basic troubleshooting which was unsuccessful, leading to an escalation to Platform Support for further assistance.  
- Technical Support acknowledged the urgency of the situation and requested additional details regarding the assessment to aid in their investigation.  
- A new case was created by Multi-Health Systems regarding the CPT3 assessment, indicating that customer service will follow up shortly to address the client's concerns.</t>
  </si>
  <si>
    <t>4c4d6aa0-2ad4-ef11-8ee9-000d3af36252</t>
  </si>
  <si>
    <t>lwh+DgE4LyFkHe3Js7QxmbAXTMet2ZCuL37CVPGLFxEC6DS6+xWO+ocfLmQC6kM1w1g03Edxc6G13qCqIiW1bA==</t>
  </si>
  <si>
    <t>MHS-358359-Q9B6N3</t>
  </si>
  <si>
    <t>- Greeley Evans was successfully rostered, and data is currently being screened for accuracy by designated team members. 
- The rostering process was split into three groups, with the last update noted on the 23rd.
- There is ongoing collaboration with the Onboarding team to finalize the connection to the Infinite Campus API for student data upload.</t>
  </si>
  <si>
    <t>16384aa4-25d4-ef11-8ee9-000d3af36252</t>
  </si>
  <si>
    <t>sZd0qM6KyAQlOJZwJOesCg6Lkr6LJaHX2ruJVBdnd0EFjeryCxaOmwFgcLRvl5bBuxthGIkVWFjnPKtGUhyYGA==</t>
  </si>
  <si>
    <t>MHS-358341-Z7X5Q9</t>
  </si>
  <si>
    <t>Washington County Public Schools</t>
  </si>
  <si>
    <t>c495a2db-1fd4-ef11-8ee9-002248aeff4a</t>
  </si>
  <si>
    <t>z53pkxlQc6vnBQOSUNuvPFDnuI6s4q3ntUFYTSMKKOZ/ns3uDvAxkwMCwd2ST7ytqZZJiOfbGpjYN+BrAZC+kw==</t>
  </si>
  <si>
    <t>USB + Software Issue ue (check database error -2147217911))</t>
  </si>
  <si>
    <t>MHS-358312-J6F6Q1</t>
  </si>
  <si>
    <t>Center for Learning and Behavioral Solutions, Inc.</t>
  </si>
  <si>
    <t>e33e78f7-1ed4-ef11-8eea-6045bd5dff62</t>
  </si>
  <si>
    <t>A4md25f+u9hmEKweeq5/vmaXse6xeXAbVdNHMlCyhE8k/R3zp7lAAaQkLcq2WhEqcDhAb6Jq7aa2VY7FD3CZFA==</t>
  </si>
  <si>
    <t>TAP Add higher Ed</t>
  </si>
  <si>
    <t>MHS-358323-K4K8N3</t>
  </si>
  <si>
    <t>Bear Creek United Methodist Church</t>
  </si>
  <si>
    <t>Access to the EQ-i 2.0 Higher Education tool has been successfully added to the TAP account associated with the email address leo@healthysoul.org.
A new case has been created to address the request for adding the EQ-I higher education assessment, and a customer service representative will follow up shortly.
The customer has confirmed certification for EQ-I2.0 and is seeking support for the esc platform.</t>
  </si>
  <si>
    <t>ea4983b0-1ed4-ef11-8ee9-002248b11b25</t>
  </si>
  <si>
    <t>6jaQ9degRMiYyeqwDspVxvd+P6/M7THYuy5Gya5QNDizpZPhUbFSPZ3/mRnLXMYQVzQd66FEl/N3M5QIZh/W5g==</t>
  </si>
  <si>
    <t>MHS-358320-V0D8X7</t>
  </si>
  <si>
    <t>Grant County Special Education Cooperative</t>
  </si>
  <si>
    <t>b74e7db0-fed3-ef11-8ee9-6045bd61eb77</t>
  </si>
  <si>
    <t>19divtEcs/FmUBomAs+LaZ0aNa59I+jEIEBorMMwF5P9GvPLvn4aYUELtJW6jrDD+2Jg0akjH72T4/ThxnL3KQ==</t>
  </si>
  <si>
    <t>TAP Sign in Issue UE</t>
  </si>
  <si>
    <t>MHS-358275-J4B0S0</t>
  </si>
  <si>
    <t>- Technical Support provided the username for accessing the TAP account, confirming it is set to "Jesper Marcussen Erhvervspsykologi ApS" and offered further assistance if needed. 
- A request was made for assistance in activating a new account, indicating difficulties in finding the username despite creating a password.</t>
  </si>
  <si>
    <t>af3e12f4-acd3-ef11-8ee9-002248b000d7</t>
  </si>
  <si>
    <t>KFhjor8gnO0TNx6wB0LZrrrVrrFCvhrXURE67ItzWu/JthgW8MFEE+xE604/Z/JcAi0r/SAM9NKzVHvgSHP25Q==</t>
  </si>
  <si>
    <t>MAC+ CAARS 2 Missing Report AE</t>
  </si>
  <si>
    <t>MHS-358213-L9M9F9</t>
  </si>
  <si>
    <t>The Willow Tree Clinic</t>
  </si>
  <si>
    <t>- The assessment is now available for generating a report, and any questions or assistance can be directed to technical support. 
- There was confusion regarding the correct client's name for the assessment, with confirmation that Michelle Moon is the observer rater for Aimee Moon.</t>
  </si>
  <si>
    <t>c9b4ee45-9fd3-ef11-8ee9-002248b37f7f</t>
  </si>
  <si>
    <t>vqxb9nYxQZ95kTPcZOG2U1ysZj8fR9butkbO5HDmM9w44loLRumTBLhpP28RXZxCxvLWU1Dyvw6EUlVvKfLEUA==</t>
  </si>
  <si>
    <t>MHS-358242-K7B4L6</t>
  </si>
  <si>
    <t>Family Care Center</t>
  </si>
  <si>
    <t>Admin Change request from  Dr. John Yeaw, dr.jyeaw@fccsprings.com to Dr. Erica Stephens, PhD estephens@fccsprings.com
Dr. John is no longer working with this company.
**********
Erica called in to set up new MAC+ account to buy online uses for CPT  soon or later, and requested to change Admin to MAC+ account.
Updated the case timeline and sent email with instructions to set up new MAC+ account, also sent change request form.</t>
  </si>
  <si>
    <t>f0fdf596-93d3-ef11-8ee9-0022483e9a2a</t>
  </si>
  <si>
    <t>ngu/gWfTadfnljmo8NlRD8SXDoBn1+oP4s6Dgga2BBRGQmZ12JvcDS6c/l4CVd9bNx0JGkegdPmtFXBWt7mQBQ==</t>
  </si>
  <si>
    <t>MHS-358235-W6Q5N8</t>
  </si>
  <si>
    <t>- A user reported being locked out of their account and requested a new login method for the PowerApps related to Naglieri. 
- Technical support confirmed that the user's account does not appear to be locked and inquired about the specific error encountered during login attempts.
- The user expressed difficulty with Microsoft authentication and requested a resend of the direct login link that was previously sent from a "noreply" email.</t>
  </si>
  <si>
    <t>fe78c5a8-92d3-ef11-8eea-6045bd5d1e09</t>
  </si>
  <si>
    <t>835LQ32jAZSwad49vU9W9KV9BrgzXUXdADHtYRhS/nuXLpvTkH2bnzRjrFL0fMDOJiCDvjVYb1wLziQR5sR3dA==</t>
  </si>
  <si>
    <t>MAC+ Conners 4 Report Generate</t>
  </si>
  <si>
    <t>MHS-358215-X5F5T7</t>
  </si>
  <si>
    <t>- The user confirmed that the issue with generating the report is resolved and provided screenshots from the troubleshooting process for reference. 
- Technical support requested a specific screenshot showing demographic details before generating the report and asked the user to attempt generating the report again.
- A previous assessment was marked as completed, and the technical team suggested the user generate the report from the completed assessments section.</t>
  </si>
  <si>
    <t>efecd17d-91d3-ef11-8ee9-000d3ae93cab</t>
  </si>
  <si>
    <t>JoC6KdX2xQfGOZ+swoEcV0l7lZq/uxBg4ZrOG1IdWHh6mNaEW2bOZIvFFlQ8rxIHmtzZpIkiP5lTt/PnZiLKkg==</t>
  </si>
  <si>
    <t>MHS-358229-W4D8N9</t>
  </si>
  <si>
    <t>- The MFA for the user has been reset, allowing them to set up the Microsoft Authenticator by following specific login instructions provided by technical support. 
- The user reported issues accessing their Microsoft account due to an outdated email linked to the account after upgrading their phone, necessitating an MFA reset.</t>
  </si>
  <si>
    <t>d19fa704-8dd3-ef11-8eea-6045bd5d1e09</t>
  </si>
  <si>
    <t>EK/zJhsHSTh6+xlcFWNc6h3ibrosFojzma4cNstY4I3PezQ4oYgtGJORRM4fPteanwmbdsSQaJJMZQ/XByeK2w==</t>
  </si>
  <si>
    <t>MHS-358218-Q2R7C8</t>
  </si>
  <si>
    <t>- The MFA has been reset for the user christinarainwater@hebisd.edu, allowing them to set up their MS Authenticator.  
- A mail request for MFA reset for the user was sent, and the case details were updated and added to the platform queue for resolution.  
- A case has been opened regarding the MFA reset, with a representative expected to contact the user shortly.</t>
  </si>
  <si>
    <t>e557aa9b-8cd3-ef11-8eeb-002248b1d264</t>
  </si>
  <si>
    <t>/gGIIO6N42ewvNUQc8ThMBWgjY6I2f5l9GDLbHte48IsrsSfM8VcIVOyjEV7a9b7QYnzo5X6UbyhnABMjaQnfQ==</t>
  </si>
  <si>
    <t>GEARS Case Management</t>
  </si>
  <si>
    <t>MHS-358216-N6R2Z3</t>
  </si>
  <si>
    <t>- Technical support has made necessary adjustments to the GEARS account and is awaiting verification on the accessibility of the case management tool. Further assistance is available via phone if needed.  
- A user has been granted full administrative access to the GEARS platform and has received instructions and resources to assist in setting up the account, including video tutorials and a help guide.  
- A request was made to assign administrative access to the GEARS platform to facilitate account setup for the team, indicating a collaborative effort to enhance functionality.</t>
  </si>
  <si>
    <t>13e0e2b2-8bd3-ef11-8ee9-002248b11b25</t>
  </si>
  <si>
    <t>M4q8FCo6qg+3xnWewIN+BowOqT5jAlOrAC2i/CsYvcyvT7suk5mpAy0mxmyXnokcHq/1QGWP/T3JX/jjIPLPIw==</t>
  </si>
  <si>
    <t>MHS-358214-D1C2L9</t>
  </si>
  <si>
    <t>- Mary successfully generated the Conners-4 report and expressed gratitude for the support received, indicating a resolution to her previous difficulties. 
- Technical Support inquired about the status of the Conners-4 assessment generation and offered assistance if needed, demonstrating ongoing customer support efforts.</t>
  </si>
  <si>
    <t>1759afdf-89d3-ef11-8eeb-002248b1d264</t>
  </si>
  <si>
    <t>v5zn+Qo41jGHeGqK+Dbc5mX2LZrqfrx8V1iMOQeM+tVAHuR3LfXh9slBFukJ8tAzl2XpOYKXGKUB2Uu7pD+9Ww==</t>
  </si>
  <si>
    <t>MHS-358207-W1F5V4</t>
  </si>
  <si>
    <t>University of North Georgia</t>
  </si>
  <si>
    <t>0695ceee-86d3-ef11-8ee9-6045bd60df76</t>
  </si>
  <si>
    <t>6d9vHP8zyC+w6mQLCd99LGUjs8c0295fAPxFNOzSezArwN3/jg3NVGsZJupkjT3vHhLC9Km+og8y4Pr0b6aPGQ==</t>
  </si>
  <si>
    <t>MGI Add Student</t>
  </si>
  <si>
    <t>MHS-358202-X6M5Q7</t>
  </si>
  <si>
    <t>- A request was made to expand the grade levels in the system to include Kindergarten and Grade 1, as the current setup does not allow for adding students from these grades. 
- A new case was created regarding the inability to add a student, with the client providing details about the student scheduled for testing on January 17, 2025.</t>
  </si>
  <si>
    <t>758190ba-84d3-ef11-8eea-0022483c3bc7</t>
  </si>
  <si>
    <t>28UK2BGiqzpnJNQVGPCN8bgewEPx2/LdCs9klpCgufuUvzCLdlDFNYpn1RTqyjaBRalleA6tqjJmtPbXrUyCBw==</t>
  </si>
  <si>
    <t>MHS-358195-K0J2M2</t>
  </si>
  <si>
    <t>GEARS account rohema.robinson@gov.ky is having trouble login</t>
  </si>
  <si>
    <t>9f975395-83d3-ef11-8ee9-6045bd61eb77</t>
  </si>
  <si>
    <t>uymJDG2Ng/UsjQF89abV4cAy5ixTCGTR11gRhn7uoDdL/HlH0/g2PFc6ZwoKjhM2I7nUw7feT2ZMIqWl219A0A==</t>
  </si>
  <si>
    <t>MHS-358191-Q3P3Q4</t>
  </si>
  <si>
    <t>A teacher, Melissa Barnes, just reached is stating that her access is greyed out again when she logs in.
Melissa.barnes@rockwallisd.org</t>
  </si>
  <si>
    <t>073596f5-7ed3-ef11-8eea-6045bd5d1e09</t>
  </si>
  <si>
    <t>an3iv8RrdqorN91cPt09lCpf94gQbwjbiWt1D3Ds4FVjV4J+Zzc6S83cS7RKm/KRac19+43HXmiNjUNv6Bg2RQ==</t>
  </si>
  <si>
    <t>TAP Account Issue ae</t>
  </si>
  <si>
    <t>MHS-357310-C8F1V5</t>
  </si>
  <si>
    <t>661fb9db-7dd3-ef11-8eea-6045bd5d1e09</t>
  </si>
  <si>
    <t>NSFpqLStXDspLcOZWR7jmHKwSvJt8n+6VfVwaPYQ+6xsLWct0kr8EUnni4JeGPgfXjz6zzu3D5k7IIw+8L4rvw==</t>
  </si>
  <si>
    <t>Mac+ Manual entry issue</t>
  </si>
  <si>
    <t>MHS-358177-R1T7V4</t>
  </si>
  <si>
    <t>Woodland Joint Unified School District</t>
  </si>
  <si>
    <t>A consistent issue was reported regarding data entry for Conners early childhood paper reports, where only 64 responses were displayed unless re-entered. This issue is replicable.
Technical support suggested using a different browser or clearing cookies, history, and cache to potentially resolve the data entry issue.
A Microsoft Teams meeting was proposed to discuss the data entry issue further, as technical support could not replicate the problem during their tests.</t>
  </si>
  <si>
    <t>f1be2f67-6ed3-ef11-8ee9-002248b11b25</t>
  </si>
  <si>
    <t>3TZJTDMWA1gNut6lJrw5+/jIHG2/aYnOcGUYV7iAkkKGU+sW3SMvReiyxrXzVBEEV+rWyi4zGcwotOJ1j2r3bA==</t>
  </si>
  <si>
    <t>MHS-358130-Q1N8K6</t>
  </si>
  <si>
    <t>Highland Central School District</t>
  </si>
  <si>
    <t>The account ownership for the MAC+ account has been successfully transferred from the previous owner to the new owner, with the new email address provided for access.
The new account owner has been instructed to use the "Forgot Password" feature to receive a verification code for password setup.
The previous owner has formally requested the transfer of account ownership via email, indicating their departure from the school district.</t>
  </si>
  <si>
    <t>b35174a1-73d3-ef11-8ee9-0022483e9a2a</t>
  </si>
  <si>
    <t>2f72YQFsLOuCGAIxQTjgUakWATb+ysFve7X0ROZVKS4/BTTUHrcKjY7eDomWEaf042xAuvR8N5LQ+XEm8NLYBw==</t>
  </si>
  <si>
    <t>MHS-358128-M4W0V2</t>
  </si>
  <si>
    <t>Portsmouth School Department - NH</t>
  </si>
  <si>
    <t>The email address for the account was updated to rmatte@sau52.org after a correction was made regarding the previously incorrect email address rmatte@asu52.org.
A completed change request form was emailed to initiate the account update process.
A survey invitation was sent to gather feedback on the recent customer support interaction.</t>
  </si>
  <si>
    <t>b54aae46-1ccc-ef11-8ee9-000d3ae93cab</t>
  </si>
  <si>
    <t>+Z7qLYGwcwHnLMC3cn2NYNdRBAkmS2h/82HWrTvpqQXdM/YRTsuH6vlAboru7pwCFc7zxNyw2LZhM4NjThnumw==</t>
  </si>
  <si>
    <t>MHS-356164-C5P7Y3</t>
  </si>
  <si>
    <t>0ecfc1d9-6dd3-ef11-8ee9-002248b37f7f</t>
  </si>
  <si>
    <t>9GuS2BkOubagffgMZnrDLjJAL2ArvqHKwjKyeHd+Nki7Bs9YUUK/e1oXDph/8/JaRcpfAOfs16ScvuPVvfNTng==</t>
  </si>
  <si>
    <t>TAP MSCEIT2 Inventory Issue ue</t>
  </si>
  <si>
    <t>MHS-358127-F3B8T2</t>
  </si>
  <si>
    <t>CAP formation et developpement</t>
  </si>
  <si>
    <t>c4b5a23c-6dd3-ef11-8ee9-6045bd60df76</t>
  </si>
  <si>
    <t>L76PM2PcN6ohE2MCgPpcYCBxUIPvP0wBi1t5LWu0YKW5JpThV736tY3PETA7AcCvm0jz6CGgjonUav/+/j3jsA==</t>
  </si>
  <si>
    <t>MGI Missing Tests</t>
  </si>
  <si>
    <t>MHS-358124-K3S3T6</t>
  </si>
  <si>
    <t>A request was made to the support team regarding missing quantitative test results for two students, despite verbal and non-verbal reports being available for all six students tested.
Technical support confirmed that the quantitative tests for the two students timed out, and suggested logging out and refreshing the browser to access the results.
A new case titled "MGI Missing Tests" was created to address the issue of the missing tests, with assurance that a customer service representative would follow up shortly.</t>
  </si>
  <si>
    <t>138a3d0d-65d3-ef11-8ee9-002248b000d7</t>
  </si>
  <si>
    <t>HdhnCTK56SiHSH539J2T/TFAHUk5gYnQ2OVPO3i5elS5rc1G6mp0PVN57rkDGma79JHGOUNylmUTox23SQg8tQ==</t>
  </si>
  <si>
    <t>MHS-358092-X9L8T7</t>
  </si>
  <si>
    <t>a17da54a-5cd3-ef11-8ee9-0022483c9915</t>
  </si>
  <si>
    <t>RPhx2goACj3RU131/kjxX4hu2QAGKXwBPFamOg00xjZCl3uFpa9jhB2UzX2DUF80hlpJp0UUajYVWSBQQUl4yQ==</t>
  </si>
  <si>
    <t>MAC+ Assessment Issue ue (missing assessment) C4</t>
  </si>
  <si>
    <t>MHS-358051-K9Y2B9</t>
  </si>
  <si>
    <t>English Montreal School Board</t>
  </si>
  <si>
    <t>bb670ea9-68d3-ef11-8ee9-002248b11b25</t>
  </si>
  <si>
    <t>+KUWscL2FZ/h7ptJTiiWaSsU8HE/Dux7UK5k9O67guGNBkoOzoUiH91rMgq8qU8i7E3yaPQnHBTP0tAsqYa6HA==</t>
  </si>
  <si>
    <t>MHS-358110-R0K0V8</t>
  </si>
  <si>
    <t>Vail Unified School District</t>
  </si>
  <si>
    <t>66172dcc-62d3-ef11-8eea-000d3af32d17</t>
  </si>
  <si>
    <t>/nsNDd+mPHRug6reVi5N9fIIQnEsWfaWxYa9tQBCWrg456dY9mLsxN91L3VpFyJ8ZYeMWJKjkMRqN0nxALHYpA==</t>
  </si>
  <si>
    <t>MAC+ PVAT Report</t>
  </si>
  <si>
    <t>MHS-358083-G4V0H5</t>
  </si>
  <si>
    <t>- A contact was added for a user who reported an error in the 'age of exposure' entry on a PVAT assessment, requesting assistance to edit the responses after the report was generated. 
- Technical support confirmed that the website is functioning correctly and provided instructions for the user to update the age of exposure in the assessment report. 
- The user successfully edited the report after following the provided instructions and expressed gratitude for the assistance received.</t>
  </si>
  <si>
    <t>8429635d-62d3-ef11-8ee9-000d3af36252</t>
  </si>
  <si>
    <t>jIFLTPD3P7Hw3cSdzfv8yBXMiYxbS7TJoYyml1zx0QIp8pVXAGbldfUuNyxmLZljTW+YJ+boLfWF6E7t6McECg==</t>
  </si>
  <si>
    <t>MHS-358078-J9P1V4</t>
  </si>
  <si>
    <t>f30401b0-63d3-ef11-8ee9-002248b37f7f</t>
  </si>
  <si>
    <t>JiTI4dnYYU4VbGwTVuQTKkbbDokv7CZE7DqYvfaYUjj83UuRfiKCS+u6HR45SarRengg4S3CHUz90vRVP+UF+A==</t>
  </si>
  <si>
    <t>MGI Delete Users</t>
  </si>
  <si>
    <t>MHS-358088-G4Z2G1</t>
  </si>
  <si>
    <t>- The specified accounts have been successfully removed, and those users no longer have access to the MGI application, as confirmed by Technical Support. 
- A request was made for a list of users to be deleted from the MHS system, highlighting the need to limit access due to recent changes in testing procedures.</t>
  </si>
  <si>
    <t>b56ad260-60d3-ef11-8ee9-002248b0a881</t>
  </si>
  <si>
    <t>IdtiXp6nfve0a3rfFF5DL86zFSUePcDl+IV1celb1HXYNzh8nkSQxXvNhLsmkIvikToOExu6rgf2afi0tIdgXg==</t>
  </si>
  <si>
    <t>TAP Create Account</t>
  </si>
  <si>
    <t>MHS-358069-L8T7W1</t>
  </si>
  <si>
    <t>Chris Skinner</t>
  </si>
  <si>
    <t>- A TAP account was created for the individual with the email chris.skinner52@outlook.com, utilizing the MSCEIT 2 assessment tool. 
- A request was made to create a TAP account for chris.skinner52@outlook.com and to add the MSCEIT 2 assessment, with a qualification form attached.</t>
  </si>
  <si>
    <t>0600a575-5ed3-ef11-8ee9-002248aeff4a</t>
  </si>
  <si>
    <t>F9XyXW4zRsj12hpoCc5R1kCx/+viQN6xxgoZrXT65/GDNm6mi99mx4lDmPds3AJu4g5Kj1+9GPyxpqpWZzxrxw==</t>
  </si>
  <si>
    <t>TAP Client Data</t>
  </si>
  <si>
    <t>MHS-358062-J3Z6S7</t>
  </si>
  <si>
    <t>Chapman University</t>
  </si>
  <si>
    <t>- A user reported that after resetting their TAP account password, they cannot see past assessments or email templates, and a recent email invitation was not received by a client. They expressed concern that all data appears to be missing from the account. 
- Technical support confirmed they will investigate the issue and scheduled a call to discuss findings with the user later in the day.</t>
  </si>
  <si>
    <t>173817b7-5bd3-ef11-8eea-000d3af32d17</t>
  </si>
  <si>
    <t>0Yvqp+UY6sYos8lF0pH6YFwLVdCyubPPpnKW+xsrHh0FHhO+ILU2TSp711qFfMDt2Kl8waLTxUl7NmYBny2T6w==</t>
  </si>
  <si>
    <t>MHS-358047-G1P2R8</t>
  </si>
  <si>
    <t>Long Beach Unified School District</t>
  </si>
  <si>
    <t>eb8611f1-5bd3-ef11-8eea-002248b2cb9d</t>
  </si>
  <si>
    <t>ILwFwIc11huPD646B5NaqhTmrXSpYy7pbq9LxermorTzTJW3nk/Qk1ptn3WMAGF1XP3gXN5PkNEqMjSIsHdrbQ==</t>
  </si>
  <si>
    <t>20a044ce-5bd3-ef11-8ee9-002248b0a881</t>
  </si>
  <si>
    <t>vFsTXFRQSum5qqImkxbFYQkISij21+dKbzx1GB+FuSyl4+Rpc36MegsXTGGwruALkAdS+hynh/DclBaZSckFJA==</t>
  </si>
  <si>
    <t>MHS-358048-T3J1N4</t>
  </si>
  <si>
    <t>US Department of State</t>
  </si>
  <si>
    <t>f8115d43-53d3-ef11-8ee9-0022483c9915</t>
  </si>
  <si>
    <t>Zkfb4IXtvmG2h1PdGQh8hA5b09Nc/qA7mQX/RF2jkkeozs3/oIXr5wEcq2DmnrpkkDRJadOuHZtuvZsrDQ2HEg==</t>
  </si>
  <si>
    <t>MHS-357482-C1T5X2</t>
  </si>
  <si>
    <t>Flagler County Schools</t>
  </si>
  <si>
    <t>cx Aimee called in needing help with an order ORD-487133-W0V3M5 it was processed under her name and email 
mocka@flaglerschools.com it needs to go to 
brennane@flaglerschools.com please move the uses over and delete the account that was made under mocka@flaglerschools.com the cx is just a buyer</t>
  </si>
  <si>
    <t>2ed61ae0-ddd2-ef11-8ee9-000d3ae93cab</t>
  </si>
  <si>
    <t>N1YYR7RFJo8I9zg1tdn4Rt4Eq9NRHA4ZlqTmKHh2kAGroou17oyDHVSRP7Jz4zUgqQXY+GExINh4+CfsMD3NBQ==</t>
  </si>
  <si>
    <t>TAP MSCEIT Scored Datasets</t>
  </si>
  <si>
    <t>MHS-356898-Y4T7S4</t>
  </si>
  <si>
    <t>Shanghai Jiao Tong University</t>
  </si>
  <si>
    <t>- Technical support provided instructions for entering responses from participants into the system, including options for paper forms and online invitations for data collection. 
- A research discount for the MSCEIT was approved, with access to scored data set reports available until November 1, 2025, and a reminder that the MSCEIT will be decommissioned on November 15, 2025.
- The user expressed uncertainty about how to input data for 90 participants and requested assistance with accessing the TAP system for the MSCEIT.</t>
  </si>
  <si>
    <t>71e138c6-51d3-ef11-8ee9-002248b37f7f</t>
  </si>
  <si>
    <t>HzuTreiMFRENrbi9MZZRRW8OzCnZ2NsnRQTd3apH2xa7tHCqggg/X+uDwtsBnlDJd9lnug1xmu7/YAYo+FCZDA==</t>
  </si>
  <si>
    <t>TAP CSI Add tool child account</t>
  </si>
  <si>
    <t>MHS-358019-W6T8G4</t>
  </si>
  <si>
    <t>- The distributor is responsible for adding access to TAP tools after client certification, and a new process has been established to enable this access following a system glitch. 
- Instructions were provided for updating access to tools for sub-user accounts, including temporarily changing usernames and email addresses during the process.</t>
  </si>
  <si>
    <t>150e56a2-4dd3-ef11-8eea-000d3af32d17</t>
  </si>
  <si>
    <t>n1gNLaYhg2WXqxrIZ3Hg7iIx7E32+n808+22XkHYG8kJeO/MSmXbiUUkQW0UzlEZz2LNJwyDOIMUGWU/pnIUFQ==</t>
  </si>
  <si>
    <t>Conners 4 Report Generation Issue</t>
  </si>
  <si>
    <t>MHS-357994-M4V9J5</t>
  </si>
  <si>
    <t>Montgomery County Public Schools  KY</t>
  </si>
  <si>
    <t>Cynthia reported an issue with generating a report for the Conners 4 assessment, which is showing as pending despite confirmation of completion from the teacher. She was advised to provide specific details via email for assistance.
A case was created regarding the Conners 4 report generation issue, and the customer service team acknowledged receipt of Cynthia's request, assuring her that they are working to meet her needs.</t>
  </si>
  <si>
    <t>3720ee23-21d3-ef11-8ee9-002248aeff4a</t>
  </si>
  <si>
    <t>JJknaqgbo36noYEoOmCORIzGho8XEnWvr0PqXI1VIjbMBFBPNCS76YhdZTABoMTfzUifrOUCmSiVnhr6jiVKnA==</t>
  </si>
  <si>
    <t>TAP EQ 360 Report Issue UE</t>
  </si>
  <si>
    <t>MHS-357967-Q0V7M5</t>
  </si>
  <si>
    <t>- Technical Support requested that the report be regenerated by selecting all 14 participants and ensuring the same Norm region and Norm Type are used as in the initial generation. 
- A client reported confusion regarding an EQ360 leadership report, stating that although all 14 raters were selected, only data from 9 raters was received.
- The Manager of Talent Partner Enablement offered to create a ticket with the platform service team to address the client's report generation issue.</t>
  </si>
  <si>
    <t>4b040d61-d0d2-ef11-8ee9-0022483e9a2a</t>
  </si>
  <si>
    <t>yWvTiCGXN1KBNnWFgmM8WsYcxoVFLnO9XTHm2Zri1nW+i3KNh7BuYkBDQGxstW3I1PO28BuUdT4RI2aw14T4fg==</t>
  </si>
  <si>
    <t>Storefront Payment issue UE</t>
  </si>
  <si>
    <t>MHS-357939-Y1V9R5</t>
  </si>
  <si>
    <t>- A quote has been generated for the customer, and a payment link was provided. The customer is requested to send a screenshot of the payment page while attempting to make a purchase online. 
- The customer service team has acknowledged the customer's payment issue and is awaiting confirmation on whether the problem persists after a recent order was processed.</t>
  </si>
  <si>
    <t>7f725657-07d2-ef11-8ee9-000d3ae93cab</t>
  </si>
  <si>
    <t>N/79X+QKTCK2SXP7KYCZDDAJMS3yLUc/d1yq1Rje54H2FT3Qg0kJQ112qMRKNu9uh2sqEJFVrm3LSRMurMbQXw==</t>
  </si>
  <si>
    <t>MAC+ CEFI Report Generation Issue AE</t>
  </si>
  <si>
    <t>MHS-357688-J9R4P4</t>
  </si>
  <si>
    <t>San Francisco Unified School District</t>
  </si>
  <si>
    <t>- Technical Support requested confirmation on whether the report was successfully generated and offered to investigate further if issues persist. 
- Customer Service provided instructions to delete a stuck report and regenerate it, assuring that this process would not consume another form use.</t>
  </si>
  <si>
    <t>9a78a969-bad2-ef11-8ee9-0022483c9915</t>
  </si>
  <si>
    <t>xTdFcoEc/p40UwGvQued3ZPETurQUf+33vRYVFAFPHnyDRG+T3Z04lneu8/QL+L98Wy2zGEdTBHGhs8niGQ05A==</t>
  </si>
  <si>
    <t>Fw: Can't Manually Import File</t>
  </si>
  <si>
    <t>MHS-357900-H2L0W2</t>
  </si>
  <si>
    <t>15a4511c-c1d2-ef11-8ee9-002248aeff4a</t>
  </si>
  <si>
    <t>XjKE/i9oho8WcyCQAROAZvbSTT32dJRR5IHOoyZW039Y3+9upqEZN8OiWL5labznzFgovwgfPOfrec0a1Oxaxg==</t>
  </si>
  <si>
    <t>MHS-357921-Q1Q0C6</t>
  </si>
  <si>
    <t>- A customer reported an issue with accessing a completed MASC 2 Self report assessment for a student after noticing the thank you screen during local administration. Assistance is needed to generate a report for the assessment. 
- Technical support provided instructions to access the completed assessment through the MHS Assessment Center+ account, suggesting a search by the student's name if it is not visible.</t>
  </si>
  <si>
    <t>f2fce400-bdd2-ef11-8ee9-6045bd61eb77</t>
  </si>
  <si>
    <t>jypaaz7QLs6BOZrk3nzjrr3zxvsW9+G14s1Ac+QaO2MJjevxPMV2QuR6koMdmt5Y33vl0ircCAXOZACn4iGZFw==</t>
  </si>
  <si>
    <t>MAC+ Assessment Inquiry ASRS (email invitation)</t>
  </si>
  <si>
    <t>MHS-357912-N1Q4Y9</t>
  </si>
  <si>
    <t>Andrea Graves</t>
  </si>
  <si>
    <t>b71cefe9-bcd2-ef11-8ee9-002248b11b25</t>
  </si>
  <si>
    <t>zTW7Ij5FdVaktZyIiBZa1q8AeXghmSV3byhzO9qe4wdQQDU/lE/oW0Knc/xJHi2bx2WNx76cvPfgSkpa+wYc1w==</t>
  </si>
  <si>
    <t>MHS-357662-F0P6M6</t>
  </si>
  <si>
    <t>Borovay Psychological Services</t>
  </si>
  <si>
    <t>- A client reported an inability to locate a completed assessment for the C4 Self Report, which was administered locally, and requested a screenshot of the completed assessments tab for support.  
- Customer service acknowledged the issue with generating a report for the Conners 4 self-report and requested a screenshot of the completed assessments tab to assist in resolving the matter.  
- A previous email indicated that there were instances where assessments did not appear in the completed assessments tab despite receiving an "Assessment Complete" page, raising concerns about the submission process for onsite questionnaires.</t>
  </si>
  <si>
    <t>f8d7aaf3-bbd2-ef11-8ee9-000d3a84f533</t>
  </si>
  <si>
    <t>TY+6PDE2sT7VXO/+Wkq5NOGM1RX3B0o/BWRlyKK6EsYv6u44L2nhbRiCcHUNzcSjUgVP8STqWtwq3ijTm2HNdg==</t>
  </si>
  <si>
    <t>MHS-357905-V7H4S0</t>
  </si>
  <si>
    <t>c94bcc8a-bad2-ef11-8eea-002248b2cb9d</t>
  </si>
  <si>
    <t>PylBpuiPkw7KPYqyL+jBejoN+1UJHs9OZ1Afwxttz+X++xS5ni64lnuWz/9vKR2BphpJZPpZoJ5qwLBuzTD0/g==</t>
  </si>
  <si>
    <t>MGI + Report Issue ue (unable to generate report)</t>
  </si>
  <si>
    <t>MHS-357901-Z3K4P5</t>
  </si>
  <si>
    <t>Jennifer Spicer called because she is unable to generate a report for the NGAT. "There is a problem generating the portland port report. PA414C generating individual reports failed error code workflow trigger is not enabled. 
She said the reports started on December 2nd &amp; she is using that date. I had her try December 1st &amp; she was getting the same issue.
She is using Google Chrome.</t>
  </si>
  <si>
    <t>f19ee24d-b9d2-ef11-8ee9-002248b11b25</t>
  </si>
  <si>
    <t>JdXHb0IrSoklO0Oe4gf2Onctjv0s8T69XHH1pOrNQpILg9LQpI92dKbSY9xA6Vmtp9gdYGG0KzbaExo1VJWPZw==</t>
  </si>
  <si>
    <t>MHS-357830-F9R2J9</t>
  </si>
  <si>
    <t>Duncan Public Schools</t>
  </si>
  <si>
    <t>- A new case for resetting the Multi-Factor Authentication (MFA) for MGI has been created, and a representative will contact the user shortly regarding the issue. 
- The MFA has been reset, and the user is instructed to log in to the MGI application using their school district's email and password to set up the Microsoft Authenticator.</t>
  </si>
  <si>
    <t>a9037196-b5d2-ef11-8ee9-002248b000d7</t>
  </si>
  <si>
    <t>iI/iihUITlbmbNZwnN6crWTHxoaZ/s38dKsmA0jc/JFxHgScO+ZgJuLI3WvddFhbnkC4Ox26mgMihep60eXkmA==</t>
  </si>
  <si>
    <t>MHS-357891-R8Z7N9</t>
  </si>
  <si>
    <t>- A user confirmed the resolution of an issue regarding TAP tokens and expressed appreciation for the quick assistance received from technical support. 
- The user reported difficulties in locating recent assessments and participant invitations, despite having previously generated them successfully.
- Technical support identified that the user has two TAP accounts and suggested logging into the correct sub-account to access the appropriate tokens.</t>
  </si>
  <si>
    <t>acec7c39-b7d2-ef11-8ee9-0022483c9915</t>
  </si>
  <si>
    <t>35CKr4Dz/Fm23Qf44g8KK/1n0iT09uyQrO1aH/v64STnwShpJjZ26WUKTyGJf91ABfFgTgYkNMrMH0QrlHEsSA==</t>
  </si>
  <si>
    <t>MGI test question</t>
  </si>
  <si>
    <t>MHS-357817-X3B8S8</t>
  </si>
  <si>
    <t>Dani Kading inquired about resetting an uncompleted assessment due to a timed-out test, prompting a request for more information on the product being used for support.
Technical Support confirmed the inability to reset the test but provided guidance on allowing the student to retake the test by creating a new test plan and code.
Dani Kading identified the assessment in question as the NGAT assessment in her correspondence with Technical Support.</t>
  </si>
  <si>
    <t>7e7298bb-b4d2-ef11-8eea-6045bd5dff62</t>
  </si>
  <si>
    <t>nZ4IA86WFRlgXAYPwrtD95kA1H+wwLIv62m98sNZ0sKMToluANEEBQRW3EqhhTi2y/VX0Q8LCM9fXsXRa/75Fg==</t>
  </si>
  <si>
    <t>MGI + Report issue ue (Generating PDF)</t>
  </si>
  <si>
    <t>MHS-357852-L2B6V0</t>
  </si>
  <si>
    <t>3d3d22ce-afd2-ef11-8ee9-000d3ae9b072</t>
  </si>
  <si>
    <t>aicbrp18fyDAQZ4v1TgUmqnXm1ZKmARnfzJY7+XyjNAPlV/Ty3DuAXkZBfDvIf99lQMWX/f0sd1tjIxnT/tjmg==</t>
  </si>
  <si>
    <t>MAC+ Inventory Inquiry (ASRS)</t>
  </si>
  <si>
    <t>MHS-357875-F6L2M3</t>
  </si>
  <si>
    <t>44ad8ca6-edd1-ef11-8ee9-002248b000d7</t>
  </si>
  <si>
    <t>KrlfIKl0mP37T/U16cf8Y2JcPZnoSLwDo3jX1FEVySsUJD7GhWv97Q1TZYdcJ4deRaXgrPm1KoWYE1yfBec/sA==</t>
  </si>
  <si>
    <t>TAP Account creation</t>
  </si>
  <si>
    <t>MHS-357635-K1N1W4</t>
  </si>
  <si>
    <t>Montessori School of Regina</t>
  </si>
  <si>
    <t>A new Talent Assessment Portal (TAP) account was created for the user, and a welcome email was sent to confirm the setup.
The request for the TAP account was escalated due to a previous oversight, and confirmation of account activation was expected by the end of the day.
The user completed EQ-i certification training in November 2024 and reached out for assistance in accessing onboarding materials.</t>
  </si>
  <si>
    <t>356eb7cb-c0cd-ef11-8ee9-002248b000d7</t>
  </si>
  <si>
    <t>O7PdZZEZTIftOskjuuu4D7VrViPM7UV1DDWopkGPV7gYflfSixLI4U7sN4iAlRNXOH/+LEKHDIEfuwknSV1Plg==</t>
  </si>
  <si>
    <t>MHS-356657-F8S8G3</t>
  </si>
  <si>
    <t>A request was made to transfer the ownership of the MAC+ account from one email address to another, with the necessary authorization letter attached.
The new admin user for the account has been confirmed, and instructions for updating the password were provided to the new user.</t>
  </si>
  <si>
    <t>42fcb180-a4d2-ef11-8ee9-000d3a84f533</t>
  </si>
  <si>
    <t>zLsgXEJmFquunLI3QwEqCWzz8ZX7w64QS2IaSqTI6QnorGKVuDo29Rcu/3zRRanCIKGJvSGFtfyZ1afbdDgeEg==</t>
  </si>
  <si>
    <t>MHS-357832-D3R6Z7</t>
  </si>
  <si>
    <t>ffb69346-ebd1-ef11-8ee9-6045bd61eb77</t>
  </si>
  <si>
    <t>SNldqGFPemUZDl6hc3AZnlKNarfOmGXDczbhxIAR/qZu5Agr8FHEkVrKwlhecYpHTvw3gndUCQQnhuQ1GLXxHQ==</t>
  </si>
  <si>
    <t>MHS-357625-R4Y4D1</t>
  </si>
  <si>
    <t>Embrace Church</t>
  </si>
  <si>
    <t>c1aff57e-96d2-ef11-8ee9-000d3a0c9e80</t>
  </si>
  <si>
    <t>vIKUwE4wPcx8WKF1gHkrBeFdOMapxgKl0mNEwONymzQ8Jp3piGu9srcr+5HIpG54W3em/Ye0u0PuTs49c3Yarw==</t>
  </si>
  <si>
    <t>MAC+ Clients Transfer</t>
  </si>
  <si>
    <t>MHS-357735-F6W1C4</t>
  </si>
  <si>
    <t>- An email was sent to clarify that the administrator can transfer clients between sub-users, and instructions were provided for Lynne to facilitate this process as the administrator of the account. 
- Lynne inquired about gaining access to pending invitations and adding a new administrator since the current one is leaving, and change request forms were sent to her for completion.</t>
  </si>
  <si>
    <t>2a44d1f9-96d2-ef11-8ee9-002248aeff4a</t>
  </si>
  <si>
    <t>NMH0fdjNfxh8Xo8K4XJCNhkVHTq2+Kd4+MrNF2N8c40VOC1LnHai8j2acT6WkELLrmKM1vjjj3vdPrPzEB469w==</t>
  </si>
  <si>
    <t>MHS-357083-D6Z9L1</t>
  </si>
  <si>
    <t>Performance Foodservice</t>
  </si>
  <si>
    <t>angel.huggins@domtar.com
angel.huggins@pfgc.com</t>
  </si>
  <si>
    <t>6c02d8df-96d2-ef11-8ee9-002248af7e2e</t>
  </si>
  <si>
    <t>OGIjHgifmf44ePfzip3YY9LmZ7bfIEN8wHiCUVdBY7FOWUBkrxkvpR5mU7E3lyrjS9bdASwdvaI1uAz/DgTzww==</t>
  </si>
  <si>
    <t>MGI Upload Error</t>
  </si>
  <si>
    <t>MHS-357806-Q3Q9J5</t>
  </si>
  <si>
    <t>- The client from Rockwall Independent School District is experiencing issues with uploading a file and is seeking assistance to restart the upload process after being pushed to step 2 without the option to cancel the pending upload. 
- Technical support has acknowledged the issue and is currently investigating the client's concerns regarding the file import process.</t>
  </si>
  <si>
    <t>fa9180e6-92d2-ef11-8ee9-6045bd61eb77</t>
  </si>
  <si>
    <t>nQHmwHKXQ5k5n7J0q9YIa36/T8zVKRtLjCsE1fCPX0B5VnjQiUBb+Kt2AepcY9cb+BEmn97sHkgJs/8s1lgG9w==</t>
  </si>
  <si>
    <t>MHS-357798-W6P3V6</t>
  </si>
  <si>
    <t>Correctional Service Canada Prairie Region</t>
  </si>
  <si>
    <t>d9b304f0-91d2-ef11-8eea-000d3af32d17</t>
  </si>
  <si>
    <t>x/OGJ0XimdcG/3gPydQdQVLO3jlnniUdSruTvBnPOQXn/0GXBDVK5hkQX+NRI1f7ZNf3bzTkXRAPmfibrB9s+g==</t>
  </si>
  <si>
    <t>MAC+ Assessment Issue ue (missing completed assessment)</t>
  </si>
  <si>
    <t>MHS-357795-L3C6Y9</t>
  </si>
  <si>
    <t>Naylet Larochelle</t>
  </si>
  <si>
    <t>a54fb2da-8ed2-ef11-8eea-6045bd5dff62</t>
  </si>
  <si>
    <t>wxluETWdhNzZq+DaaPbjXnh2m6UK2i+WLaJma8GHdUtzqG63LHADlfr74tioNSTa+pMX9zBo4Ds8JypMKoh5Lw==</t>
  </si>
  <si>
    <t>MGI NGAT Test question</t>
  </si>
  <si>
    <t>MHS-357786-V7X9H5</t>
  </si>
  <si>
    <t>A student has not completed the verbal part of the NGAT, despite a thank you screen appearing, prompting a request for assistance from platform support.
Technical support confirmed that only the Verbal and Quantitative tests were included in the test plan and provided instructions to create a new test plan for the Non-verbal test.
An inquiry was made regarding access to the Non-verbal test for a student who completed two sections and encountered a thank you screen.</t>
  </si>
  <si>
    <t>e720a3e4-8fd2-ef11-8ee9-6045bd5f26fe</t>
  </si>
  <si>
    <t>folhYlx9oOeXq158nf+1fXuHpJROR8Z02uc76jfxhsqeYxTe6NfYn/eH1zdBgK5WKrRP+aNIcLaUfZVGyVlkXQ==</t>
  </si>
  <si>
    <t>MHS-357789-Y7K6Q4</t>
  </si>
  <si>
    <t>f7b869b5-89d2-ef11-8eea-000d3af32d17</t>
  </si>
  <si>
    <t>3qOZ27jRPLrd2TeMQpwMcdQWVd77w0QccUuYRKvPbR/Js8DNkiqxsPPOISfmgXxJRgegsuHjHUuHx5TbFrrPeg==</t>
  </si>
  <si>
    <t>MHS-357751-Y8P3L7</t>
  </si>
  <si>
    <t>Melanie Vanier</t>
  </si>
  <si>
    <t>michael@melanievanier.ca
office@springchildpsychology.ca</t>
  </si>
  <si>
    <t>7fb06169-2dd0-ef11-8ee9-6045bd600f62</t>
  </si>
  <si>
    <t>T2kXa3mtV4GUz96z1/In2JAhJ2tJ9rU2M3SjuVqkeixzVAsKSXE+2DrhoGl1DapNyA0jIhpO7AbW6EjrunNS0g==</t>
  </si>
  <si>
    <t>MHS-357395-Q6R1B3</t>
  </si>
  <si>
    <t>University of North Carolina at Chapel Hill</t>
  </si>
  <si>
    <t>- The account associated with the MAC+ change request has been updated from one email address to another, with the option to reset the password available through the login screen.  
- A filled-out change request form and a company's letterhead were provided by the customer, prompting escalation to the Platform Support Team.  
- A new case for the MAC+ change request was created, and the customer was informed that a representative would contact them shortly.</t>
  </si>
  <si>
    <t>aaf5ae10-67d2-ef11-8ee9-000d3a84f533</t>
  </si>
  <si>
    <t>QhMO/7Qsssk90WtANRgKcJ0ZaJRVUX1NnvbmQts/I2kc46T3iR5KtkiTuI1hWuZjnazmb/XK6Vl7s0iDFQvAvQ==</t>
  </si>
  <si>
    <t>MAC+ login issue</t>
  </si>
  <si>
    <t>MHS-356949-G7N4X4</t>
  </si>
  <si>
    <t>William K. Wilkinson Ed.D.</t>
  </si>
  <si>
    <t>- The customer experienced ongoing login issues with their MAC+ account, receiving a message that the password is case sensitive despite using a temporary password to set a new one. Assistance was escalated to the Platform Support team.  
- Technical support advised the customer to try logging in using incognito mode or a different browser, ensuring there are no spaces or typos in the password fields.  
- A survey invitation was sent to the customer to provide feedback on their recent interaction with MHS customer support.</t>
  </si>
  <si>
    <t>5ba52aa1-2bd2-ef11-8ee9-6045bd600f62</t>
  </si>
  <si>
    <t>pUhhxzlkHs3Vc3obnreigvmYxfPr70wPFTxbcQtgV38gibT1hI3te4cibgvhWXnPV7jbo58wye5WRk+yxDaA5w==</t>
  </si>
  <si>
    <t>MAC+ Deleting Clients and Assessment Inquiry</t>
  </si>
  <si>
    <t>MHS-357705-N7Q2G1</t>
  </si>
  <si>
    <t>- Technical support has confirmed that the functionality to delete clients and their assessment records is currently unavailable on the platform, but assistance can be provided if a specific list of clients is submitted. 
- A user has reported an error when attempting to delete clients and their records, and has requested guidance on how to permanently remove clients marked as inactive from the system.</t>
  </si>
  <si>
    <t>9a7f7392-25d2-ef11-8ee9-000d3af36252</t>
  </si>
  <si>
    <t>KCEVOU4dvKiwv62fN5MvsxcNLrEGgoJjVtuQ++XVIBFw1f/1Nc8upVuwpTOo7KEzqu0y1MnXuAcF8r2ORc8b5A==</t>
  </si>
  <si>
    <t>INC0236497 Pathways not working - REQ000001741307</t>
  </si>
  <si>
    <t>MHS-357704-C9F5P5</t>
  </si>
  <si>
    <t>16444cff-01d2-ef11-8ee9-6045bd60df76</t>
  </si>
  <si>
    <t>9tSSs+2s/T+B8lJBeCgh9KwMa0I7wRYohsCT4CC+wt7WQWjZXBWVJWqfhbyxIwuo8I/ni7/Is6Yad0Xty6Lobg==</t>
  </si>
  <si>
    <t>MGI Test Plan</t>
  </si>
  <si>
    <t>MHS-357685-B2Q6X8</t>
  </si>
  <si>
    <t>- A new case regarding access codes for two students was created, and the customer service team is addressing the issue. 
- Technical support confirmed that the two students are in the database but have not been assigned access codes, suggesting the creation of a new test plan.
- The customer added two students to the roster for the Naglieri verbal test but noted that their access codes have not yet appeared.</t>
  </si>
  <si>
    <t>71802f82-f9d1-ef11-8ee9-000d3a0c9e80</t>
  </si>
  <si>
    <t>5xPp0qX9XglJsidJkuwSjhaxx2IuaEGHUq2EbJKN8NECVpROVEwqPqCqEHTcPST8YIaQ2ZTbTWZ/MKkxvrBbwQ==</t>
  </si>
  <si>
    <t>MAC+ CDI2 Report Generate</t>
  </si>
  <si>
    <t>MHS-357669-X6L7S5</t>
  </si>
  <si>
    <t>- Technical support provided login credentials for the MHS Assessment Center+ to assist with access issues, advising to change the temporary password upon first login and to utilize the help website for navigation assistance.  
- Multiple reports of inventory issues were raised, indicating that a sub-user was unable to generate reports due to an error showing zero inventory, despite sufficient balance being confirmed.  
- Troubleshooting steps were recommended, including clearing browser cache and using different browsers, with an escalation requested for further assistance due to ongoing difficulties in report generation.
Customer send a screenshot for the error that encountering upon generating the reports.
Report Generation Issue for Conners 4
Sub-user: Vikas Mankala
Error: Showed as account balance is zero</t>
  </si>
  <si>
    <t>c95b6be9-f9d1-ef11-8ee9-0022483c9915</t>
  </si>
  <si>
    <t>kn5rbcsTwtgqCrkXIf3DNSMgZW7RfmqqoD6E/EgL3WaVKKHly/RZheqKJFGTYMOt4tKUap1Ek2kblXanFKcxpQ==</t>
  </si>
  <si>
    <t>MHS-357440-G2L5N3</t>
  </si>
  <si>
    <t>Health in Mind</t>
  </si>
  <si>
    <t>- Technical support provided instructions for adjusting the zoom level in the Safari browser to help the user access the MHS Assessment Center+ login page more effectively. 
- The user reported difficulties in minimizing the screen to log in and requested further guidance on accessing and administering reports.</t>
  </si>
  <si>
    <t>313f0aed-f7d1-ef11-8ee9-000d3af36252</t>
  </si>
  <si>
    <t>09CUX5rO2+HSRKm8+Qbf6gNPgi234vewS5dwSVJFnwWFn29VJLCsTBw6rKFferoWjK5TpIVew6WZwYTO807Y0A==</t>
  </si>
  <si>
    <t>MHS-357637-L5G2X0</t>
  </si>
  <si>
    <t>0ad00392-f3d1-ef11-8ee9-002248b11b25</t>
  </si>
  <si>
    <t>Z8wMy4BnFhbi+X85obzz+Wtm1p8shRhdRF/GMxy4+cyC6y6tjwslvrzSwgoH2EVaYqHMtUDX1dD5sE9/0wTxsw==</t>
  </si>
  <si>
    <t>MHS-357628-J8D6X6</t>
  </si>
  <si>
    <t>2002b917-f3d1-ef11-8ee9-002248b11b25</t>
  </si>
  <si>
    <t>nOnwSksMnws4LCxKFNC76F0O20b/gYTW/5v2Q0SvHfoXG066HO+xnp6/UBz3B/Jg1nayNwC4FpVXmRSeUStOqg==</t>
  </si>
  <si>
    <t>MHS-357652-Y3B6P2</t>
  </si>
  <si>
    <t>- Technical support reached out to confirm if assistance is still needed for removing the lock file from the database, offering further help if required. 
- A previous email indicated that the error message was due to a lock file not being removed, with an offer to guide the user through the manual removal process over the phone.</t>
  </si>
  <si>
    <t>1fd23758-1bcd-ef11-8ee9-002248af7e2e</t>
  </si>
  <si>
    <t>xkAodgIP5Em6wgy62EdrT+60erACxi6ggQ/9AbroyUazW+twZrfU9GQz0If2IAyFjiqr5G6fDe3KtxrkZfTF5g==</t>
  </si>
  <si>
    <t>TAP Account Reactivate</t>
  </si>
  <si>
    <t>MHS-356477-V2K8P3</t>
  </si>
  <si>
    <t>Dexian</t>
  </si>
  <si>
    <t>- The account associated with the email eclass0507@outlook.com has been reactivated and added to the master record, allowing access to the Talent Assessment Portal. 
- The account for Erica Anderson was deactivated due to inactivity but has now been reactivated, and she can log in using provided credentials.
- Erica expressed a desire to change her TAP account email to eclass95477@gmail.com due to spam issues with her previous email.</t>
  </si>
  <si>
    <t>09117f82-f1d1-ef11-8ee9-000d3af36252</t>
  </si>
  <si>
    <t>DIRZ5WlN1ZYIOHIAyF5FO8rOgX+iq9bPCvhG/y/v7/RUnb7nWEf36tR/k5sb+/L+NFHFBk8YQDhzSYzLZt3e+A==</t>
  </si>
  <si>
    <t>MHS-357648-D1X8R8</t>
  </si>
  <si>
    <t>647b1151-f0d1-ef11-8ee9-002248aeff4a</t>
  </si>
  <si>
    <t>INAqKh+ib6PHtJ/hasWYFJx94QqIU74TZkXlhiKWIVedDFMsF2vQbEff5eE2fBvsDuJhptXccgFwkQctC41Njg==</t>
  </si>
  <si>
    <t>MGI + NGAT Report Issue ue (Missing Scores)</t>
  </si>
  <si>
    <t>MHS-357644-L3Z6D8</t>
  </si>
  <si>
    <t>6fb8d73d-edd1-ef11-8ee9-002248af7e2e</t>
  </si>
  <si>
    <t>TKGT/dIvPTJPqMFrO521KF9oRtgYzG2C1FPV9GGU5hEYERtq5gLqsU7tUc+JwkLBDP1jxuSaEd+amOcC6aALdw==</t>
  </si>
  <si>
    <t>MHS-357632-Y8H5T8</t>
  </si>
  <si>
    <t>An order, SPRU-422171, was mistakenly placed under the wrong account and a request was made to transfer it to the correct account associated with the email address elizabeth.fleming@kentuckycare.net.
A customer inquired about the order SPRU-422171, noting that the shipping address was not provided during the online order process, and was informed that the order would be deposited into the correct MAC+ account.</t>
  </si>
  <si>
    <t>618048d9-3dcc-ef11-8ee9-000d3a84f533</t>
  </si>
  <si>
    <t>+koWMzyD+Z6E4hMF7Y5w5vsGAu2crp6HB+3uIX65thAMBuZP2bRIsez5SNiWP1Z/fOSqHbVKMghrKpmcQy5WAA==</t>
  </si>
  <si>
    <t>MHS-356194-C9N0W9</t>
  </si>
  <si>
    <t>Intrinsic Development Group</t>
  </si>
  <si>
    <t>- The Portal Account has been successfully updated from coach.colin@stateraclc.com to colin@intrindev.com, and the user is advised to use the new email for future logins.  
- The TAP account username is to be updated to colin@intrindev.com, aligning it with the new email address.  
- Documentation authorizing the changes was provided, and a change request form was completed and submitted for processing.</t>
  </si>
  <si>
    <t>cbaedacb-e9d1-ef11-8ee9-000d3af36252</t>
  </si>
  <si>
    <t>m8ziHcTEOwf+nwytyjgL1K1H0OWPaZny/fOqtprJphwF7mc+0vEA4vU8trOQy7ZhWMWviW9taFaPWhTJ5pJkiQ==</t>
  </si>
  <si>
    <t>MHS-357622-W7K3C0</t>
  </si>
  <si>
    <t>An inquiry was completed regarding a completed assessment showing incorrect rater names, with the names of two raters mixed up in the system for the client.
Technical support provided instructions on how to change the rater name on the report and clarified that there would be no charge for regenerating the report.
A new case was created to address the issue of the wrong name for the rater in the completed assessment, and customer service will follow up shortly.</t>
  </si>
  <si>
    <t>1ca22f78-bfce-ef11-8ee9-0022483e9a2a</t>
  </si>
  <si>
    <t>jR8TwJiEwNka0EIo1zf3DGxbMbP+p0WGzAFFElT/SN2Qf8bIWJsSsEkgBHB43+Amy7oaj6ufyo1ekrBaJpON/w==</t>
  </si>
  <si>
    <t>MHS-357032-B0Y4N3</t>
  </si>
  <si>
    <t>Blossom Sustainable Development</t>
  </si>
  <si>
    <t>FINANCE NOTES:
PLS REMOVE USES
CPT3UI - 15 QTY SPRU-420447 
#DigitalDistribution:aiyana@blossomsd.org</t>
  </si>
  <si>
    <t>c3743059-a8ce-ef11-8ee9-000d3a84f533</t>
  </si>
  <si>
    <t>BlBk0LBnDFk4vCIrOZ8O4U073ZW0LvFzD7gPhs+vgKpQ1AE496O6BMJvj1fQRaF/NpiWR0cFD763axId9R8wng==</t>
  </si>
  <si>
    <t>TAP + RMA</t>
  </si>
  <si>
    <t>MHS-356959-J9B9P5</t>
  </si>
  <si>
    <t>MPW Industrial Services, Inc.</t>
  </si>
  <si>
    <t>FINANCE NOTES:
PLS REMOVE TOKENS
TOKENS 1140 QTY SPRU-421232
#DigitalDistribution:acashrose@mpwservices.com</t>
  </si>
  <si>
    <t>19048693-e6d1-ef11-8ee9-000d3a0c9e80</t>
  </si>
  <si>
    <t>ENkV1S8yAyGYvfJs5OwP2hIQw/WqrTJ56bmggPYREuADinSv0CrXC64MVWoDbdl6h8GUGZso4jc9JpFa8WLOiQ==</t>
  </si>
  <si>
    <t>MHS-357613-Q2Y7J2</t>
  </si>
  <si>
    <t>Oasis Charter School - Cape Coral</t>
  </si>
  <si>
    <t>The MFA for the user has been successfully reset, and they are advised to log into the MGI and report any issues encountered.
A request was made to reset the MFA due to the user acquiring a new phone number, which was communicated via email.</t>
  </si>
  <si>
    <t>05b46181-d6d1-ef11-8ee9-000d3ae93cab</t>
  </si>
  <si>
    <t>/fsiENs089eo9Obc7u252ApyF4MMranl7Kcrmg4UqFwNh09HSyVmVqE4S2WUAkkpsqj7VhPsUSrcdHKYyXuwxw==</t>
  </si>
  <si>
    <t>MHS-357565-R6S4F9</t>
  </si>
  <si>
    <t>Keystone Central School District</t>
  </si>
  <si>
    <t>0c3de3ee-c9d1-ef11-8ee9-6045bd61eb77</t>
  </si>
  <si>
    <t>NEoBcNJ8A8TzXYK9x9xvZIb+W+8fuLUX72CujObQxBTro3WVmhu2iCiwcgRuywjPJcNqLji9/3i10DB+k2cCVA==</t>
  </si>
  <si>
    <t>MAC+ Report Issue ue CEFI (error generating report)</t>
  </si>
  <si>
    <t>MHS-357521-F4L7B3</t>
  </si>
  <si>
    <t>8e2ddf65-d7d1-ef11-8eeb-002248b1d264</t>
  </si>
  <si>
    <t>+/V6k1H4i4wth47lYlWOrjLQdbe1u+4KmBKBJf6gl1rUcl05K7zZEHBSw1novV2L6XpS9Rn0rXVWD0sktUG6pQ==</t>
  </si>
  <si>
    <t>MHS-357567-M4N0P8</t>
  </si>
  <si>
    <t>- A Talent Assessment Portal account has been successfully created for the user with the email address kcauley@i3info.com, and a welcome email with login credentials will be sent shortly. 
- A request has been made to create a TAP account for the same user and to add the Entrepreneurial Edge certification kit associated with order #ORD-487023-Z2M1B2.</t>
  </si>
  <si>
    <t>56d80c6b-d6d1-ef11-8ee9-000d3a84f533</t>
  </si>
  <si>
    <t>g4zoUv19IhHKmr7GUDTW/Y2YMJtwGIl6BrheuSpefXNeY6QXjVIMdgkh6iAP6ZRVFoxOALfvdf2yqibQD69Y0Q==</t>
  </si>
  <si>
    <t>MGI Report Issue</t>
  </si>
  <si>
    <t>MHS-357564-R7L5C0</t>
  </si>
  <si>
    <t>A report generation issue was identified where non-verbal test scores are not appearing under student ID numbers, despite attempts to regenerate the report and add required fields.
Technical support advised changing the report generation start date to before the fall testing dates to capture all test scores, ensuring to save the changes.</t>
  </si>
  <si>
    <t>ffbc581e-cdd1-ef11-8ee9-000d3ae93cab</t>
  </si>
  <si>
    <t>JUYK9Kzs9wbf15A7hx7fJiI2oQgBmMHrjO9CFKojMWUfIKp0vACwkH+g3hnbegoFdUM5fqYHYZTYSqWe63tzww==</t>
  </si>
  <si>
    <t>MHS-357538-Y6V7D6</t>
  </si>
  <si>
    <t>A request was made to reset Multi-Factor Authentication for a user experiencing login issues with the MHS application, and the reset was completed by technical support.
A user reported difficulties in using the MHS app and requested assistance, indicating that their phone and app are not functioning together.</t>
  </si>
  <si>
    <t>6e6100ea-d0d1-ef11-8ee9-000d3af36252</t>
  </si>
  <si>
    <t>K4zqLV0dH9Dp+lYoT4FgI3F72by9Tth9tWQH2vGA9BpOJtbAi4JuviE50feP65Tq+CUkotJvSnnr75XiazLMPw==</t>
  </si>
  <si>
    <t>MHS-357548-F5M3R1</t>
  </si>
  <si>
    <t>Penns Valley Area Schools</t>
  </si>
  <si>
    <t>0a70933f-96cf-ef11-8ee9-0022483bfc29</t>
  </si>
  <si>
    <t>N7mRLhkXfKK24X9gLlpCJb/24V5I0sbCctDgh58RoPUQfqEn3QkazsDUk5/yujNRkB+yqqLx0bLked7NORS1dg==</t>
  </si>
  <si>
    <t>MHS-357331-H2T6H9</t>
  </si>
  <si>
    <t>Phoenix Elementary School District #1</t>
  </si>
  <si>
    <t>A request was made to transfer uses from one MAC+ account to another and to deactivate the original account, with a follow-up needed once the actions are completed.
Clarification was provided regarding the correct MAC+ account, acknowledging an error and confirming the movement of items to the correct account.</t>
  </si>
  <si>
    <t>160c8098-ced1-ef11-8ee9-000d3ae93cab</t>
  </si>
  <si>
    <t>ZZtnptyi6m0oVmZcNXPiOubWVx8H8k9JEJ+yiw76Fc+nLggDS2NXLW6eIDTcSlGBMZ1MT6gq81bxD53zgSgpNg==</t>
  </si>
  <si>
    <t>MHS-357541-S6H4M0</t>
  </si>
  <si>
    <t>- The accounts related to the login issue have been fixed, allowing users full access to test plan creation and reporting features following a roster update. The technical team is still investigating the underlying cause of the issue.  
- A low-code engineer has identified that roster updates may override account permissions, and plans to address this to prevent future occurrences of similar issues.  
- A list of users requiring account permissions was provided, indicating that access issues arose after a roster update, impacting the ability to log in for testing purposes.</t>
  </si>
  <si>
    <t>001b4c1b-cad1-ef11-8ee9-002248b000d7</t>
  </si>
  <si>
    <t>Xpxjg69d+ZuRKSDAxT7VTq/yFJICDxP9Ls7VK3nvWPEKA6rcHl71/SfxmOpSySaBtun5vj4Hhxvl+e0OicH9Yg==</t>
  </si>
  <si>
    <t>USB CPT3 Replacement key Multi</t>
  </si>
  <si>
    <t>MHS-357524-Z7W9Q7</t>
  </si>
  <si>
    <t>- The order for three replacement USB keys for the multi-login version has been processed and will be shipped, with an expected delivery within 3-5 business days. 
- Confirmation was requested for the shipping address prior to sending the replacement USB keys, which include two CPT3 keys and one KCPT2 key.</t>
  </si>
  <si>
    <t>5f324deb-cbd1-ef11-8ee9-002248aeff4a</t>
  </si>
  <si>
    <t>LHU4iKMGm/pbV5PaCJTTQ5s5igAAOCqA+lFI6ZxDoADv61xLYDy8Vj9FTPkW2YmCBHYf/+3Qeh9vvAW+xZZWFA==</t>
  </si>
  <si>
    <t>MHS-357530-S4R8G4</t>
  </si>
  <si>
    <t>0875446d-c9d1-ef11-8ee9-6045bd60df76</t>
  </si>
  <si>
    <t>Lt/7sqWqA4zxOPjxcwaycyZ9LhiKpevmKhRRroooh1xDdnWYyn9yL03bVZXm5lzws5XhUsnPKLfbbAPkuXKB4w==</t>
  </si>
  <si>
    <t>MHS-357517-J0F4J2</t>
  </si>
  <si>
    <t>Prince Georges County Public Schools MD</t>
  </si>
  <si>
    <t>ce438c26-cbd1-ef11-8ee9-0022483e9a2a</t>
  </si>
  <si>
    <t>yHFZeGXbk0z24Zf1Ai7GhGAK5Wq4ZNChT9YJj7JcaVtR9+63HzKkHePFYArpNyWE0FihqVV6fAqzv9trl0hLGA==</t>
  </si>
  <si>
    <t>USB + Software Issue ue (error 443)</t>
  </si>
  <si>
    <t>MHS-357513-T0Y1C4</t>
  </si>
  <si>
    <t>54660299-c9d1-ef11-8ee9-6045bd61eb77</t>
  </si>
  <si>
    <t>/ndnwYQiXl+zXn2HANK0YBCb8EjqSynuGAjtI2YqXUhulN8gGjijpTllhL+zGPKZbEngwufskBK9WCQ1MaVl9w==</t>
  </si>
  <si>
    <t>MHS-356719-Y8S5X8</t>
  </si>
  <si>
    <t>Customer did not want her new MHS Assessment Center account under her personal email address. She wants the account to be under
tgidaro@philasd.org</t>
  </si>
  <si>
    <t>8fd59278-c6d1-ef11-8ee9-0022483e9a2a</t>
  </si>
  <si>
    <t>WV45NbkGezQBRy9cE3V2jkyEEeRd5ZGQFHmIlMcLEcslOqZDZlG5Vhv3P43uUG4dy/Wnt9HiNI2Z3P3zlSZEWA==</t>
  </si>
  <si>
    <t>TAP Login Issue UE</t>
  </si>
  <si>
    <t>MHS-357506-H8V2H7</t>
  </si>
  <si>
    <t>The Pastoral Institute Inc</t>
  </si>
  <si>
    <t>- A request was made for a new temporary password for access to the TAP account due to issues with the initial credentials provided, as the user was unable to log in and required urgent access to testing results. 
- New credentials were forwarded to the user after the initial login attempt failed, with an offer for further assistance if additional issues arise.</t>
  </si>
  <si>
    <t>964f4252-bed1-ef11-8ee9-6045bd5f26fe</t>
  </si>
  <si>
    <t>+LNdjVwad8Iqa/7ByfuX16SSunnWHMR49grNGNYU2kGttxiN1TfhwA66IQ3RMVuOAnUJ/XO3E9bhLW7jYwFOKA==</t>
  </si>
  <si>
    <t>MHS-357485-B3S0S7</t>
  </si>
  <si>
    <t>5a56e058-bdd1-ef11-8ee9-0022483c9915</t>
  </si>
  <si>
    <t>noKr5oCGJvcbFj+j4lc9ztyh+4J9v9WHbI0zRFLseDgDaYidMSHVFS+vOyMd+rNCgheHSSlKHsxX4axEniXgiw==</t>
  </si>
  <si>
    <t>MHS-357481-V3J1P1</t>
  </si>
  <si>
    <t>Midway Independent School District</t>
  </si>
  <si>
    <t>Lindsey reported that her account has a greyed-out sidebar again, which has also affected her colleagues using the MGI platform. She provided a screenshot for reference.
Technical Support confirmed that Lindsey's account has been repaired and requested feedback on her permissions, as well as names and emails of others experiencing similar issues.
A technical support team member noted that Lindsey's account may be defaulting to one with no permissions due to the existence of two accounts created by different methods.</t>
  </si>
  <si>
    <t>0decd167-bcd1-ef11-8ee9-6045bd60df76</t>
  </si>
  <si>
    <t>D4UpYDzvHHWeJfyxL9YqNV1idDsgR7JFkrkueN2juYad1a49WLjlwLtnOSw86N00GKssGEllfshStdQQIX+6tQ==</t>
  </si>
  <si>
    <t>MHS-356509-S7S0P7</t>
  </si>
  <si>
    <t>9fc10b7c-a0d1-ef11-8ee9-000d3af36252</t>
  </si>
  <si>
    <t>il+48rqRh3IFuG7eMPpHH9BS2LcPbDs+IphRIji+TBf/jCZryGJdePtptk8z+aa8IsryPGGrYkD6Dh8uyMyBrQ==</t>
  </si>
  <si>
    <t>USB Inquiry</t>
  </si>
  <si>
    <t>MHS-357451-W5H6V0</t>
  </si>
  <si>
    <t>Mindstate Psychology</t>
  </si>
  <si>
    <t>1a3c9635-33d1-ef11-8ee9-6045bd61eb77</t>
  </si>
  <si>
    <t>GgeE8iXK4rwbUR1pTTKnv5E6n/GPgq4ROT1Ji/KvMm47TtKPavcgUdFj1gE56qQ0zTuXNZ2CNIX2WWUybghc1g==</t>
  </si>
  <si>
    <t>TAP CSI Template Issue AE</t>
  </si>
  <si>
    <t>MHS-357424-D5X7K0</t>
  </si>
  <si>
    <t>JWB Clemens Consulting Inc.</t>
  </si>
  <si>
    <t>56a182d5-efd0-ef11-8ee9-6045bd61eb77</t>
  </si>
  <si>
    <t>Ia22gb6XjETRk+3e6VxABzC/L0wBp1ToOza/BTzIW1xuQnaxb09rF8HujS3WwqMpZAo52ZMMvQFI3eszFjUwUQ==</t>
  </si>
  <si>
    <t>MAC+ Report issues Conners 4</t>
  </si>
  <si>
    <t>MHS-357419-P9V2Y7</t>
  </si>
  <si>
    <t>- Technical Support advised to use the email invitation function on the MAC+ site to ensure the correct assessment link is sent to clients, avoiding issues caused by hidden links in personal emails. 
- A user reported significant issues with assessment links, including incorrect information being displayed and links indicating assessments were already completed, which has been a recurring problem over the past two months.</t>
  </si>
  <si>
    <t>a70ba83d-1fd0-ef11-8ee9-002248b000d7</t>
  </si>
  <si>
    <t>P5lhHDp4gxQ7Pj5VFXZXXV35Pgx3JmHPICXRwuAl9dqQB6VsgRChmzTCIGbODT+qpjIYsviMqTMM/ranMcw/Hw==</t>
  </si>
  <si>
    <t>MHS-357391-L3R6X0</t>
  </si>
  <si>
    <t>One Heartt, Inc.</t>
  </si>
  <si>
    <t>- An order for CAARS 2 has been processed, and a MAC+ account will be created for the email address used during checkout, with access to the purchased uses and a temporary password to follow. 
- A request was made to reprocess online uses for a specific order to the same email address associated with the MAC+ account.</t>
  </si>
  <si>
    <t>6b14f73f-07d0-ef11-8ee9-002248b000d7</t>
  </si>
  <si>
    <t>ZJYO0uMsSHmqnhZozCKRR7UA5n2zLNAY8B6nYD02/vfxfsUC6yyaTM+QTT1ZmGSDtsfBsmhiJSMLVEual+dmww==</t>
  </si>
  <si>
    <t>MAC+ - CAARS 2 Completed Assessment not Received</t>
  </si>
  <si>
    <t>MHS-356891-G0N2H6</t>
  </si>
  <si>
    <t>Dayne Williams</t>
  </si>
  <si>
    <t>- The missing CAARS assessment report is now available for generation, and users are advised to maintain a stable network connection to prevent data saving issues during assessments.  
- Multiple clients have reported completed assessments not registering as completed, leading to frustration and requests for clarification on the recurring issue.  
- A client has experienced six instances in 2024 where completed assessments did not appear in their account, despite receiving confirmation from clients, prompting a request for updates on the situation.</t>
  </si>
  <si>
    <t>44295a2e-97cf-ef11-8eea-000d3af32d17</t>
  </si>
  <si>
    <t>+Z6Rr7t/TrcsuZXp8F/XkZr1QElQVPT+LSh5KXYc5SyNiOXuwF3HLqAyoNWhY+qcoU9WJyq7qULpurFiNKUQsA==</t>
  </si>
  <si>
    <t>MHS-357333-Q8J7M2</t>
  </si>
  <si>
    <t>7de4f95b-98cf-ef11-8ee9-000d3ae93cab</t>
  </si>
  <si>
    <t>WRCw3XGUcSYvby3uUD86lJ8l0DOhn+/onAUGunHogLAKiAC/UOXio4Vcc+7EOtxf5hdTVnKQF9p5Tmv9LXvgXQ==</t>
  </si>
  <si>
    <t>MGI: Login Issue</t>
  </si>
  <si>
    <t>MHS-357336-Y0M3M5</t>
  </si>
  <si>
    <t>27045ed6-93cf-ef11-8ee9-6045bd61eb77</t>
  </si>
  <si>
    <t>2Q/MvQlvGW/aXTDuA7Ktzivrg4xj9TWybJcHj4ypkn3eBIrHa9niK2kJmL6rB2qKauZ7450LCD3/bRD8nlnKSA==</t>
  </si>
  <si>
    <t>MGI + NGAT student question</t>
  </si>
  <si>
    <t>MHS-357308-P1C3J8</t>
  </si>
  <si>
    <t>A district level report is required to generate comprehensive results for a student who was tested at two different schools, as confirmed by technical support.
The technical support team is available to assist with report generation if further issues arise.
There was a previous issue with report generation where not all scores were visible due to the student testing at different schools.
A case titled "NGAT merge" has been created to address the request for combining test results for a student who completed assessments under different administrators.
Technical support confirmed that if the same student number was used for all NGAT tests, results for all tests should be visible when generating the report.
A call was made regarding a student who completed the NGAT NV at one school and subsequent tests at another, seeking clarification on the possibility of merging the results.</t>
  </si>
  <si>
    <t>c530466d-63cf-ef11-8ee9-000d3a0c9e80</t>
  </si>
  <si>
    <t>BB0DWSgc21FPP6Gc98g8MMTPyQHrq/g35TJEX9Oi9+M5kP4udmk1yE83kdxu0c90OuueXOa4gOR73gpRgwFGNg==</t>
  </si>
  <si>
    <t>MAC+ Account Update Email Sub</t>
  </si>
  <si>
    <t>MHS-357178-P5X4P8</t>
  </si>
  <si>
    <t>College Boreal</t>
  </si>
  <si>
    <t>- The activation codes for CPT-3 and CATA have been deactivated, and a replacement USB has been submitted for processing, with tracking information to follow. Support for USB products will end after December 2025 as the service transitions to an online format.  
- The email address associated with the account has been successfully updated to lise.seguin1@collegeboreal.ca, and the user is advised to use this new email for future logins while retaining the existing password.  
- The user has requested to use their software on a new computer and inquired about the deactivation process, as they do not have access to the old computer.</t>
  </si>
  <si>
    <t>0920defd-8ccf-ef11-8ee9-000d3a0c9e80</t>
  </si>
  <si>
    <t>rDU6ZFhFgHsKx+O16rbfAOeEeGTgBcNFiYaKCxQyrG3NieX+WWujOt1jYDoQhfI9MnP8HAWJAtwfp9jFPln7Aw==</t>
  </si>
  <si>
    <t>MAC + Assessment Feedback (ASRS)</t>
  </si>
  <si>
    <t>MHS-357197-F3L8B8</t>
  </si>
  <si>
    <t>1ae709a6-7ccf-ef11-8ee9-002248af7e2e</t>
  </si>
  <si>
    <t>IMSMnn5TSDezwybHN/6LYbBZM0w4Njsduy28uQepxL7pmBRlMaAFemd0kvqO4j43ZBbgCHbK3i3CibBJLL+Obg==</t>
  </si>
  <si>
    <t>MHS-357256-L1B1R2</t>
  </si>
  <si>
    <t>JRM Human Capital</t>
  </si>
  <si>
    <t>An inquiry was made regarding an expired open email invite for a test, with a request for assistance in locating the missing invite and reactivating the link.
Technical support advised creating a new open invitation if the previous one expired, ensuring that assessments are directed to the correct folder.
A new case was created for the TAP Open Email issue, and a customer service representative will follow up shortly.</t>
  </si>
  <si>
    <t>0da33c42-7ccf-ef11-8ee9-0022483c9915</t>
  </si>
  <si>
    <t>bXp8K5Adke5S9xYX5c81S8M1pAGvCxRZK5mSdzUQ85XLABofeK5ceGnSQLMe4u/YaMpOoqkJkovIdlnJa9i07A==</t>
  </si>
  <si>
    <t>MAC+ Inventory Inquiry C4</t>
  </si>
  <si>
    <t>MHS-357254-Z8H7F3</t>
  </si>
  <si>
    <t>6674637f-08cd-ef11-8ee9-6045bd5dfc55</t>
  </si>
  <si>
    <t>zWeGZE6b3yaKZDAtIqmbp6SRBgHLCiTltyi8ZZ+Q6JEGn6UjAX3upSxfRaBtwSNR2HYmq/TEzQbEUNcY7JZ0vg==</t>
  </si>
  <si>
    <t>MHS-356428-V1V0B6</t>
  </si>
  <si>
    <t>- Technical support provided login credentials for the MHS Talent Assessment Portal, including a temporary password and a link to a help website for navigation assistance. 
- A request was made for the Chinese simplified version of the MSCEIT, with confirmation needed on which translation to use, as well as a brief summary of the research proposal.</t>
  </si>
  <si>
    <t>568a5d98-74cf-ef11-8ee9-000d3a0c9e80</t>
  </si>
  <si>
    <t>xwZA/DCkEGtsXfl4bTRA+WzryKSrZ7sBizUpL2Fwp2hbWvHnT10iTxCvvSTYhwJPvjL/hPGSLYV0Q+Su/UfgJw==</t>
  </si>
  <si>
    <t>MHS-357231-S5V7V0</t>
  </si>
  <si>
    <t>A user reported difficulties logging into their MHS Assessment Center+ account after changing their password and not receiving a verification code for password reset attempts.
Technical support provided a temporary password and instructions for logging in, advising the user to create a new password upon access.</t>
  </si>
  <si>
    <t>c2a0637d-76cf-ef11-8ee9-6045bd5f26fe</t>
  </si>
  <si>
    <t>NDiE61ucZFpF78rdavV/rXXCrz0azkbhXEbsVPBPO0AffkJwi8+XTHY6lR5IF5xlwegtccGEVuN9C4w3DNq9ag==</t>
  </si>
  <si>
    <t>MHS-357240-T8B8H0</t>
  </si>
  <si>
    <t>- A user is experiencing login issues with the MGI platform, having completed MFA and entered the district account password, but is prompted to download the authenticator app again and requires urgent assistance to add students to the test plan.  
- Technical support suggested that the district's firewall may be blocking access to the MGI website and recommended contacting the IT department to whitelist the necessary URLs.  
- A case has been created regarding the login issue, and the customer service team is working to address the user's needs.</t>
  </si>
  <si>
    <t>93ffdb38-76cf-ef11-8eeb-002248b2cb9d</t>
  </si>
  <si>
    <t>Rai3yNdiCctpebhXHHbgEb4PV47VAR98+JvigQFB2oysgMjQ+5uukN+OAHiW0GfapT0SMBkBZF+SnraeS0gd5A==</t>
  </si>
  <si>
    <t>MHS-357237-B7D8G4</t>
  </si>
  <si>
    <t>- The issue with generating the CEFI report has been resolved, and the user is advised to try generating the report again at their earliest convenience. 
- A new case was created regarding the inability to generate the MAC+ CEFI report, and the customer service team is actively working on the request.
Audrie Corn called because she was unable to generate a CEFI report. It kept saying "error generating report." We tried to clear caches &amp; cookies &amp; trying again but it just kept spinning.
CEFI Parent 
Client Owen Edelman 
Report was started on November 22, 2024 but was completed &amp; received back today</t>
  </si>
  <si>
    <t>c4dad630-70cf-ef11-8ee9-002248af7e2e</t>
  </si>
  <si>
    <t>Dax4NHrAL32QyW+ySdKMtKel5sQqePHMROY0Dba/tZLW6scU1TDm5TAyGcMjjBzZ3jT0RJ21Qz0FXv8zKjqlog==</t>
  </si>
  <si>
    <t>Mac+ C4 Loading bar</t>
  </si>
  <si>
    <t>MHS-357211-B0C0N5</t>
  </si>
  <si>
    <t>Willow Bend Family Services, LLC</t>
  </si>
  <si>
    <t>A client reported an issue with downloading a specific assessment report, which remains stuck while others downloaded successfully. The report in question is the Conners 4 parent report long form for a client named Gavin Dupre.
Technical support advised the client to delete the stuck report and regenerate it through the "My Assessments" section, ensuring that usage is only deducted for the first generation of a report.</t>
  </si>
  <si>
    <t>4ce6bf30-67cf-ef11-8ee9-000d3ae9076b</t>
  </si>
  <si>
    <t>H/d3CBIStbBBreRve3pFoqLlgGVuHhT6LHf69lDa/gy0UWQEZEm/qMnXJZdN/vDlenP0sZWWMdhFJAEcpbfjNA==</t>
  </si>
  <si>
    <t>MAC+ Inventory Issue</t>
  </si>
  <si>
    <t>MHS-357181-W5M7P0</t>
  </si>
  <si>
    <t>Children's Hospital of Philadelphia</t>
  </si>
  <si>
    <t>- Technical Support provided instructions for the account admin to refresh access to the inventory, which should make assessments available for the user experiencing issues. 
- A user reported difficulties viewing inventory in their MAC+ account, and troubleshooting steps, including resetting the browser cache, were unsuccessful. The issue has been escalated to Platform Support for further assistance.</t>
  </si>
  <si>
    <t>99651741-d0ce-ef11-8ee9-6045bd600f62</t>
  </si>
  <si>
    <t>TRMcqZ/F42nXfatqV47O+KdclB+Bl3LOW3Mch0wGskTkaguHe364G7jdUuBQlDHV9y0ZiCqhKNoiUWRHtDw1qg==</t>
  </si>
  <si>
    <t>MHS-357086-J2P3G8</t>
  </si>
  <si>
    <t>Sparklingseeds children &amp; youth therapy development centre</t>
  </si>
  <si>
    <t>cx Katheline called in and she needs 
ORD-485907-G8Q0V9 transferred to mandycouncling@hopewoods.ca</t>
  </si>
  <si>
    <t>07a7c003-68cf-ef11-8ee9-6045bd5f26fe</t>
  </si>
  <si>
    <t>w5s9CNZnjj2T95r0+Yfkb9wYpWKejV8HcoBDQD8cLQgymAN28n867Q/+jj2UawzhRUimsgTNBF3ZNPyJg/+ZIQ==</t>
  </si>
  <si>
    <t>MGI Account issue AE</t>
  </si>
  <si>
    <t>MHS-357184-F8L9K7</t>
  </si>
  <si>
    <t>becce1c9-62cf-ef11-8ee9-002248b000d7</t>
  </si>
  <si>
    <t>xR/0M/A/lZ18LR5yYuVGyZdMUVx4ga4MpfiQn4nPcqsHj71630uHvdPG+B1jw/edgl8oQNDk2bj/4S99Po/+Zw==</t>
  </si>
  <si>
    <t>MHS-357177-T2S9B4</t>
  </si>
  <si>
    <t>Wellesley Public Schools</t>
  </si>
  <si>
    <t>1bc51800-5fcf-ef11-8ee9-6045bd5f26fe</t>
  </si>
  <si>
    <t>C5M1XRdQRoGtKupu6rc9QQ4enYPuYQCeDa44E+VM4+Zcw30ZQ9UNbG5MShpI/5S65fMwdTfoHEHpW9EcdR2xcg==</t>
  </si>
  <si>
    <t>FAS Account Sub User</t>
  </si>
  <si>
    <t>MHS-357170-Z2Q8W6</t>
  </si>
  <si>
    <t>Newfoundland Department of Children Seniors and Social Development</t>
  </si>
  <si>
    <t>- Duane requested assistance with adding user accounts, specifically for a staff member who is not receiving the FAS welcome email after account setup, despite following the provided instructions. 
- Technical support confirmed that emails from the FAS system are being sent and recommended that Duane contact IT to whitelist the email address noreply@mhs.com.</t>
  </si>
  <si>
    <t>ca6c9125-42cf-ef11-8ee9-002248af7e2e</t>
  </si>
  <si>
    <t>wVoW+YGQNKVlpEfjexWF0i7kgG9vt/TCok/+emh6dA0D5OnPz939qLaiT+/XIG9e1CIiI/xuzVk94mJRehDCeQ==</t>
  </si>
  <si>
    <t>MHS-357150-F7S1F5</t>
  </si>
  <si>
    <t>77e07937-efce-ef11-8ee9-002248aeff4a</t>
  </si>
  <si>
    <t>ccGb9W/a8WVFjbwb21meq4JRqHz6K9y+qI1RIZQU6HG+z0PLaQTz+suUzmA6Hyxt6S7ddxm5khiqdS+tmguM3g==</t>
  </si>
  <si>
    <t>MGI Test Access Code</t>
  </si>
  <si>
    <t>MHS-357129-S8C8V4</t>
  </si>
  <si>
    <t>- Technical Support requested that the individual contact their district administrator to obtain access codes for the Naglieri test, as the administrator is responsible for generating them.  
- An inquiry was made regarding the Test Access Code for a student, as the individual was unable to locate the testing slip.</t>
  </si>
  <si>
    <t>20939c96-d9ce-ef11-8eeb-0022483c3bc7</t>
  </si>
  <si>
    <t>O7SczPZDOntGmsCVPidhIh5OjxfR3fR2+cxT/Qeimm3a+OKCIS3/F6W+ik5Bdei/Zy+cJfcrSMhzLMaBiPIUgA==</t>
  </si>
  <si>
    <t>MHS-357118-W3R7T4</t>
  </si>
  <si>
    <t>Chino Valley Unified School District CA</t>
  </si>
  <si>
    <t>- Confirmation has been sent regarding the transfer of online forms to the specified portal, which is now accessible to the user. 
- A new case has been created for the request to transfer MAC+ inventory, and a customer service representative will follow up shortly.
Transfer inventory from order ORD-  485968-SOB1W4 (SPRU-420981). 
The inventory was allocated to DiigitalDistribution:stephanie_good@chino.k12.ca.us  when it should have gone to 2nd district account  MAC+ admin  - J_HenryHogarth@chino.k12.ca.us</t>
  </si>
  <si>
    <t>eb0f376d-dbce-ef11-8ee9-000d3a84f533</t>
  </si>
  <si>
    <t>EcXWVr5bZ7mT7dq/FeIGiUAQ/zm6XqJ7qZdyWtFhFrRnCYey/09xPT/mFWFanpxbAVkXcnWoJyrdG15eTQ41gw==</t>
  </si>
  <si>
    <t>MHS-357119-V7X1V0</t>
  </si>
  <si>
    <t>- A report was received indicating issues with sending email invitations for assessments, specifically that the portal does not respond when attempting to proceed with the selection process. A screenshot was provided for review.  
- Technical support confirmed that the email invitation function was tested and worked correctly on their end, advising the user to check account settings and adjust the display of the email.  
- A new case was created regarding the inability to add an observer, and the customer service team is actively working on the request.</t>
  </si>
  <si>
    <t>d183e046-dace-ef11-8ee9-0022483d5a47</t>
  </si>
  <si>
    <t>PuEPKDXShm0g+JrRXjgJqVKiktw94lymurailK/TTv4somsu08k2hbFdRwq20SyH/nMkW/1G/Jwh0aLYccqg0A==</t>
  </si>
  <si>
    <t>TAP Tokens Purchase</t>
  </si>
  <si>
    <t>MHS-357078-Z3Z0Y3</t>
  </si>
  <si>
    <t>MNP LLP</t>
  </si>
  <si>
    <t>- Tanya reported issues logging into the TAP portal to purchase tokens, stating that she has not received a password reset email despite trying multiple times. Technical support is collecting details to address the issue further.  
- Technical support provided Tanya with a temporary password and instructions for logging into the TAP portal, advising her to check the correct email address and to ensure she does not need to log in again on the purchase page.  
- An error code (429 - Too Many Requests) was reported by Tanya while attempting to log in, prompting further troubleshooting steps from customer service, including clearing browser cache and checking spam folders for reset emails.</t>
  </si>
  <si>
    <t>90c62f8a-d7ce-ef11-8ee9-000d3a84f533</t>
  </si>
  <si>
    <t>KtHJ2cKpK/mtmefyK1Swa3f9BZAtrPPpseOo96izx1D0VGt4sG02TPoxLTDZOgWbe9aof6COSzo3TRiD+wPs7g==</t>
  </si>
  <si>
    <t>TAP Inventory Add CSI</t>
  </si>
  <si>
    <t>MHS-357110-G4G4Z2</t>
  </si>
  <si>
    <t>- The tool has been successfully added to the account, granting the sub-user access, while the team is addressing an issue with adding tools to child accounts without a specified timeline for resolution.  
- A request was made to add the CSI tool to the child account due to an error preventing updates, with confirmation that the tool has been added.  
- Confirmation was sought regarding account details and the activation of CSI and ISI for the child account to ensure proper setup.</t>
  </si>
  <si>
    <t>f12a0fe5-d0ce-ef11-8ee9-000d3a84f533</t>
  </si>
  <si>
    <t>N3WNrHumSAO8eKjGKOCLqAQKYLk6fZXLtq7NrkQWOpWknbbfffLge4fVYlU8UIeZ4UgccUAs7gtQxfZuKq3isA==</t>
  </si>
  <si>
    <t>MHS-357090-W6H4Y0</t>
  </si>
  <si>
    <t>- A customer reported issues with hyperlinks in email invitations for the Conners 4 assessment, stating that links were not clickable and appeared inactive. The customer was advised to send links from a personal email for testing. 
- Technical support confirmed that hyperlinks appear correctly in their tests and suggested that the issue may be on the receiver's end, as there are no settings to disable hyperlinks in the MHS Assessment Center+.</t>
  </si>
  <si>
    <t>c96a9709-cbce-ef11-8ee9-6045bd5f26fe</t>
  </si>
  <si>
    <t>+xkYymMjhAAKWndZ+1FohDnVsgrTKKXylfJzDVtxdMJgLVRCyhJmqigT+lx9IV49uvG51712XVeNMdIxV3eTgQ==</t>
  </si>
  <si>
    <t>TAP distributor access</t>
  </si>
  <si>
    <t>MHS-357074-G7Q0S3</t>
  </si>
  <si>
    <t>People for Success Lda.</t>
  </si>
  <si>
    <t>A distributor is experiencing issues with a new child account, as they are unable to receive automated platform emails, prompting a request for troubleshooting support from technical support.
The user "Abylos_2025" has never used their account, and it is suggested that they check their junk folder for a welcome email and ensure that their email provider is not blocking messages from noreply@mhs.com.</t>
  </si>
  <si>
    <t>e91af6f8-aece-ef11-8ee9-002248aeff4a</t>
  </si>
  <si>
    <t>BxfL3EwYq0gh7B31yFB5ZaHg8MCuuIa2iesX6kZO670We65DG6cSISsaJMSyCkwXBKp49RXiAjU3XIHr3R+1XA==</t>
  </si>
  <si>
    <t>MHS-356981-K7V0V7</t>
  </si>
  <si>
    <t>Lindon Oak Behavioral Hospital</t>
  </si>
  <si>
    <t>cx Elizabeth called in with an issue where one of her users is unable to access the CPT3 multi login software he is being asked to activate the software but it is giving an error saying its in use  I suggested the cx try rebooting her computer as a start she said it will take a while for her computer to reboot so she will call back</t>
  </si>
  <si>
    <t>4e8b901b-b9ce-ef11-8ee9-0022483c9915</t>
  </si>
  <si>
    <t>F/di9TYbRhZpan/VozFKweZya4qo5Wt6TfOdpWJBHuPnyA+SMDwaaDieePSdBDRUXcqEDPuhk6WDiS4HlRE56g==</t>
  </si>
  <si>
    <t>716b8a1b-c8ce-ef11-8ee9-002248af7e2e</t>
  </si>
  <si>
    <t>+VckQ9UP8fvjXUp21SmMBtekA1HVfHtWn5VmD5ZD8nW6ZP284zgdvwuId7LN1vNzm9J4uZ6OhFc4cTeJxB4T2w==</t>
  </si>
  <si>
    <t>MHS-356940-C2Z2D1</t>
  </si>
  <si>
    <t>aec6137d-c7ce-ef11-8ee9-0022483e9a2a</t>
  </si>
  <si>
    <t>V83aQEkiGLgufewBasJunVMjrkVm9ZJf4aJWXughEckehCB0LphAZrCEXTgsEabJj6MgwA7BWY+b23bbAvoXmw==</t>
  </si>
  <si>
    <t>MAC + Assessment issue ue ASRS (completed Assessment show pending)</t>
  </si>
  <si>
    <t>MHS-357064-D3F0P6</t>
  </si>
  <si>
    <t>Indian Prairie Unit School District #204</t>
  </si>
  <si>
    <t>0adb6ae1-06ce-ef11-8ee9-0022483c9915</t>
  </si>
  <si>
    <t>LRDi2rthbp/flzCA8WPcp7JNKhfwN4W7+yH10HjNMuPwrlZstxAr6QsqFXGDHmit+x/bvRjJjfLsXb4xkdZ16Q==</t>
  </si>
  <si>
    <t>MHS-356829-G4G2M6</t>
  </si>
  <si>
    <t>A partner reported issues with the LEARN system, specifically the inability to resend ISI LEARN materials to a participant, and requested assistance in adding the participant and sending the materials.
Technical support confirmed that there is no account under the provided email for accessing the LEARN system and clarified that no materials are sent upon account creation.</t>
  </si>
  <si>
    <t>82694ad3-c1ce-ef11-8ee9-000d3a0c9e80</t>
  </si>
  <si>
    <t>FGxjmYAi3C1Za1xK8VqE39k0KMe8HiXFXYHk15M+B12aq9ZvSitDgWW1IutGdsKCA/sWe+CR9EV2Xbll6tCnMw==</t>
  </si>
  <si>
    <t>MHS-357044-R4F7P1</t>
  </si>
  <si>
    <t>La Commission Scolaire-Temisca</t>
  </si>
  <si>
    <t>- Technical support provided instructions for accessing the database located in a hidden folder, emphasizing the need to use the MHS Scoring Software to view assessments. 
- A user reported successfully restarting the software to generate reports but inquired about the location of backup data after migrating to a new operating system.</t>
  </si>
  <si>
    <t>70c3ad24-bfce-ef11-8eea-000d3af32d17</t>
  </si>
  <si>
    <t>2CohQInFbQp4mwNKk8LVVo94yncsKoZqT+38jG3fqSokRzkEX3WGDt71/nhdG2oJDnBn7kNYZKu8kyjCiThhlg==</t>
  </si>
  <si>
    <t>MHS-357030-R1R3J1</t>
  </si>
  <si>
    <t>Glenwood Academy</t>
  </si>
  <si>
    <t>356c4196-bbce-ef11-8ee9-6045bd61eb77</t>
  </si>
  <si>
    <t>KSiakKyMz7TwZGZILCq5ucYlrWT6TegDinaE3rZrZ9gnK4jVWo+kMoXivhYWn9hcP3MaqtYzn/WSB/TFbZWdqA==</t>
  </si>
  <si>
    <t>MHS-357020-V2Q4Y8</t>
  </si>
  <si>
    <t>York University - Psychology Clinic</t>
  </si>
  <si>
    <t>294f8509-b5ce-ef11-8ee9-002248af7e2e</t>
  </si>
  <si>
    <t>XChf0A1zK6l+gd+o5cbPPg5j8sjDdV7dcVT6mwCc+H0YI9/aeZntfDPiPwBV3lZn95vh8DMbFDV6Wg4v9BRX8g==</t>
  </si>
  <si>
    <t>MAC+-CEFI-Missing completed assessment</t>
  </si>
  <si>
    <t>MHS-357000-V6V0W2</t>
  </si>
  <si>
    <t>efba0b0a-bace-ef11-8ee9-6045bd61eb77</t>
  </si>
  <si>
    <t>vFu+Ya6Hq+3/cvUtZWInVpSURcAW2eQYbzaHby8Vk8hCLzwchmLrmcyYzWCzXpRCIxuOsyospxyewMXrV98FOw==</t>
  </si>
  <si>
    <t>MGI +NGAT Assessment Inquiry</t>
  </si>
  <si>
    <t>MHS-356912-J2Q1K1</t>
  </si>
  <si>
    <t>57ee6cca-b9ce-ef11-8ee9-6045bd61eb77</t>
  </si>
  <si>
    <t>XndQoUpUGjJbr/afh8niKNV/Aq+3mQpkmAwGvQZ092M5NsMQ02Cz3cSCzRm9D990go4orXHvCoGflcrSrpfIHw==</t>
  </si>
  <si>
    <t>MGI + Report Issue ue (missing student reports)</t>
  </si>
  <si>
    <t>MHS-357006-V0P1F4</t>
  </si>
  <si>
    <t>b70b245b-b4ce-ef11-8ee9-6045bd61eb77</t>
  </si>
  <si>
    <t>qkUnsSUObMxPqYBT1BXnw/TT6RjYLc7Rf/0acQ83Kd9TSvXnet9Rvk9Zq5jO+pmcRr7YvqjDQ6xazXmik+T9DA==</t>
  </si>
  <si>
    <t>MHS-356998-F3B9N5</t>
  </si>
  <si>
    <t>Mathilde Pomerance</t>
  </si>
  <si>
    <t>a9c8b183-b6ce-ef11-8ee9-000d3ae93cab</t>
  </si>
  <si>
    <t>S5w6Dwnox8VE4NXilY0VSoBvPy8qKF41ev5iJYqEwKBGaT7+098Vpa1cOVuRxQ60i68tRzka7FB0IbscxMOiKA==</t>
  </si>
  <si>
    <t>MHS-357003-Q0T2V4</t>
  </si>
  <si>
    <t>San Luis Coastal Unified School District</t>
  </si>
  <si>
    <t>ORD-475404-S2Q7N2
PO# 251421 
Cx called in as they are not seeing the inventory purchased for the above mentioned order
When checked the inventory was deposited into the account of tmoore@slcusd.org but it was meant for liliana thomas llthomas@slcusd.org
Please transfer the inventory and we will send a confirmation email</t>
  </si>
  <si>
    <t>e23a1010-adce-ef11-8eea-6045bd5dff62</t>
  </si>
  <si>
    <t>gUJ8N9qaQINUshEBLeyZ4eS2UUjbvl4fryScNCmxaXpOXKrS2b4SnNlOVAfzoLEi+cYeXW6bjMXMHFqXj40esw==</t>
  </si>
  <si>
    <t>MHS-356964-B5G8C8</t>
  </si>
  <si>
    <t>Hopkins Schools</t>
  </si>
  <si>
    <t>- A request was made to transfer inventory from order number ORD-485909-P2C6Z8 to the MAC+ account associated with a specific email address. 
- Information was provided regarding the transfer of MAC+ inventory and the addition of a sub-user, with a follow-up for further details pending.
- Confirmation was given that online forms have been successfully transferred to the specified MAC+ account, with a sub-user also set up under that account.</t>
  </si>
  <si>
    <t>585b40b6-aace-ef11-8ee9-6045bd61eb77</t>
  </si>
  <si>
    <t>SowKdgqxuW3HHcNkrIgg/bw5S5j8eperzzMXxDhHHfUR4PGX0xo2NXUE5M2raUSKzUtObiQAxr5ayJxC9GzraA==</t>
  </si>
  <si>
    <t>TAP EQ360 Assessment</t>
  </si>
  <si>
    <t>MHS-356967-C0T3X9</t>
  </si>
  <si>
    <t>- A query was raised regarding the TAP portal, as the customer could not confirm if email links were sent, and participant data has not appeared in the "Manage" tab, prompting a move to platform support.  
- An email was sent to DevOps requesting the transfer of an assessment from a parent TAP account to a child account, with an offer to demonstrate how the issue occurred.  
- Support was requested for an EQi360 assessment for a participant, with concerns about the status of rater links and whether the email invitations were sent correctly.</t>
  </si>
  <si>
    <t>2f7d4c0d-abce-ef11-8eeb-0022483c3bc7</t>
  </si>
  <si>
    <t>znrUFyFXQ42hnZfo6rbRktMXSuJUbYA5Z2ffwTcFuE7vc1QWMUI1gcXn5RLtqOu+nFWCWWJ3uY3LrFdAk6oVwA==</t>
  </si>
  <si>
    <t>MHS-356969-N9R5M9</t>
  </si>
  <si>
    <t>White House Clinics</t>
  </si>
  <si>
    <t>- Assistance was provided for logging into the MHS Assessment Center+, including a temporary password and a link to the help website for navigation support. 
- The email included specific login credentials for the user to access their account on the MHS platform.</t>
  </si>
  <si>
    <t>d9174e87-a9ce-ef11-8ee9-000d3a84f533</t>
  </si>
  <si>
    <t>E7TJL6cwWaNvq7RjFYqEGZCJe4KU+2uWSb6IFSZ+eeecxCzUWsEmYEm62ll9r7UsyLa4L7KNpUUqc8fPDiTKYw==</t>
  </si>
  <si>
    <t>MHS-356965-D7N9N0</t>
  </si>
  <si>
    <t>Jefferson Area Local Schools</t>
  </si>
  <si>
    <t>5b4825e1-a6ce-ef11-8ee9-000d3ae93cab</t>
  </si>
  <si>
    <t>5GzZ6iKUkA0+CEPC+QKY/SztaprC0aKvl8oWDcHXuQSpdWsPHi2vvfsLNDn36yzR+FruWU0qz1Nrr5cpag7U7A==</t>
  </si>
  <si>
    <t>MGI MFA Reset Colorado Springs</t>
  </si>
  <si>
    <t>MHS-356953-F2L2Z4</t>
  </si>
  <si>
    <t>- The technical support team confirmed the reset of the Multifactor authenticator for the account, advising to attempt logging in again to set up MFA.  
- A request was sent to the helpdesk to reset the Multifactor Authentication for the account.  
- An email was sent by a user experiencing issues signing into the system, indicating that the authentication code was not being received.</t>
  </si>
  <si>
    <t>09864458-a1ce-ef11-8ee9-0022483c9915</t>
  </si>
  <si>
    <t>n+fRyg4ihwfq8N2l+pufB4wQDSnmNnvBOpaQASI5Haq6iKQCce+TI3OPquWyV+5ECyqjlqdayDkP2XJkc24/8g==</t>
  </si>
  <si>
    <t>MHS-356930-S9B9J6</t>
  </si>
  <si>
    <t>- The previous GEARS account associated with the user has been removed from Appalachian Circuit, and a new account invitation has been sent to the user's new email for Blue Ridge, where they have been set up as the admin.  
- The user confirmed their removal from Appalachian Circuit and provided their new email address for Blue Ridge, indicating they are no longer working at the previous location.  
- The user expressed the need to regain access to previous participant assessments after returning to Blue Ridge, as their login attempts resulted in a blank page.</t>
  </si>
  <si>
    <t>0975c271-a5ce-ef11-8ee9-6045bd61eb77</t>
  </si>
  <si>
    <t>cfvYe5lTy/7JsmVipuOp9GYNuRaKSDX6+DJBzJU0M6yynHVtIuoKBE0bYdSOOqcdb7elawkMrUMDIVkY/UzPuw==</t>
  </si>
  <si>
    <t>MHS-356946-T9W5R0</t>
  </si>
  <si>
    <t>University of Connecticut</t>
  </si>
  <si>
    <t>Platform support; Jacqueline would like to be admin for the MHS education training for the University of CT. Melissa Bray is the current admin, melissa.bray@uconn.edu. Jacqueline requests being the admin moving forward, her email is, jacqueline.caemmerer@uconn.edu.</t>
  </si>
  <si>
    <t>63b1f218-a4ce-ef11-8ee9-0022483e9a2a</t>
  </si>
  <si>
    <t>W2WxW6h5amLR7c/b6O0zFRfF7eOrDWceCFzkeq4EoOtJ0HDI/+8pWwDREqjzd6s1CDLYiUtjxj9t343RcI0WMA==</t>
  </si>
  <si>
    <t>008d13de-a3ce-ef11-8ee9-000d3ae93cab</t>
  </si>
  <si>
    <t>ymKp3kSIbzNgWIVaGciE0pLwwzoSr1qVhgwnNPH409Jj30+BrZ7emYueJ+fP5ZJTiha2zZpAR9C+TCtZJivHKg==</t>
  </si>
  <si>
    <t>MGI MFA Reset Lewiston</t>
  </si>
  <si>
    <t>MHS-356937-H6N6M1</t>
  </si>
  <si>
    <t>Lewiston Independent School District No.1</t>
  </si>
  <si>
    <t>dbd7d804-9bce-ef11-8ee9-0022483d411d</t>
  </si>
  <si>
    <t>j0skvFvcDKnbI7F7JgnlxyurnjeJX4Xpv5q70rp2oYI+CHjSj4BLOiNaJwg/KqWOAC4WMGC9Dr/eCWJlSaBDOg==</t>
  </si>
  <si>
    <t>MHS-356920-H1Q5D1</t>
  </si>
  <si>
    <t>Queen Bee School District 16</t>
  </si>
  <si>
    <t>Current MAC+ admin:
Maria Barrios 
mbarrios@queenbee16.org
New MAC+ admin:
Michele Bonham 
mbonham@queenbee16.org</t>
  </si>
  <si>
    <t>bbac9315-95ce-ef11-8eea-000d3af32d17</t>
  </si>
  <si>
    <t>itjGJqA8/VHttC/w+PXBaoBev3suWpHm1eQ0FOrR2Y0crhvnv0F5yRNGYma0IUX0/JSI03vVeVKwX7j9raEa/Q==</t>
  </si>
  <si>
    <t>MAC+ Sub-User Inventory Issue</t>
  </si>
  <si>
    <t>MHS-356718-M3C7J1</t>
  </si>
  <si>
    <t>Widefield School District No 3</t>
  </si>
  <si>
    <t>db28e613-95ce-ef11-8ee9-002248ae2774</t>
  </si>
  <si>
    <t>HAvkpxvRKH0raSmrvgiVR80cGUYB8ORQkU3bLNOzW7D+Fg89KbxG/TBMLyWg3snUXoyzKQJkR0Ug5BZ0iKFkZA==</t>
  </si>
  <si>
    <t>MGI Sign In - New Email Addresses</t>
  </si>
  <si>
    <t>MHS-356909-H4F3X8</t>
  </si>
  <si>
    <t>Users have been successfully removed from the MGI, and the requestor is advised to add new emails and report any login issues encountered by teachers.
A request was made to remove specific users from Azure, confirming that the users have been removed from Data Verse as well.</t>
  </si>
  <si>
    <t>251451fe-89ce-ef11-8ee9-002248b000d7</t>
  </si>
  <si>
    <t>q59CfV/55onzvLTnVlmoYES1fCUfg8Mn730QAh2HfW6VzeEJTWk2qSfrbwTKxefxx6RSDYxJu4h01pIPeM9kjw==</t>
  </si>
  <si>
    <t>MHS-356369-N9C9S0</t>
  </si>
  <si>
    <t>- A customer reported being unable to locate a completed CPT3 assessment taken on January 2, 2025, for a client, and provided necessary details for further assistance. 
- Technical support indicated that four recent assessments were found, but none were associated with the mentioned client, suggesting potential network issues during the assessment submission.
- Customer service provided troubleshooting steps and requested additional information to assist in locating the assessment, including the MAC+ account email and assessment link.</t>
  </si>
  <si>
    <t>355f0573-20ce-ef11-8ee9-002248aeff4a</t>
  </si>
  <si>
    <t>qijOPJf2rSDXAU2own35sx17z4u9zr+XF9scB0WWH+6q9PRNq0Dm6NgN/x3IFvvjeSp1OcjQehCp0Ml7fXfb4g==</t>
  </si>
  <si>
    <t>MHS-356869-X9V5Z6</t>
  </si>
  <si>
    <t>Willow Tree Counseling</t>
  </si>
  <si>
    <t>- A request was confirmed to move order SPRU-418898 to the email account jebfleagle@hotmail.com, as per the user's instructions. 
- The user requested to move items from the incorrect email address info@willowtreecounseling.center to jebfleagle@hotmail.com due to an ordering error.</t>
  </si>
  <si>
    <t>7461bc6f-09cd-ef11-8ee9-6045bd5f26fe</t>
  </si>
  <si>
    <t>BhgH/zEr0fUm+LEYpAURk9z15AbIV0cyfkP3CDZI8APrReyTsPl7Hj5shL54pHsGkoDawSl5yKXNdfi3nr3TIw==</t>
  </si>
  <si>
    <t>MHS-356430-L8M6H1</t>
  </si>
  <si>
    <t>- Christiann reported an issue with locating a completed local administration assessment for a client, stating that the assessment appears blank despite confirmation of completion on screen. A screenshot was attached for reference. 
- MHS Technical Support acknowledged the issue, indicating that while an assessment was found, no responses were recorded, suggesting a possible submission error. A link was provided for the client to retake the assessment.</t>
  </si>
  <si>
    <t>3cfa8f06-0cce-ef11-8ee9-002248b11b25</t>
  </si>
  <si>
    <t>vCLJzpXiadL49Fepq53grFxEHch2/wAkmL1kS/YSD41vLeqMz8s9sR3A2nRR/Xrnu5U1Hn1voST5rrjN9keNWQ==</t>
  </si>
  <si>
    <t>MHS-356843-K4R2C4</t>
  </si>
  <si>
    <t>Center Consolidated School District 26JT</t>
  </si>
  <si>
    <t>- The MFA has been reset, allowing the user to set up the MS Authenticator on their new phone by following specific steps provided in the email from technical support. 
- A case has been opened regarding the MGI MGA Reset, and a representative will contact the user shortly for assistance.</t>
  </si>
  <si>
    <t>0ad5c905-0dce-ef11-8ee9-002248af7e2e</t>
  </si>
  <si>
    <t>a9R9WpNqQjURMisEf9+RLsTqhZjtDKzUsk2GE9swFUfX4h3q0SC+vc1MoQsUAPwB3iwXfKIKKmAgvoHtBNmmPA==</t>
  </si>
  <si>
    <t>MHS-356848-S4F7Y0</t>
  </si>
  <si>
    <t>Management Systems International</t>
  </si>
  <si>
    <t>TAP Account Admin 
bpbehnke11@gmail.com.
- The Talent Assessment Portal issue was identified, and a resolution was communicated, providing login credentials and instructions for changing the password. 
- A period at the end of the username was removed to facilitate login access for the client.</t>
  </si>
  <si>
    <t>bb7846c4-0cce-ef11-8ee9-000d3a0c9e80</t>
  </si>
  <si>
    <t>JebDEz/Cb59XvNGHLRoXo4LKjwm1X2cFWJmqcRyjRKLxOHojLm9tX5/Loc9SLliWBBFNBdoQEWJiEURV0Ea6ag==</t>
  </si>
  <si>
    <t>MHS-356845-V6C5B8</t>
  </si>
  <si>
    <t>- A customer reported issues with the PDPVTs product, including login problems and difficulties in using the app for distribution, following a recent subscription purchase. The matter has been escalated to Platform Support.  
- Step-by-step instructions were provided to enable the PDPVTs on the MHS Assessment Center+, including login and account settings navigation.  
- A new case regarding the MAC+ PdPvts License was created, and the customer was informed that a representative would reach out shortly to address their needs.</t>
  </si>
  <si>
    <t>762755a5-05ce-ef11-8ee9-0022483c9915</t>
  </si>
  <si>
    <t>9uTkUXmTnNBjg8nnqiZEriQ2xoymt0r6y6c8x/shW6OV3SpohtpKQ97dl3TT49dBIw7rxMEIVx180ZN8ELFlSw==</t>
  </si>
  <si>
    <t>MAC + Order Inquiry</t>
  </si>
  <si>
    <t>MHS-356825-R6J1T3</t>
  </si>
  <si>
    <t>Sunnyside Unified School District</t>
  </si>
  <si>
    <t>29fd40ab-05ce-ef11-8ee9-000d3a84f533</t>
  </si>
  <si>
    <t>w5J+TRkAvhMOcttrKqo7qaC7esOuK2tKg7FYMTB7hAuXuWdq16s+L5zAw4Nl0EKwnCaJFpwFwe/OZsmxLvV2WQ==</t>
  </si>
  <si>
    <t>MHS-356826-D7W6P4</t>
  </si>
  <si>
    <t>- The issue with accessing the LS/CMI On Demand Training has been addressed, and the user is advised to log in at their convenience to continue the training from where they left off. 
- The user reported difficulties accessing the training after initially starting it, as they were prompted to pay again.</t>
  </si>
  <si>
    <t>5e1f7013-05ce-ef11-8ee9-002248b11b25</t>
  </si>
  <si>
    <t>fRbdp/S6Mu51LlavmeK0X2m/Ejerg+MNd+soZo9TCNh111Q5vTzCVSzM0NsE2keIv0yTpddpnSaJKohofzl5Og==</t>
  </si>
  <si>
    <t>MHS-356792-S5V4D8</t>
  </si>
  <si>
    <t>Stonebridge Behavioral Health</t>
  </si>
  <si>
    <t>0997f55d-e7cd-ef11-8ee9-000d3ae916bc</t>
  </si>
  <si>
    <t>OVBIXWYcXePCL/FsN2s0k3fA3sSYjc2VMJOZoNASr/ohdzFThVe0KEGB7QoPWe/Hppf3UKy/JyDQbzcq7EAVCg==</t>
  </si>
  <si>
    <t>MHS-356746-G5M0Z5</t>
  </si>
  <si>
    <t>The user ymarbury5944@pcssd.org was removed from the MGI due to sign-in issues, and the request was made to add them back with the correct permissions.
There were ongoing issues with the user being unable to log in, attributed to an old email address appearing during the sign-in process.
The IT department was involved in troubleshooting the login issues, and a contact from the IT team was provided for further assistance.</t>
  </si>
  <si>
    <t>704bb724-f9cd-ef11-8ee9-000d3ae93cab</t>
  </si>
  <si>
    <t>xeqoQL7T1FYEPx8v4jx5ePYC00uNL2EHd4/z4+/O7168wo9GJiaqAAAo/SDMJ/O2lmIL21iy7D24R2siIRqVaA==</t>
  </si>
  <si>
    <t>MHS-356796-V2G5F9</t>
  </si>
  <si>
    <t>Tucker Day Report</t>
  </si>
  <si>
    <t>- The LS/CMI has been successfully loaded to the GEARS account associated with the admin email address yhsamy@yahoo.com, and a logout/login is recommended to refresh the session. 
- A previous issue regarding the LS/CMI not being added to the GEARS account was reported, prompting the customer to reach out for assistance.</t>
  </si>
  <si>
    <t>ce3dd2ca-f5cd-ef11-8eeb-002248b2cb9d</t>
  </si>
  <si>
    <t>SXI7H14PDwbPYd5F4QQ6naNIRQBDngd4me5ypxtHVQEj4fhH+TV1naqA03hd82S6y+goQ102jhFPT3O22A+rng==</t>
  </si>
  <si>
    <t>MHS-356786-C4D1T7</t>
  </si>
  <si>
    <t>Mahrle Coaching Services</t>
  </si>
  <si>
    <t>Janet Mahrle called because she is conducting an EQ360 Leadership &amp; she uploaded an excel list twice &amp; it said it loaded correctly but when she is sending the email invitation it says there is only 1 person set to receive it but she has another 14 raters that need to receive the email invitation as well.</t>
  </si>
  <si>
    <t>d9e6a730-f5cd-ef11-8ee9-000d3a84f533</t>
  </si>
  <si>
    <t>28om2EdoJCLerTjk3l/BCId3n8/QVFuAYUeO1yjLPq86s6Y2Ak4mt27HLI/zCG/lW6k3v3vXa1F/rcxrztgPiA==</t>
  </si>
  <si>
    <t>MHS-356781-B0X4R4</t>
  </si>
  <si>
    <t>St. Cloud Area School District 742</t>
  </si>
  <si>
    <t>A client, Juliana King, is believed to have completed the ASRS parent 6-18 years assessment in December, but it is not reflected in the completed assessments. The client may be confused about the status of the assessment.
Technical support confirmed that the assessment link has not been completed, as entering it leads to a terms and conditions page, indicating the assessment has not been started.</t>
  </si>
  <si>
    <t>e76c5c01-f2cd-ef11-8ee9-0022483c9915</t>
  </si>
  <si>
    <t>WJUsqF6IlUxdK3igqTVDfNbUiMGGTZMrHO8IGa0KvOOPL+gAV4x8UKEh/r+eRKnQ36sEVx0WoEp0PAi7ztUMkA==</t>
  </si>
  <si>
    <t>MAC+ C4 Report Generation Issue ue</t>
  </si>
  <si>
    <t>MHS-356770-Q1Z5Z2</t>
  </si>
  <si>
    <t>Ogle County ECD SEJA 801</t>
  </si>
  <si>
    <t>7d97f5ed-63cc-ef11-8ee9-002248b000d7</t>
  </si>
  <si>
    <t>owC5Rqxe6TBPM0navMmI3chNr2Bf6XDmdqywUAOvvtU53RcxpNq0+KLRRGG2DKG4zaqdSNsUOhEV6jU5LhnNIg==</t>
  </si>
  <si>
    <t>MHS-356306-Z2V6M8</t>
  </si>
  <si>
    <t>Jeffrey Duke</t>
  </si>
  <si>
    <t>- A new TAP account has been created for the individual with the new email address jduke@gmx.com, and 695 tokens have been transferred from the old account. The previous client data remains in the old account. 
- The TAP Change Request was initiated due to the individual no longer being with Security Service Federal Credit Union, and a change of email address was requested.</t>
  </si>
  <si>
    <t>1ceee57f-f1cd-ef11-8ee9-000d3a0c9e80</t>
  </si>
  <si>
    <t>ZfJrNOXyLC3WQ6DdSt6EwPoGduF9h7lY7xF+3UOUPBt0FWz1rR4Vv0Hby7MCeL0x/cnviHOXM0G2r1eowquRaw==</t>
  </si>
  <si>
    <t>MAC+ Assessment Issue ue (Email invitation)</t>
  </si>
  <si>
    <t>MHS-356768-F4W3D1</t>
  </si>
  <si>
    <t>cc921fed-f0cd-ef11-8ee9-000d3af36252</t>
  </si>
  <si>
    <t>I0h76d8tc7WWumABmyBjH6MhTg3AQqos3U16R1TKH44yVJH15wiuBIw5fnMrsa/F61YKeihnAtKuGM2AR+HMpg==</t>
  </si>
  <si>
    <t>MHS-356553-K3J0T8</t>
  </si>
  <si>
    <t>Davis Psychological services</t>
  </si>
  <si>
    <t>e50ea18b-33cd-ef11-8ee9-000d3af36252</t>
  </si>
  <si>
    <t>RPbboFNwnEE+UEATYvhHIoAIoQ4P0pnLjH1WKWzXA0FG5ERsz8CfuJQd6GBMI6edqhQcg6/ZHW8Vt4Ap7WrKow==</t>
  </si>
  <si>
    <t>MHS-356552-F7D0C9</t>
  </si>
  <si>
    <t>Finance has been requested to process a replacement order for PO# 25000596, with a processed replacement order for 20 units of ASR027 escalated for further action.
The customer confirmed they would like to use the same purchase order if unable to exchange the incorrectly ordered forms.
A customer service representative reached out to clarify whether the customer intended to place a new order or use the existing purchase order for the correct forms.
FINANCE NOTES:
PLS REMOVE USES
ASR026 - 20 QTY SPRU-420236
#DigitalDistribution:joyce.wolf@edmondschools.net</t>
  </si>
  <si>
    <t>36c2e536-eccd-ef11-8ee9-002248b000d7</t>
  </si>
  <si>
    <t>MrNuMDSQy9HJKGnU4hDMi3vjAndyq7fQPCvny6spQaKEmtaiC3G3AhRJ1ep496Jr91fOPbpIGM2d84X1DYuxiQ==</t>
  </si>
  <si>
    <t>MHS-356758-Y4G2N4</t>
  </si>
  <si>
    <t>A new employee has been added as a sub-user on a MAC+ account, but is not receiving password reset emails to access her account.
Temporary login credentials were provided for the new sub-user, allowing her to create a new password for her account.
A case regarding the MAC+ login issue has been created, and customer service will follow up shortly.</t>
  </si>
  <si>
    <t>b0b67fab-0fcd-ef11-8ee9-002248b1bd45</t>
  </si>
  <si>
    <t>N2xrVCs1Yvf+LbyZ8majdhbITXScPalIvbyQeM+SLnvAHDHZXX76F8uat3jhuXjaHqw0MXK9TAav8+tJGxQSdw==</t>
  </si>
  <si>
    <t>MHS-356453-L3J5V0</t>
  </si>
  <si>
    <t>Nicola Osborn Rossi</t>
  </si>
  <si>
    <t>dfda46d4-e9cd-ef11-8eea-6045bd5dff62</t>
  </si>
  <si>
    <t>rW9ogJexrGF97lfGLGUd1qGIgFORk90fMuQliM+toX2ptBEAhSkcFf2LMYPsn+0SN6zAVlspvIaZVriL8Xx1aQ==</t>
  </si>
  <si>
    <t>TAP EQi Higher Education Report Generate</t>
  </si>
  <si>
    <t>MHS-356752-X7Y6D6</t>
  </si>
  <si>
    <t>Kennesaw State University</t>
  </si>
  <si>
    <t>- The customer has requested access to EQi 2.0 Higher Education assessments on her account, indicating a need for this access by a specific date. 
- An email confirmation was sent stating that EQi Higher Education has been successfully added to the customer's portal account. 
- The customer was advised to follow up the next day to verify the addition of EQi 2.0 Higher Education to her account.</t>
  </si>
  <si>
    <t>53546bff-e3cd-ef11-8eeb-0022483c3bc7</t>
  </si>
  <si>
    <t>ByavMgW+LvoVi1gCWJ7jPZ8uypC+umujyln97fDogmRdqyd4lRhnLqSB3OwQb2ZTrEwEv+RRTJD/Y85Fcl/oug==</t>
  </si>
  <si>
    <t>MHS-356735-D7C1K5</t>
  </si>
  <si>
    <t>Sunnyvale Independent School District</t>
  </si>
  <si>
    <t>- An email was sent confirming the update of the Portal Account from one email address to another, along with instructions for creating a new password and updating email notifications in the account settings.  
- A request was made for a MAC+ admin change, indicating a need for administrative adjustments related to the account.
Please update MAC+ admin from
jennifer.edmonds@sunnyvaleisd.com (no longer with district)
to
brittany.dlabaj@sunnyvaleisd.com
Email confirming in timeline
Brittany is new to MAC+ ; please email both Brittany and Becky when completed. Thank you CM</t>
  </si>
  <si>
    <t>0b530f4f-dccd-ef11-8ee9-002248af7e2e</t>
  </si>
  <si>
    <t>UwvQmSCK4AgaACcZL/r8JyarhTGXKkgVrma7jJclxpql2SOYgq+jRxCmjeUdu5oeSafXoK9Tyx6BXs0fGvhCTw==</t>
  </si>
  <si>
    <t>MHS-356717-C9P8L8</t>
  </si>
  <si>
    <t>04000896-d5cd-ef11-8ee9-002248b000d7</t>
  </si>
  <si>
    <t>0QjeXkeVoTeRjEiVnHy7kb+MIp2dNMQ1VjhauaPnxT11BQ2wkiN2cGy7dfjYJr1c0ps07cmxRy92/XcQzlayjQ==</t>
  </si>
  <si>
    <t>MHS-356213-L8L7F2</t>
  </si>
  <si>
    <t>Dr. Forbes &amp; Associates</t>
  </si>
  <si>
    <t>Lindsey reached out to address having difficulty in locating CDI2 online forms for the Quote/order - QUO-495428-B6Q5D9/  ORD-478642-D2S0X7.
Updated the case timeline and email sent.</t>
  </si>
  <si>
    <t>f1de88dd-dacd-ef11-8ee9-000d3a84f533</t>
  </si>
  <si>
    <t>HkPg5zQENQDlGFrXK+7+5C01hJgj/yan/sv4LKWeREKkCRAe6rbGqRSj2SwzWMIIv4AxJgSGUEnFQ8qW+FGvtQ==</t>
  </si>
  <si>
    <t>MAC+ EC Report Generate</t>
  </si>
  <si>
    <t>MHS-356713-M7M2V0</t>
  </si>
  <si>
    <t>- A client reported an issue with generating the EC parent report due to a birth date mismatch, despite entering the correct month. The client requested manual correction of the date, which the support representative could not perform due to access limitations. 
- Technical support provided detailed troubleshooting steps via email to recalculate the correct date of birth for the report generation, including specific actions to take within the system.</t>
  </si>
  <si>
    <t>e12ec3dc-dacd-ef11-8ee9-000d3a0c9e80</t>
  </si>
  <si>
    <t>vS0z1wK+4w2sBhpjXdNkNI8IWl+wjNC7qAVSdd6OrRcgvD4SaxAYM11tnTmEksYiRKniVhBuam6YRawNXPULEQ==</t>
  </si>
  <si>
    <t>MHS-356714-R6D6N6</t>
  </si>
  <si>
    <t>Dr. Whitney</t>
  </si>
  <si>
    <t>f5f45a94-d2cd-ef11-8eea-000d3af32d17</t>
  </si>
  <si>
    <t>+lmu4NL3Bqw9T0LdslL/qdVJ94LILmumHHSw5KbzzhJ9y+h1S3hE8BlQZTJpNbdxToVLIsqPVsBc9Ekd0XUJIw==</t>
  </si>
  <si>
    <t>MHS-356694-T3H8L8</t>
  </si>
  <si>
    <t>A request was made to change the account from a former employee to a new admin, along with an issue accessing the PVAT due to login problems and lack of a purchased license.
The account for the new admin was successfully promoted, and instructions were provided for password reset and troubleshooting the PVAT access issue.
A new case was created regarding the PVAT login issue, with assurance that customer service will follow up shortly.</t>
  </si>
  <si>
    <t>7dc716ce-c9cd-ef11-8eea-6045bd5dff62</t>
  </si>
  <si>
    <t>y56K0k3sQYZVgjO6RBvx3c2iA2Mhp2/M/KW5qvxwjW0M5NscgdvZhIjhvN8X67yx2uQKZYB1sp3gnbhRZ6zkUg==</t>
  </si>
  <si>
    <t>MHS-356670-N1F4J8</t>
  </si>
  <si>
    <t>Grapevine-Colleyville Independent School District</t>
  </si>
  <si>
    <t>ef71c24a-03cd-ef11-8ee9-002248aeff4a</t>
  </si>
  <si>
    <t>jQ+TaZww6xuCcM2Zd7qutxnQbJhX8w1S2Zy6grxenZfwBLY29c+bpVfrDSjW+J7MhtZpTexxtfecUe7uNDInlw==</t>
  </si>
  <si>
    <t>MHS-356418-R0G0Q1</t>
  </si>
  <si>
    <t>Wills Point Independent School District</t>
  </si>
  <si>
    <t>FINANCE NOTES:
PLS REMOVE USES
CD2012 - 100 QTY SPRU-415952
#DigitalDistribution:Nikki.Phillips@wpisd.com</t>
  </si>
  <si>
    <t>aae72c77-c2cd-ef11-8ee9-6045bd600f62</t>
  </si>
  <si>
    <t>684hJuj56zc9GEllDCq2vK+WuYXq4lRH5BW46tC+8JMKIJPLPq2RwvBT8IwOSznTxjwTS44Nw8MADYPmDO9SeQ==</t>
  </si>
  <si>
    <t>MGI log in issue AE</t>
  </si>
  <si>
    <t>MHS-356659-G2G5X9</t>
  </si>
  <si>
    <t>Both email accounts ffreeman@dickinsonisd.org and aflores@dickinsonisd.org have been repaired, and users are advised to log in and report any issues encountered.
The technical support team is addressing login issues for multiple teachers, including aflores@dickinsonisd.org, and is working on fixing their accounts.</t>
  </si>
  <si>
    <t>12d2cfb1-5dcd-ef11-8ee9-002248aeff4a</t>
  </si>
  <si>
    <t>V3xxtpV1CYiGRAlDP/eK2kiQeYc8m+qres9OHITRqVZT9jlrFZ2lSFheYhnmz0CD0qKt7lBSWR2eRQ4cA4Ylhg==</t>
  </si>
  <si>
    <t>MHS-356626-M6F7K0</t>
  </si>
  <si>
    <t>New Beginnings Counseling</t>
  </si>
  <si>
    <t>- A new account for New Beginnings Counseling has been created in D365, and a new contact has been added to address issues with location options in the GEARS system.  
- The Clinical Coordinator reported difficulties adding a client due to incorrect location options linked to another agency and requested connection to New Beginnings Counseling.  
- Technical support advised confirming the correct placement within the GEARS platform with the admin, as the organization is large with multiple locations.</t>
  </si>
  <si>
    <t>5039358a-5acd-ef11-8eea-6045bd5dff62</t>
  </si>
  <si>
    <t>FAzrNyiPY4LGQAWZ7uSL3E+i/yLY8KqrpeJu8A9CXjTKRGyA9NZEk/67R/f3P44MMceA25o54UzZp+65m2o6Rg==</t>
  </si>
  <si>
    <t>MHS-356623-R5S1J8</t>
  </si>
  <si>
    <t>Kaelan Jones</t>
  </si>
  <si>
    <t>- The account associated with kaelan@shoalhavenpsychology.com.au has been successfully updated to kaelan@kaelanpsychology.com as per the request.  
- A follow-up email was sent regarding the account deletion or change request, which included attached documents for review.  
- The initial request for account details change was submitted on December 10, 2024, by a psychologist.</t>
  </si>
  <si>
    <t>df9b53ee-3ecd-ef11-8eea-6045bd5dff62</t>
  </si>
  <si>
    <t>7AyLXOTDgYZM+W6IigFgiHy8M/ZFXjuaU/QO8XXcYaC3W+h3/lmS2b8aKBScvwFhvFiqCZrrffn9xRTShapMIA==</t>
  </si>
  <si>
    <t>MGI + Report Issue (Student ID error in Reports) ue</t>
  </si>
  <si>
    <t>MHS-356578-K9B5B4</t>
  </si>
  <si>
    <t>Silsbee Independent School District</t>
  </si>
  <si>
    <t>This is a  ClassLink district.</t>
  </si>
  <si>
    <t>1494300b-3fcd-ef11-8ee9-6045bd61eb77</t>
  </si>
  <si>
    <t>dZbrU8IAJznm7oPTEbxp+juavhDZl8G2+mSoMeZFF0hVQvLGsLYeYc05mg9vh91xPowspNiljgwgibEs+e6RHg==</t>
  </si>
  <si>
    <t>TAP EQ360 Assessment Inquiry</t>
  </si>
  <si>
    <t>MHS-356580-F9M1T1</t>
  </si>
  <si>
    <t>Bridgeline Executive Coaching</t>
  </si>
  <si>
    <t>2c77503e-2acd-ef11-8ee9-6045bd5dfc55</t>
  </si>
  <si>
    <t>GArrPph9Lu0YdqoAbLtYan16gaOmCXYWB1BgEUjdSGGvzuv14Bn9ZSdJcllfUxagWU/tvKFze5wLnRfSlQYY3Q==</t>
  </si>
  <si>
    <t>USB CPT3 Deactivate Code</t>
  </si>
  <si>
    <t>MHS-356530-K7M8P8</t>
  </si>
  <si>
    <t>Shepherd Center</t>
  </si>
  <si>
    <t>- The activation code K890-EF9061-A431 has been deactivated, allowing for activation on a new device as confirmed by technical support. 
- A customer reported issues with installing a single-login CPT3 code, prompting a review for potential glitches in the system.
- A new case for CPT3 USB help was created, and the customer service team is set to assist with the request.
cx Alex called in with some issues regarding his USB he is trying to install his single login CPT3 code but the only options he is being prompted with are multi-login cx only provided me with single login codes so I think this might be a glitch sending to ccl2 to look into</t>
  </si>
  <si>
    <t>e4722cbe-3dcd-ef11-8eea-000d3af32d17</t>
  </si>
  <si>
    <t>x+wumLd0230iWHenwJlWW5zGlTuyHcnNWK5hiYpcOM12KB0WBqXryCrzJCk0s5791Ku9aLYgNPnf6yWidw/qUg==</t>
  </si>
  <si>
    <t>MHS-356576-W9D8G9</t>
  </si>
  <si>
    <t>- Assistance was requested for resetting Multi-Factor Authentication (MFA) and logging into the MGI platform due to issues with the authenticator app and one-time password being invalid. 
- MFA was reset, and instructions were provided for setting up the MS Authenticator, including scanning a QR code after logging in with the school district's email and password.</t>
  </si>
  <si>
    <t>617ee438-3bcd-ef11-8ee9-000d3a0c9e80</t>
  </si>
  <si>
    <t>K/WFrs0rZIGcvFDP2MxI1fEfv/8IuTJVHjcXd9RUe9PgIrpGyNJKLPwxi03B+QGh/UjBJ+7GeGdKYxITzf8KSA==</t>
  </si>
  <si>
    <t>MHS-356573-B7W3J6</t>
  </si>
  <si>
    <t>John R. Day &amp; Associates</t>
  </si>
  <si>
    <t>0b8736aa-34cd-ef11-8ee9-6045bd5dfc55</t>
  </si>
  <si>
    <t>DXbawpc1xNB5np+0IEKbxCrCrzjpXYj6CHKE+JpG9eMs8lyknkQ0l8gfb4QkOx0KwAeYS1xBpi+/pWxU945Tcg==</t>
  </si>
  <si>
    <t>MGI + MFA issue (Authenticator code not sending)</t>
  </si>
  <si>
    <t>MHS-356558-Z1J4Q0</t>
  </si>
  <si>
    <t>c2431153-32cd-ef11-8ee9-000d3a84f533</t>
  </si>
  <si>
    <t>LEWmZw4SX2J4+8AHIvTUcCQRQvuN3W5ftSQ7veU9Gm686N3XSrIh6lT2mgt/JRYmzoMp4wKqOUdyWXCXBAok/A==</t>
  </si>
  <si>
    <t>MHS-356518-S2G9C7</t>
  </si>
  <si>
    <t>7661114c-2ccd-ef11-8ee9-002248b11b25</t>
  </si>
  <si>
    <t>6GrtoGGhTEZTyAZedd3EMlOX2A6EExHrYUvLiG0rEey47cF4ZolUA16seE2iLyPjapq5N07nTditMVq/LgHeBg==</t>
  </si>
  <si>
    <t>MGI + Access code Inquiry</t>
  </si>
  <si>
    <t>MHS-356541-Q5C7L0</t>
  </si>
  <si>
    <t>East Newton R-6 SD</t>
  </si>
  <si>
    <t>73baaea4-29cd-ef11-8ee9-6045bd5dfc55</t>
  </si>
  <si>
    <t>Pu4qOhTxCUhQoqALZdLO4nk2ib5MOqes1bBGQZtiAmwAo2smhaYG3Pw/iS9YfNuD+IKsMpAJLhA3L61rRwhVIQ==</t>
  </si>
  <si>
    <t>MAC+ Assessment Print Form</t>
  </si>
  <si>
    <t>MHS-356528-C1S4Z3</t>
  </si>
  <si>
    <t>North Point Psychology</t>
  </si>
  <si>
    <t>- A user reported issues printing ARES and CAARS forms despite having printed successfully earlier, indicating potential pop-up blocker interference during troubleshooting attempts. 
- Technical support confirmed successful printing of ARES and CAARS forms on their end and provided instructions to adjust Chrome settings to allow pop-ups for the MHS Assessment Center+.</t>
  </si>
  <si>
    <t>9920d357-29cd-ef11-8ee9-002248b11b25</t>
  </si>
  <si>
    <t>UzBJqxkI+0ihbE80QKVbNnv/5Uf7CZWO3IxJ6W277rjBKj4RYK6foaIajZiBpCMaDzOsWT4EFl93+s/hXNQn8Q==</t>
  </si>
  <si>
    <t>MHS-356526-J1F3R6</t>
  </si>
  <si>
    <t>Leinad Beltran
Kameron Deases
Lizbet Morales
N'Laynah Salinas</t>
  </si>
  <si>
    <t>9e4b3220-26cd-ef11-8ee9-6045bd5f26fe</t>
  </si>
  <si>
    <t>3dPwerwQiOBxoCIOiw98GPmI/auid4FAhSH/F2jF7TfWTppsQRPvEWhxt/Xn6lAM4T6VTV+Yd7lPEfEGDTO20g==</t>
  </si>
  <si>
    <t>MHS-356457-B6B5P1</t>
  </si>
  <si>
    <t>Frederick County Public Schools - MD</t>
  </si>
  <si>
    <t>6909b203-24cd-ef11-8ee9-002248b1bd45</t>
  </si>
  <si>
    <t>4kTAP0UlxDSlp+yEOegsKiTILoLzrYRDnw2MADzj/9s43PMBUE6Mkkv3+cSPKW3KD9MMkvmlXJ4gZ9ei8sriLw==</t>
  </si>
  <si>
    <t>MHS-356505-G3V4Q6</t>
  </si>
  <si>
    <t>Culver City Unified School District</t>
  </si>
  <si>
    <t>407d3f07-20cd-ef11-8ee9-0022483c9915</t>
  </si>
  <si>
    <t>Z/7lyNbr3Si43FkbyLDmFhUqRbG3GgldZBvbqNGJz5a8arvfBvkL8puGKBlbHUNj14vjz6CB+Mb7O+lKNx7Pag==</t>
  </si>
  <si>
    <t>MHS-356496-L7R9S4</t>
  </si>
  <si>
    <t>School Dist 19 (Revelstoke)</t>
  </si>
  <si>
    <t>cx Susie asked we process this order under the existing DD asykes@sd19.bc.ca I can see an account was made for the cx by the system under the email ssalon@sd19.bc.ca please ensure it is removed</t>
  </si>
  <si>
    <t>6353c71d-1ccd-ef11-8eea-6045bd5dff62</t>
  </si>
  <si>
    <t>PodO+MWu/TMMRIdhmG5thRv5oAAFE3Zf6sFIzQB+Q7HTdWZn+Yok8smMNnIzsul9I3Zkfbp/hoPyiW6533kqtQ==</t>
  </si>
  <si>
    <t>MAC+ Report Issue ue ASRS (error generating report)</t>
  </si>
  <si>
    <t>MHS-356480-Q6W6V3</t>
  </si>
  <si>
    <t>ef053202-1ccd-ef11-8ee9-6045bd5dfc55</t>
  </si>
  <si>
    <t>Sv/brkljqRcHXB1Rq3WJp+Zp2XxUWkwKDIWmYnLSAY7e0vCfcbuLRn0RF0fEO3HnwLyd+qFaVwyms5xTEg0gmw==</t>
  </si>
  <si>
    <t>MHS-356479-B2B0F5</t>
  </si>
  <si>
    <t>d8cb3352-1acd-ef11-8eea-000d3af32d17</t>
  </si>
  <si>
    <t>X+zUTv2ZbGg31+MiGYZVsoYRQduLE4fCvE2paHsFX5AGynzptmdPnWgPIH1Cjp3i+UknUGBca/ZsHr3l4HfZ7g==</t>
  </si>
  <si>
    <t>MHS-356438-K0D1X6</t>
  </si>
  <si>
    <t>- A password reset has been initiated, and the user will receive an email with instructions. If not found, checking the junk/spam folder is advised. 
- The user is experiencing issues accessing their account and is prompted to contact their local system administrator, who is currently unavailable.</t>
  </si>
  <si>
    <t>7d530922-19cd-ef11-8ee9-002248b11b25</t>
  </si>
  <si>
    <t>oYIULUE+PbtrbXW3V1BtNSY2S/Z2EKY4bguSt83EV8bGTHCHlUDzrJgcbsIgVHDjE/kLYIddxKGYzYZjmZqwNg==</t>
  </si>
  <si>
    <t>MHS-356458-S1R1C4</t>
  </si>
  <si>
    <t>Santa Velez PhD LPC LLC</t>
  </si>
  <si>
    <t>3f95370a-08cd-ef11-8ee9-6045bd600f62</t>
  </si>
  <si>
    <t>TnLgezCD6OjvZPLJDUWHHJtgWObiJLEQaYlgUGDuJ8ayZEmwtkiBC4YEhoPDrj+Qk+mj4ibRcLRHR8kq0F2PNw==</t>
  </si>
  <si>
    <t>MHS-356416-V6T9T4</t>
  </si>
  <si>
    <t>MWR Academy</t>
  </si>
  <si>
    <t>08eb32a3-0dcd-ef11-8ee9-6045bd5f26fe</t>
  </si>
  <si>
    <t>E71kpX1nbknUHgExgJQKSIGgRMs+GMzdTvLTY3OkEkC0ugUGSItMTLpQDkwJ/BeQnClhMkHyun1LUS06GgvI0g==</t>
  </si>
  <si>
    <t>MHS-356447-S0B0M5</t>
  </si>
  <si>
    <t>Innovation, Science and Economic Development Canada</t>
  </si>
  <si>
    <t>- A case for a TAP password reset was created, and the customer service team confirmed that they are working to meet the customer's needs and will contact them shortly. 
- The customer was provided with a temporary password and a login link to access their account, along with instructions to create a new password upon logging in.</t>
  </si>
  <si>
    <t>08e3ac9b-04cd-ef11-8eea-6045bd5dff62</t>
  </si>
  <si>
    <t>HMF4c6hWyAJEybG8/axk2XuFlkVRdw2CMMIuJ7qvhcrkB3gtfbC23uBcZXbSstpb8iwzbXd7e34ZrLWbS4mdIg==</t>
  </si>
  <si>
    <t>MAC + Assessment Issue ue ASRS (Missing completed assessment</t>
  </si>
  <si>
    <t>MHS-356423-V0N4M6</t>
  </si>
  <si>
    <t>1595e6ea-07cd-ef11-8ee9-0022483e9a2a</t>
  </si>
  <si>
    <t>R4XdgDR73hroNEUS2fWAsLiX/HLNiWhkZhAzDqfFSVIQxWQIBIxqp+H7A2RMFyg3eXmMt/HBqwz4t4u2O1PWhA==</t>
  </si>
  <si>
    <t>MAC+ CEFI Report Generation Issue ae</t>
  </si>
  <si>
    <t>MHS-356237-H8B6G5</t>
  </si>
  <si>
    <t>Daniela Ranieri Switzer, MA, C. Psych.</t>
  </si>
  <si>
    <t>78a2e11e-0fcc-ef11-8ee9-000d3a0c9e80</t>
  </si>
  <si>
    <t>uf5rDPwE49TV1cunSKTEm2RYzLoWXNA6gM3kGY5BNwCLZH4eF6okt3hrITqiRWqZL7ZHzd7IMEBSNejkbb3wgA==</t>
  </si>
  <si>
    <t>TAP Add tool to child account</t>
  </si>
  <si>
    <t>MHS-356160-K6M0B8</t>
  </si>
  <si>
    <t>- Access to the EQ-i 2.0 Higher Education Assessment has been confirmed for the account elodiesuet@gmail.com, following a request for action. 
- The EQ-i 2.0 Higher Education Assessment has been successfully associated with the TAP account elodiesuet@gmail.com.</t>
  </si>
  <si>
    <t>981492f3-7fcc-ef11-8ee9-0022483e9a2a</t>
  </si>
  <si>
    <t>nn4hfTE2XM/RceEjelZnapkHkpZAIPvjEk9KVpaFx2pIyAcs9zM6DsUfYA2itKZ7soUJa/dZQ9GzVtk7/e+L1Q==</t>
  </si>
  <si>
    <t>TAP EQi Tokens</t>
  </si>
  <si>
    <t>MHS-356364-X7C5S6</t>
  </si>
  <si>
    <t>Emory University</t>
  </si>
  <si>
    <t>- A new case regarding duplicate reports was created, and the customer service team is working to address the request for assistance with the issue. 
- The customer was advised to provide a copy of the receipt or reference number for the duplicate reports to facilitate reimbursement of tokens.</t>
  </si>
  <si>
    <t>1df6dba0-7fcc-ef11-8eea-6045bd5d1e09</t>
  </si>
  <si>
    <t>9H0cV3jgoh34nEHfecyGjjTZ5D7QUFhJgPA/re7AKBDofyXW3VWzDX/9U19b0UMN1+CfwvF7e5GHID9/YR9h/Q==</t>
  </si>
  <si>
    <t>MAC+ (Sub-User) Report Generation Issue</t>
  </si>
  <si>
    <t>MHS-356355-F2G9G7</t>
  </si>
  <si>
    <t>School District 49</t>
  </si>
  <si>
    <t>4887f6dd-7bcc-ef11-8ee9-000d3ae93cab</t>
  </si>
  <si>
    <t>UOD6D7gJYk3RCcGIYWhFXcIhZYalZF0MQ6jydrFi87eVE97Mz2FeSkTrmDajmZox4JRqJ230btue+iPGc4oPew==</t>
  </si>
  <si>
    <t>MAC+ Report Generate</t>
  </si>
  <si>
    <t>MHS-356357-J4S9Q0</t>
  </si>
  <si>
    <t>- Adric is experiencing issues generating a report due to an error indicating a mismatch between the client's age and date of birth, despite confirming the information is correct. He has sent a screenshot for further assistance.  
- Technical support advised Adric to try generating the report again by removing the date of birth from the report generation screen, as a potential solution to the error.  
- A new case has been created regarding the age mismatch issue, and Adric has been informed that a customer service representative will contact him shortly for assistance.</t>
  </si>
  <si>
    <t>41e28a35-5fcc-ef11-8ee9-0022483c9915</t>
  </si>
  <si>
    <t>XZDS2hM2PahReW/mIH8K1L35IzNcpVxkFZkV2OYiHtDsLu0Pi+Bdx4KXndkYdJ+qkbKOuqpBvTSGQAB8jEb8gQ==</t>
  </si>
  <si>
    <t>MHS-356296-B7G8C6</t>
  </si>
  <si>
    <t>- A change request form for MAC+ admin change was submitted, and an authorization letter on the company's letterhead is required to proceed with the request.  
- The portal account has been updated to a new email address, and instructions were provided for creating a password and updating email notifications.  
- A filled-out change request form was sent, but it must also be submitted on the organization's letterhead, including details of the current and new MAC+ account admins.</t>
  </si>
  <si>
    <t>d0fe0d2f-76cc-ef11-8ee9-6045bd600f62</t>
  </si>
  <si>
    <t>KsdaaKADhKMtA4bED7P6ZHelPWawuyjXIsUPd8k8H0QV6KM/FikS7M8JSRhGnE8rwpQhqgfpocnIhjweAdCEiA==</t>
  </si>
  <si>
    <t>MAC+ Client Transfer</t>
  </si>
  <si>
    <t>MHS-356341-G0F6K4</t>
  </si>
  <si>
    <t>- A user is unable to locate clients added by a sub-user and is seeking assistance in retrieving client information and assessments that were filled out, as the sub-user account was deactivated without transferring the data back to the admin. 
- The technical support team confirmed that there is no MAC+ account under the email address of the sub-user in question and provided instructions for transferring clients from existing sub-users to the admin's account.</t>
  </si>
  <si>
    <t>504588e5-76cc-ef11-8ee9-6045bd5f26fe</t>
  </si>
  <si>
    <t>5CsJeQ601i5QaFx6TVfTMlhda1O5R1y4aBiEyxKShgAXoG6s2VCs6lmfVPfo+/La9knxc0L4aG1hKZEuVKbpbA==</t>
  </si>
  <si>
    <t>MGI Test Plans</t>
  </si>
  <si>
    <t>MHS-356342-J2C3S6</t>
  </si>
  <si>
    <t>Waco Independent School District</t>
  </si>
  <si>
    <t>- There are plans to increase the limit of students per test plan from 75, with implementation aimed for the Fall of the 2025/2026 school year, allowing for more efficient testing processes. 
- Due to the current limit, test plans must be split by class for schools with more than 75 students, causing inconvenience for users needing to create comprehensive plans.</t>
  </si>
  <si>
    <t>93b71622-52c9-ef11-b8e8-0022483e9a2a</t>
  </si>
  <si>
    <t>Z2Q2RK/5RYgGjjpAYVmVkXNNw8bnpfaW4Bt9dYB1D9Yxm491SrLIz9VSEYvSRyy5avV38FZEwhL807LbQO9ckQ==</t>
  </si>
  <si>
    <t>MHS-355940-C9W7T0</t>
  </si>
  <si>
    <t>a7afddbe-70cc-ef11-8eea-000d3af32d17</t>
  </si>
  <si>
    <t>fPXaycaroY/prLjICpsa5bhN3Oko/iU3WDeCzQ1iozHMdPGmvN4E528DDGgEsag1Nx+LfsjKYtXUNCDZQPsKmg==</t>
  </si>
  <si>
    <t>MHS-356331-F6Z8C0</t>
  </si>
  <si>
    <t>Alexandra Overchuk</t>
  </si>
  <si>
    <t>86723580-6dcc-ef11-8ee9-0022483c9915</t>
  </si>
  <si>
    <t>JKoigS1UaKWbNEhJQZQXazXi/GpswrZ4fR51nzzIxs0mDcL2MLo5UzRu4KyYnB7czDqR5FG4+I8C2OQTcJRwHw==</t>
  </si>
  <si>
    <t>MHS-356323-J5M1N9</t>
  </si>
  <si>
    <t>University of Miami</t>
  </si>
  <si>
    <t>Tony Petruzzella
axp2390@miami.edu
 Estefany Saez-Clarke
esaezclarke@miami.edu</t>
  </si>
  <si>
    <t>f8efb336-69cc-ef11-8ee9-000d3a84f533</t>
  </si>
  <si>
    <t>sW7entmPzbkzS3EoqIJFy1bizhTz6bw7y2jyVHDc4VOoGQSDoP6TIwfcPFhyu80qEWTTXW7D9eX36PNLxlmncw==</t>
  </si>
  <si>
    <t>MHS-356314-F7H0H1</t>
  </si>
  <si>
    <t>- Technical support confirmed that permissions for two accounts have been activated, and they are working on ensuring all other accounts are functioning properly. 
- A request was made to discuss an MGI login case, indicating that users have not logged in, and clarification on permissions for two accounts was sought.</t>
  </si>
  <si>
    <t>bcdd6f44-5bcc-ef11-8ee9-000d3ae93cab</t>
  </si>
  <si>
    <t>WVobEbDOIbFyEscNYRSDWvT5flxoG5N6DG5aQy4dsCedArT3cw67c/XFA0eayu+opn3KGXpudM9Go2dNqXhyIg==</t>
  </si>
  <si>
    <t>MHS-355836-C7T1F0</t>
  </si>
  <si>
    <t>Acentra Health</t>
  </si>
  <si>
    <t>- Technical Support informed that the user does not have a FAS account but can create a LMS account using a provided link for CAFAS training access. 
- The user expressed the need for access to CAFAS training and was advised to check with their manager for further instructions regarding account access.
cx Sydney called in needing access to the CAFAS training but is unsure if her org has a valid licence sending to ccl2 to confirm once done please send the training link to both Sydney.Hopkins@acentra.com
rachel.smith@acentra.com</t>
  </si>
  <si>
    <t>15ad9e38-62cc-ef11-8ee9-000d3a84f533</t>
  </si>
  <si>
    <t>4wBDyta7wHi+QXJkzdI4KjwP1pT8LeLvnsCeo2sKYfDPnhJoHnFoagawjfG+Fc2i3JRSQuHEv4O/xqkQwPVEqw==</t>
  </si>
  <si>
    <t>MHS-356302-J0H5W0</t>
  </si>
  <si>
    <t>Tallapoosa Judicial Circuit</t>
  </si>
  <si>
    <t>- A user has repeatedly requested a password link for her GEARS account, having received a welcome email but no password link, and has encountered an error when attempting to reset her password. 
- Technical support has confirmed that the user has not yet registered her GEARS account and has resent the invitation to register from a different email address.</t>
  </si>
  <si>
    <t>9cb0e25f-5fcc-ef11-8ee9-002248b000d7</t>
  </si>
  <si>
    <t>XC9YrxTWnSzeg7/xayGUPTuP8cYaO5jrBxEgLQZCV8JkPrYeaD7MOvTwnuRH7wFZhbbNlVBL9fz9ZbTJYQmqXA==</t>
  </si>
  <si>
    <t>MGI + Access Issue ue (MFA)</t>
  </si>
  <si>
    <t>MHS-356297-Y7B5X0</t>
  </si>
  <si>
    <t>Bentonville Schools</t>
  </si>
  <si>
    <t>0db2c3c3-5ecc-ef11-8ee9-6045bd61eb77</t>
  </si>
  <si>
    <t>SEG8a/X+Aq4cQSzI3FpS0JSUNR5U7RNYo8p9rhIy3pwlJpogQ20xuYQKZqzIvTJhkaUoFMJKylrQEWORBx1z2w==</t>
  </si>
  <si>
    <t>MHS-356292-X9L1X5</t>
  </si>
  <si>
    <t>Defense Health Network-Central</t>
  </si>
  <si>
    <t>britney.c.hinton2.mil@health.mil to gabrielle.m.gavitt.mil@health.mil</t>
  </si>
  <si>
    <t>5261f048-50cc-ef11-8ee9-002248b000d7</t>
  </si>
  <si>
    <t>Cenyb12x6vR6VCpouCdxbWBX0NK6aVBIwvnuNCSee3WAQM9BW0S9fqGswg8zk/0PYpXHnHKa6siHzsdWW8r0fg==</t>
  </si>
  <si>
    <t>MHS-356249-P1B7W9</t>
  </si>
  <si>
    <t>0a8d4465-52cc-ef11-8ee9-002248b000d7</t>
  </si>
  <si>
    <t>zuaDnQzJON+IoFa1LyQQdZlneLgevFh7H13k4xAOiwwInhMv6kEYsCDtC/z4qkscZk2GgLyhX+NpowyHgpNLmw==</t>
  </si>
  <si>
    <t>MHS-356256-P7Z8W4</t>
  </si>
  <si>
    <t>Orange County Schools NC</t>
  </si>
  <si>
    <t>Current Admin 
Malissa Bailey malissa.bailey@orange.k12.nc.us
Email address to be changed to :
Curtis Hatley
curtis.hatley@orange.k12.nc.us</t>
  </si>
  <si>
    <t>448d3cd8-4dcc-ef11-8ee9-002248b000d7</t>
  </si>
  <si>
    <t>3sDejDrXhb38Sc7sGtEC3rMt3d+584ldDTUVAdmjHPf8b0eeFKBpONwJVQI57EuEKsRFB/FhJ5B9zWvuT3t2Yw==</t>
  </si>
  <si>
    <t>MHS-356238-K4Q2M8</t>
  </si>
  <si>
    <t>Wake County Public School System</t>
  </si>
  <si>
    <t>A participant reported that a completed Conners 4 teacher report is not appearing under completed results, only under pending, despite providing a screenshot of completion. Awaiting customer email with the assessment link.
An email confirmed that the report associated with the assessment link has been processed and is now available on the completed assessments page.</t>
  </si>
  <si>
    <t>0f6cea5b-4fcc-ef11-8ee9-000d3af36252</t>
  </si>
  <si>
    <t>TqqSq4Cm/SHIFNkKzQ0gd09GCDMnyuogsiXQ+t4JaAnx5k24ShERAtkX/nv2TOCJmdDyPjOMW1zFmzGltZvZqA==</t>
  </si>
  <si>
    <t>MHS-356246-L2B0G6</t>
  </si>
  <si>
    <t>3f7d6766-42cc-ef11-8ee9-000d3af36252</t>
  </si>
  <si>
    <t>MO7ElI3FX6rZGGXxlWRQMel9TzWXHAOKNoxjae4eXC/YntNmElqoYWuqZd0AAaelQCm+mey2P2I4el0tZFxkHQ==</t>
  </si>
  <si>
    <t>Access issue</t>
  </si>
  <si>
    <t>MHS-356210-T8G9D2</t>
  </si>
  <si>
    <t>555a2f2e-3fcc-ef11-8ee9-002248b000d7</t>
  </si>
  <si>
    <t>WZ9ua8xwu0hVxuEmti9EqlRflmQ0OtwJ/Q45s56DEq5hOMt3+hUMT/ugZHEnezYwp2jPL04YOl1EsJRMWERcxg==</t>
  </si>
  <si>
    <t>MGI + Access Issue ue</t>
  </si>
  <si>
    <t>MHS-356201-F5X8B3</t>
  </si>
  <si>
    <t>0c57dbed-37cc-ef11-8eea-000d3af32d17</t>
  </si>
  <si>
    <t>V7chsaWWDOn4w3tTg2lUuovuD1mj5ZJJbcfEyhFJFoF0nHEEl+hqzyjJZCfU46N1Kx2b6Lj5/JpYIfX6fw0fSg==</t>
  </si>
  <si>
    <t>MAC+ Error Entering Response (ASRS Teacher/Parent 6-18 yrs)</t>
  </si>
  <si>
    <t>MHS-356184-M0L1V8</t>
  </si>
  <si>
    <t>Kathleen Sandal-Miller Ph.D.</t>
  </si>
  <si>
    <t>c9e86535-36cc-ef11-8ee9-002248b11b25</t>
  </si>
  <si>
    <t>L1PVYZHhNkxYDOgZos2xftKo7Zpg+7s3hc/wCXFb7p6q4HjAlQ9guQY5JfiV9tvaz6uHFWTx4ihHs6YL9uzI9w==</t>
  </si>
  <si>
    <t>TAP Email address change</t>
  </si>
  <si>
    <t>MHS-356163-H1X3L3</t>
  </si>
  <si>
    <t>- The email address for the account associated with the distributor has been successfully updated from cepieau@airfrance.fr to celine.pieau07@gmail.com. 
- A request was made to change the email address for CPIEAU to celine.pieau07@gmail.com, highlighting the importance of this update.</t>
  </si>
  <si>
    <t>dabdc261-36cc-ef11-8eea-000d3af32d17</t>
  </si>
  <si>
    <t>MIpwNqLaAcNb/UJnWUQrFzCm8MPuCpjB+mkZLrs9j73zV9tloV+LgrScAsrqA1Z+XsKJnwTIF9sLXBu9QRQgSg==</t>
  </si>
  <si>
    <t>b28f3114-32cc-ef11-8eeb-0022483c3bc7</t>
  </si>
  <si>
    <t>yJa7TT1X0fNigrSR8APv0TUNKgtzrNv8MTA1cZRWIOWU3gkNSgoWYfgaC/gHm2XPvIq1BRLYOkr0vF89NaFLmA==</t>
  </si>
  <si>
    <t>MHS-356174-Q6C4H8</t>
  </si>
  <si>
    <t>TC Coaching</t>
  </si>
  <si>
    <t>bddd0ac5-bfcb-ef11-8ee9-0022483c9915</t>
  </si>
  <si>
    <t>D1ufUXDtcQWOjqtrieFtCsgmynGULPQF5Tiv3wCXOtyhYvCNdukKnySK87Pxol82M3ZiMVW8AYIOdbcw3vmzHw==</t>
  </si>
  <si>
    <t>USB Issue (CATA is not working) AE</t>
  </si>
  <si>
    <t>MHS-356146-H2W4T9</t>
  </si>
  <si>
    <t>a7adb13d-dfc9-ef11-b8e8-0022483c9915</t>
  </si>
  <si>
    <t>Gf+Ns1rINpf98W4kmBpN3SyteveSYpsg2Yd1RiOmzKC3QjJW9LyXTvEHkul9jxz0U4uJCqXO3AwKSy9wrbBJTg==</t>
  </si>
  <si>
    <t>MHS-355992-B0R3Q9</t>
  </si>
  <si>
    <t>The Rooms of Knutsford</t>
  </si>
  <si>
    <t>- A technical issue was reported regarding unsaved responses for the Conners and CAARS assessments, with the assessment status showing as Initialized and no data saved on the back-end. Recommendations for troubleshooting were provided, including ensuring a stable network connection and trying different browsers or devices. 
- The Admin Manager reported that the assessment indicated data had been saved, but the responses were not retained, leaving the assessment pending and incomplete, which hindered report generation.</t>
  </si>
  <si>
    <t>04477c2e-b6cb-ef11-8eea-6045bd5dff62</t>
  </si>
  <si>
    <t>6uJhcommiRZNWLlq1focsddxwtIqUcVeohxKxbBcgzw8KfqHRxQ6FZUNUFF4kvQcUBVGddxbOCK1ZzB9LA3aKA==</t>
  </si>
  <si>
    <t>MAC+ Password Reset</t>
  </si>
  <si>
    <t>MHS-356144-G3H3N0</t>
  </si>
  <si>
    <t>Ngaa Ringa Awhina</t>
  </si>
  <si>
    <t>- Technical support has been unable to locate an account under the email address provided, and has requested confirmation on whether the account was a sub-user or admin account. 
- Zara has reported issues with receiving the temporary password email for her MHS account, despite checking her junk folder and attempting to resend the email multiple times.</t>
  </si>
  <si>
    <t>9869fab1-a7cb-ef11-8ee9-002248aeff4a</t>
  </si>
  <si>
    <t>WLca57ODWWSPz4blWdz839K03PXXC2DkT+PtIav20ppOiSPiUPa9lEYm5q4CUrAIiJM2l2PltRaYo1nAqm+o9w==</t>
  </si>
  <si>
    <t>MAC+ CAARS2 Report Generate AE</t>
  </si>
  <si>
    <t>MHS-356138-N8S7H5</t>
  </si>
  <si>
    <t>Interface Consulting and Psychological Services, LLC</t>
  </si>
  <si>
    <t>- The issue with generating CAARS2 reports using CAARS inventory has been resolved, and users should no longer experience errors after the inventory switch to CAARS2.
- The expiration date for CAARS has been updated, allowing users to generate CAARS2 reports using CAARS data.
- A configuration change in the web.config file is required to adjust the CAARS2 transfer end date to May 31, 2025, to ensure proper functionality.</t>
  </si>
  <si>
    <t>74794e82-abcb-ef11-8ee9-000d3af36252</t>
  </si>
  <si>
    <t>bE5ub4GyL47+nr5CTQ0hjXd1YnInRpzVm/qKU7iNFM+JxTqakCLacsul9LR0h6MX1xzhPbMubCDaa4cjNiMh/A==</t>
  </si>
  <si>
    <t>MHS-356139-V6S0Y1</t>
  </si>
  <si>
    <t>- The request to change the administrator of the MHS CRM has been confirmed, with Catherine Ross now designated as the admin for the account. 
- Andrew Tucker has been set as a sub-user under the newly appointed admin account, ensuring proper access and management.</t>
  </si>
  <si>
    <t>d8c9625f-eeca-ef11-8ee9-6045bd5f26fe</t>
  </si>
  <si>
    <t>Avhm+04bSnNdZo0u534NmDPWzLluNsC5EI+1pjgiubsGJWG6ArJ2idLLNofrfEtq8bKtFzDYnuUS8zs/W/OjAQ==</t>
  </si>
  <si>
    <t>MAC+ order revision request</t>
  </si>
  <si>
    <t>MHS-356119-P3R7P7</t>
  </si>
  <si>
    <t>b25a6683-d2ca-ef11-8ee9-000d3a0c9e80</t>
  </si>
  <si>
    <t>Oc4EuuEubncatSaOqPoQKzKZ1rikfgWMindaY6GglawItW1FAh3qNJlm19Cc117ZcHU9dt0TdCJZ42ANzvFG+w==</t>
  </si>
  <si>
    <t>MAC+ Order transfer request</t>
  </si>
  <si>
    <t>MHS-356114-P5D3N6</t>
  </si>
  <si>
    <t>Growing Minds Psychology</t>
  </si>
  <si>
    <t>abd36175-c9ca-ef11-8ee9-0022483e9a2a</t>
  </si>
  <si>
    <t>vCEvPbJYN3ncDt5KLaInpUNDkLH9j96cngY60OufZjG6JnxtaZ6mw8GYdjqf5d8uqlyLzjJ8RW3YCLcWbdgo4g==</t>
  </si>
  <si>
    <t>MHS-356113-Y9T6T5</t>
  </si>
  <si>
    <t>Mindful Medicine, LLC</t>
  </si>
  <si>
    <t>bf160ec6-2bca-ef11-b8e8-6045bd5f26fe</t>
  </si>
  <si>
    <t>yoV0mKVnPjmX9X0FENHbgWB6MF0fZ0nWHESFSYWqADzdY8ZjQYAIz6ltcC6e36THR2rdUgedOzR2z+2WvTK+nA==</t>
  </si>
  <si>
    <t>[MAC+ Site Issue ae] CAARS to CAARS 2 Transition issues</t>
  </si>
  <si>
    <t>MHS-356094-H3Y6S8</t>
  </si>
  <si>
    <t>- The ability to convert CAARS uses to CAARS 2 has been restored, allowing users to proceed with the conversion process on the MHS Online Assessment Center+ (MAC+). 
- Users can convert CAARS to CAARS 2 online, provided they have zero CAARS 2 uses in their inventory, with all unused CAARS inventory set to convert automatically after May 2025.</t>
  </si>
  <si>
    <t>776ab0cd-20ca-ef11-b8e8-0022483e9a2a</t>
  </si>
  <si>
    <t>VUXcCC3E+/tgBOMhUuqA7Vn6aLXo6LL7+wWfs4Egb8C2AtAD3oYiz7d8fGkQ3y4kIztg9LBD27fo7+J7xMFh4Q==</t>
  </si>
  <si>
    <t>MHS-356066-P6V6B3</t>
  </si>
  <si>
    <t>Milestone Family Counseling</t>
  </si>
  <si>
    <t>69260bbb-ebc9-ef11-b8e8-0022483c9915</t>
  </si>
  <si>
    <t>hVuF+KpNdQznDBDj/NtQwicQUwF1LU+gEP4j+/HiYucQESGgD3+S6JTxjeuLKEiRoNMcBzpp3uwp1W3lvpzj9g==</t>
  </si>
  <si>
    <t>MAC+ CEFI Report Issue AE</t>
  </si>
  <si>
    <t>MHS-356013-R4S4G8</t>
  </si>
  <si>
    <t>- The technical support team has fixed an issue with the duration value in the assessment, allowing the report to be regenerated successfully. Users are encouraged to try generating the report again. 
- A total of 100 assessments, including one specific assessment, had their duration fields reset to address a long duration problem, enabling users to generate reports.</t>
  </si>
  <si>
    <t>433418f3-11ca-ef11-b8e8-6045bd5f26fe</t>
  </si>
  <si>
    <t>SGN02UiRp30zLfIpQVXib8k6WFg3US1RzjbxjbO4pGhAHYdxVHsxRFBvVouEKfzG0p1Ydh2tOAikddkjHylsHQ==</t>
  </si>
  <si>
    <t>MAC + Assessment Issue ue (CDI2) (stuck assessment)</t>
  </si>
  <si>
    <t>MHS-356067-N9N7K8</t>
  </si>
  <si>
    <t>Local Administration
CDI 2 self report 
Charloette Herbert
2025-01-03
Shwana is doing a local administration and she cannot click on continue she did try refreshing and other steps but its still stuck due to time constraint she wants this issue to be resolved as she cannot call the child again.</t>
  </si>
  <si>
    <t>6066f6f1-08ca-ef11-b8e8-002248af7e2e</t>
  </si>
  <si>
    <t>rI8bKutqykQOlS1H6ITTP+rJQLp4ZhbVku7Zlt1KbBVZQ9+yo0SuUV5KRhMrMXakSWuhYVSNLzupFxY1T/Gt9A==</t>
  </si>
  <si>
    <t>MHS-355982-W0X7B9</t>
  </si>
  <si>
    <t>Koolen Consulting Ltd</t>
  </si>
  <si>
    <t>A request was made to change the TAP email from emily@emilykoolen.com to emily@koolenconsulting.com, with the completed form attached for processing.
The account change request was confirmed, updating the email address while retaining the same credentials and username for the user.</t>
  </si>
  <si>
    <t>57b69b25-fcc9-ef11-b8e9-002248b1d264</t>
  </si>
  <si>
    <t>IANBndk16aYEHq8u30otZ3HH5GQc+JzOqnJPetNWHEs9QxuoLkqCq91qKXjDF8DiVr4T9F7F/ZaHSRtceqFyLA==</t>
  </si>
  <si>
    <t>TAP Unable to upload a participant</t>
  </si>
  <si>
    <t>MHS-356042-L4C4M0</t>
  </si>
  <si>
    <t>Technical support advised on the proper procedure for uploading participant data, suggesting the use of an open invitation for simplicity and providing a template for the upload process.
A user reported issues with uploading a participant list for EQ-i 2.0 assessments, indicating that the data was not being recognized by the system despite attempts to resolve the issue.
Karl Kuhnert called because he is attempting to upload a participant list for an EQ-i 2.0 that is from an Excel sheet but he keeps getting there is no data to upload when attempting to do so. He was using Safari. I advised to try another browser. He is attempting another browser but said it was going to take too long so he will email back if it doesn't work.</t>
  </si>
  <si>
    <t>c773399c-02ca-ef11-b8e9-002248b1d264</t>
  </si>
  <si>
    <t>1BL/sSiwBcWlv/M6HHxjT/Wg6eFUPYeRyKYoadKP4aA9PqARoyBgSL8Yl6U3pVUGyH5oU+ovufRAQvgugNu2Mg==</t>
  </si>
  <si>
    <t>TAP + Account Update</t>
  </si>
  <si>
    <t>MHS-356051-P3B2S8</t>
  </si>
  <si>
    <t>02b9d489-f4c9-ef11-b8e9-000d3af32d17</t>
  </si>
  <si>
    <t>5xdraLj5u1mEeYfTmHU+ExCRJERG0nmsJfKWT0q9+W75jVjtaZNtiqOzqocuiGH++eloCZC7DSQCzNkwtD1GLw==</t>
  </si>
  <si>
    <t>MHS-356028-W7V6S7</t>
  </si>
  <si>
    <t>Scott County Schools</t>
  </si>
  <si>
    <t>The account ownership has been successfully changed, promoting the sub-user to the admin user, with the password remaining the same. Instructions for password reset were provided if needed.
The request for account ownership change was initiated due to the current admin leaving the organization, with details of both the current and new admin provided.
A previous miscommunication regarding the account change form was clarified, and the necessary details for the transfer were confirmed.</t>
  </si>
  <si>
    <t>47baa53c-f5c9-ef11-b8e8-002248ae2774</t>
  </si>
  <si>
    <t>/AKubiSOPPGhp32wAdQepeWAXX5NPWv+Aj9BWMLfQqYfmVjZNMj59j95wXCxb+1ylq1WNBfnJPy51+lMUDJBXg==</t>
  </si>
  <si>
    <t>MHS-355961-D1C7M9</t>
  </si>
  <si>
    <t>The Children's Health Council</t>
  </si>
  <si>
    <t>- A new case regarding the CAARS use conversion issue was created, and the customer service team confirmed they are addressing the request and will follow up shortly. 
- All available CAARS uses were successfully converted to CAARS 2, as CAARS is set to be decommissioned soon.</t>
  </si>
  <si>
    <t>39d48a23-f3c9-ef11-b8e8-002248ae2774</t>
  </si>
  <si>
    <t>bgJ7wbnrdiKxuZyE7TWjnXz1rdPTzcj9u5cQFFpx/Xy3ktT6wbBw6trt86wARWWuv0s19C0omssl8FwWHUYH+A==</t>
  </si>
  <si>
    <t>GEARS LOGIN</t>
  </si>
  <si>
    <t>MHS-356027-V8J7Z0</t>
  </si>
  <si>
    <t>- A user reported issues accessing her GEARS account, stating she did not receive the expected welcome email and was unable to reset her password despite confirming the correct login page. 
- Technical support resent the welcome email for the GEARS platform, advising that a firewall may be blocking emails from the sender's address due to the user's organization domain.
- A new case was created regarding the GEARS login issue, with assurance that a customer service representative would follow up to assist with the request.</t>
  </si>
  <si>
    <t>243ec262-22c9-ef11-b8e8-0022483c9915</t>
  </si>
  <si>
    <t>KyHIQOFXF3qGfspQdw0Kl4uQ9hHOo1bFId1Gi51W2GL90khjCegCG1/rqrNJQ3rgiwDU9uAHpVj+SBB6Fbw/tQ==</t>
  </si>
  <si>
    <t>Failed Order: SPRU-419591 sub user help</t>
  </si>
  <si>
    <t>MHS-355862-C2Y9B6</t>
  </si>
  <si>
    <t>Good Therapy Counseling</t>
  </si>
  <si>
    <t>- A request was made to delete an unused sub-user account to free up an email and create a new MAC+ account, allowing access to order SPRU-419591. Confirmation was sought to proceed with this action. 
- A completed change request form was submitted along with a request for assistance in resolving access issues related to order SPRU-419591.</t>
  </si>
  <si>
    <t>0bd71b00-e6c9-ef11-b8e8-6045bd5eead2</t>
  </si>
  <si>
    <t>8WHoymBgDoDK8mD067p20yMGi8jjygme27BBugwX6I8qKCzgXJGuuGgv4TokOzWXMEuXUojB+gCoL2/gktweFw==</t>
  </si>
  <si>
    <t>USB + Software issue ue CPT3 (Activation)</t>
  </si>
  <si>
    <t>MHS-356001-H5Q1P1</t>
  </si>
  <si>
    <t>Penn Medicine &amp; Children's Hosp</t>
  </si>
  <si>
    <t>Scoring software can detect the internet sometimes, but when it can't it asks the CX to re-register the software.</t>
  </si>
  <si>
    <t>43e21544-e6c9-ef11-b8e8-6045bd5f26fe</t>
  </si>
  <si>
    <t>Gctz/4u29dEbexXyQdv5zvLmxWFh6umGF9X4zJPmyoibL2ieqp8REzMrkAWX6RU1j6Ln8dxCcYiXCtIy7hAKPw==</t>
  </si>
  <si>
    <t>MAC+ Assessment Issue ue CBRS (missing completed assessment)</t>
  </si>
  <si>
    <t>MHS-356003-K8X9G0</t>
  </si>
  <si>
    <t>8701307c-d4c9-ef11-b8e8-6045bd61eb77</t>
  </si>
  <si>
    <t>9jjzmsLIhENFkM6u1y4e00ZqinO+pe90qtUAvZwrtrqauYzf7iHc4awx01sS3tMg6GT6nfb5zW3YVkJa+TR59g==</t>
  </si>
  <si>
    <t>Failed Order: SPRU-419795 remove MAC+</t>
  </si>
  <si>
    <t>MHS-355986-K1Q1D3</t>
  </si>
  <si>
    <t>Insight Neuropsychology &amp; Behavioral Health</t>
  </si>
  <si>
    <t>Hello L2 this case came in as a failed order SPRU-419795 I called and spoke with the cx Jawad and he needed this order to be sent to idalys.pyrzak@iinn.com so I processed it under that dd and all is well however I can see a MAC+ was made under Jawads email Materials@iinn.com please remove this MAC+</t>
  </si>
  <si>
    <t>c6acc2d2-93c9-ef11-b8e8-002248aeff4a</t>
  </si>
  <si>
    <t>Ze16E/SCdwjDxokwH2U4y2wVV59TZtvya7/NWrONHnNmqtPMo8Yt9qHYFOGnCaT6yH8x0mk0iD47YelzwSYbnQ==</t>
  </si>
  <si>
    <t>MHS-355974-G2L4Z1</t>
  </si>
  <si>
    <t>Christian Alliance International School</t>
  </si>
  <si>
    <t>- The CPT-3 credits are now available in the account, as confirmed by technical support in response to an inquiry regarding access to the assessment tool.  
- An order for CPT3U1×15 has not yet been submitted to the MAC+ Account, and there is a request to add the order number to the account.  
- A customer reported issues accessing the CPT-3 online after activating their MAC+ account and requested assistance.</t>
  </si>
  <si>
    <t>68ef53e9-8ac9-ef11-b8e8-6045bd5eead2</t>
  </si>
  <si>
    <t>ge5nOzYWm49tVJSysgeBsFBTVglQC5CN/VvgM4P9rfHqpOKVnhpG7hqS17RA8GRrFjHxyNuP/ky0p0xZtD6NuQ==</t>
  </si>
  <si>
    <t>MHS-355815-N5B0M2</t>
  </si>
  <si>
    <t>Unsubscribe or Manage Email Preferences</t>
  </si>
  <si>
    <t>Steps and Stones Psychology</t>
  </si>
  <si>
    <t>- The email address for the account has been successfully updated from bronte.timoshanko2009@hotmail.com to admin@stepsandstonespsychology.com.au, with the option to reset the password if needed. 
- A change request form was received, and the customer was informed about the necessary steps to authorize the email change, including submitting a letter on organizational letterhead.</t>
  </si>
  <si>
    <t>44df2164-78c9-ef11-b8e8-000d3a0c9e80</t>
  </si>
  <si>
    <t>8YIR7SOpmh/1WqI0e+5ZmE42bCZZrXVRJo050lYtlnTf0EhvTl+Ni6sMJV0X4+e/1b2tlTaBb8LKiijMw1gLXA==</t>
  </si>
  <si>
    <t>TAP Order Issue</t>
  </si>
  <si>
    <t>MHS-355962-X1W6T2</t>
  </si>
  <si>
    <t>Kinross Alaska</t>
  </si>
  <si>
    <t>- A new case regarding a TAP Order Issue has been created, and a customer service representative will contact the customer shortly.  
- An order with the identifier SPRU-419753 has been successfully deposited to the specified account.  
- There was a failed order related to MHS-332560-R3K0L5 due to an inability to create the quote, prompting further investigation on the platform.</t>
  </si>
  <si>
    <t>b59b79c1-a2c8-ef11-b8e8-6045bd61eb77</t>
  </si>
  <si>
    <t>xOAI8Ktg7bf6wNpKLeE65XQX9ohPcKCLXuud2MOoEAKZIvPBkqVYmd2XzuS+xXBNYFbIJGhp6D/Gj2QtddbsOg==</t>
  </si>
  <si>
    <t>GIFR SAVRY On Demand Training</t>
  </si>
  <si>
    <t>MHS-355817-Z9S5L9</t>
  </si>
  <si>
    <t>SAVRY On Demand Training assigning request to  Vanessa Delle-Vergini and her email address is vanessa.delle-vergini@dffh.vic.gov.au</t>
  </si>
  <si>
    <t>4339c7cf-54c9-ef11-b8e9-6045bd5dff62</t>
  </si>
  <si>
    <t>66H5/uRTpCm2/YcNj8HyhcVmcaYQtY20QZVYZfs4mNhOMRaLf5F19q4cbCaYifZItpvJKR1uZqaV/cIEOa5hsg==</t>
  </si>
  <si>
    <t>NGAT Demo Video Access Issue UE</t>
  </si>
  <si>
    <t>MHS-355949-P4W3M3</t>
  </si>
  <si>
    <t>Tukwila School District 406</t>
  </si>
  <si>
    <t>- A new case regarding access issues to the NGAT demo video was created, and the customer service team is working to address the request. 
- The customer reported receiving a 404 error when trying to access the demo video and provided a screenshot for further investigation.
- A response was sent to the customer confirming receipt of the screenshot and requesting additional information about the access location and demo video navigation.</t>
  </si>
  <si>
    <t>e6792ff3-27c9-ef11-b8e8-0022483c9915</t>
  </si>
  <si>
    <t>FHhwELzpa0EgmzeRiuXFjnGR2mYVcrnfI0K1MMUs6HCsGVEVEuB//XJtcgFt9Rgc6MUii0zQX+mg7uXZyC5tuw==</t>
  </si>
  <si>
    <t>USB + Software Issue ue (CPT3 error)</t>
  </si>
  <si>
    <t>MHS-355873-Y5B0B1</t>
  </si>
  <si>
    <t>Rhode Island Hospital</t>
  </si>
  <si>
    <t>434d25bc-29c9-ef11-b8e8-000d3ae93cab</t>
  </si>
  <si>
    <t>q4JfezSgvAQHN3bxI0lgwt5WxPWEOUg83CDPVlsCFTMIlATXtEyfCaNhfcqDaPy9hzcU6wzsQd2EFkkXa96CAA==</t>
  </si>
  <si>
    <t>MHS-355879-W5W0F6</t>
  </si>
  <si>
    <t>2ffd4c2f-2ac9-ef11-b8e9-000d3af32d17</t>
  </si>
  <si>
    <t>UiY8HjcHDSGEXn0H5SwccTpU4wRK/1Dprf0LDFcdsyR57hPKcZg3dHY9y9dt8jTSTVtL/WEbx2CJx8PFfrhdAw==</t>
  </si>
  <si>
    <t>Mac+ C4 Tool enablement</t>
  </si>
  <si>
    <t>MHS-355880-P3K4D6</t>
  </si>
  <si>
    <t>Somerdale Board of Education</t>
  </si>
  <si>
    <t>A customer reported an issue with enabling the Conners 4 product in assessments and was guided through the process, but the option was still not visible for her.
Technical support reached out to schedule a Microsoft Teams call to assist the customer with screen sharing for product enablement.
A new case was created regarding the Conners 4 Assessment Issue, and the customer was informed that a representative would contact her shortly.</t>
  </si>
  <si>
    <t>d5a72735-1ec9-ef11-b8e8-6045bd61eb77</t>
  </si>
  <si>
    <t>QaYv8TDoz+siZXyaQlyDW1ueP47SemTAAgnGZHDegr31uOCTgduOCUdinV2jP4gTo+ouiKecT2p8ijoX/E65WQ==</t>
  </si>
  <si>
    <t>Mac+ Inventory issue AE</t>
  </si>
  <si>
    <t>MHS-355812-W2G9S9</t>
  </si>
  <si>
    <t>Marshall Consulting Pte. Ltd.</t>
  </si>
  <si>
    <t>A customer expressed frustration over not being able to access CAARS 2 and requested an urgent escalation to higher management due to ongoing issues with generating assessments and transferring credits from CAARS to CAARS 2.
The customer service team acknowledged the customer's difficulties and confirmed that the storefront was down for maintenance, which has since been resolved, allowing access to purchase CAARS 2 uses.
Multiple communications indicated that the customer had followed previous instructions for transitioning to CAARS 2, but the process had not been successful, leading to dissatisfaction with the support received.</t>
  </si>
  <si>
    <t>c7a92dce-21c9-ef11-b8e8-000d3a84f533</t>
  </si>
  <si>
    <t>kC9UYeiqFbAJaIpRCwxJ0cI3NxfaJO3fW4RM5rAAPMezy5AlG5dtL6WmjMRA0GrTNaP0frlJni7p414SD/Gxxg==</t>
  </si>
  <si>
    <t>MAC+ C4 Report Issue AE</t>
  </si>
  <si>
    <t>MHS-355861-N7V8K6</t>
  </si>
  <si>
    <t>Union Mill Pediatrics</t>
  </si>
  <si>
    <t>74f925ee-1cc9-ef11-b8e8-002248af7e2e</t>
  </si>
  <si>
    <t>vf4A/P+Hfs0vDM6iYDvRrDjLFm3oFYf8DuYyo1qYMAtyfNCqWXNlpzlxVxe0rgRUMfMl6coyK2H1BecFuvYkdg==</t>
  </si>
  <si>
    <t>GIFR + Account update (adding new user))</t>
  </si>
  <si>
    <t>MHS-355852-X5L5L2</t>
  </si>
  <si>
    <t>4ec90455-08c9-ef11-b8e8-0022483e9a2a</t>
  </si>
  <si>
    <t>Xlmb4vXxgtzfhgsmYoQJ2WzoiYRxILRAfTiCL6SOWDrVnqtL3zkFFnX+AxGniLkP14mxjCYre6IBLNkI2z8K9w==</t>
  </si>
  <si>
    <t>MHS-355833-K2Z9H2</t>
  </si>
  <si>
    <t>The email associated with the account for the client has been successfully updated from daalshaya@pnu.edu.sa to daalshaya@gmail.com, while the username and password remain unchanged.
The request to update the client's email ID was initiated, confirming that the email can be changed without altering the username.</t>
  </si>
  <si>
    <t>ce2fe470-11c9-ef11-b8e8-6045bd600f62</t>
  </si>
  <si>
    <t>PS54LuaYUJNbD8XMBt6cYAqNGziYgz2imlJWsiMw9ZDfJ3R6PYDFwSAL618H0KYs0jVmFPNivUHEdrRchZAZpQ==</t>
  </si>
  <si>
    <t>MAC+ Inventory Inquiry</t>
  </si>
  <si>
    <t>MHS-355838-W3M3T4</t>
  </si>
  <si>
    <t>MARS Memory Health Network</t>
  </si>
  <si>
    <t>7e23253b-9cc8-ef11-b8e8-000d3af36252</t>
  </si>
  <si>
    <t>UKsesYg65LZnJUejiafgDqUIslQel5c+azlUhyHkC65oygwGPe9nMheiIt3fhXKW2A3DPzssFhuDhFAxfnhUdg==</t>
  </si>
  <si>
    <t>MAC+ Login Issue UE</t>
  </si>
  <si>
    <t>MHS-355813-T4X3D6</t>
  </si>
  <si>
    <t>- A new case was created regarding login issues, and the customer service team confirmed that a representative would contact the user shortly to assist with the matter. 
- The user reported difficulties signing into their account, specifically not receiving a verification code after attempting to reset the password.</t>
  </si>
  <si>
    <t>queueitem:plm6kG+3IdJqXfYaJBvw94w5xOPTxrScUFwjAFiIGWxahG/CPj8/w1F/+rZ7eOqWoWxwFT8LnAKOO3meSF++oQ==:queueitemid=%28Do%20Not%20Modify%29%20Queue%20Item&amp;checksumLogicalName=%28Do%20Not%20Modify%29%20Row%20Checksum&amp;modifiedon=%28Do%20Not%20Modify%29%20Modified%20On&amp;title=Title&amp;96e51532-7279-4e7d-a3bf-887b21bb5fe5.cr077_platform=Platform%20%28Object%29%20%28Case%29&amp;enteredon=Entered%20Queue&amp;workerid=Worked%20By&amp;96e51532-7279-4e7d-a3bf-887b21bb5fe5.prioritycode=Priority%20%28Object%29%20%28Case%29&amp;96e51532-7279-4e7d-a3bf-887b21bb5fe5.ticketnumber=Case%20Number%20%28Object%29%20%28Case%29&amp;96e51532-7279-4e7d-a3bf-887b21bb5fe5.subjectid=Subject%20%28Object%29%20%28Case%29&amp;96e51532-7279-4e7d-a3bf-887b21bb5fe5.customerid=Customer%20%28Object%29%20%28Case%29&amp;96e51532-7279-4e7d-a3bf-887b21bb5fe5.description=Description%20%28Object%29%20%28Case%29&amp;96e51532-7279-4e7d-a3bf-887b21bb5fe5.adx_resolutiondate=Resolution%20Date%20%28Object%29%20%28Case%29</t>
  </si>
  <si>
    <t>Website (WordPress)</t>
  </si>
  <si>
    <t>PST</t>
  </si>
  <si>
    <t>RLH Online</t>
  </si>
  <si>
    <t>Platform</t>
  </si>
  <si>
    <t>Priority</t>
  </si>
  <si>
    <t>Case Number</t>
  </si>
  <si>
    <t>Subject</t>
  </si>
  <si>
    <t>Customer</t>
  </si>
  <si>
    <t>Description</t>
  </si>
  <si>
    <t>Resolution Date</t>
  </si>
  <si>
    <t>USB</t>
  </si>
  <si>
    <t>MHS-398844-K4B5X3</t>
  </si>
  <si>
    <t>MAC+-PDPVT Application not working- inquiry to extend expiry date</t>
  </si>
  <si>
    <t>MHS-399041-Z1S7B0</t>
  </si>
  <si>
    <t>MAC+ Moving an assessment to another client's profile</t>
  </si>
  <si>
    <t>MHS-398900-Y0D0C3</t>
  </si>
  <si>
    <t>MGI - add new grade</t>
  </si>
  <si>
    <t>MHS-398914-V7D5X7</t>
  </si>
  <si>
    <t>MAC+ CEFI Error Generating Report</t>
  </si>
  <si>
    <t>MHS-398870-Y3L5N5</t>
  </si>
  <si>
    <t>TAP MSCEIT 2 Missing Assessment</t>
  </si>
  <si>
    <t>MHS-398661-P6G5B2</t>
  </si>
  <si>
    <t>MAC+ ASRS Parent 6-18 Missing</t>
  </si>
  <si>
    <t>MHS-399138-P9J2R6</t>
  </si>
  <si>
    <t>Mac+ order transfer</t>
  </si>
  <si>
    <t>MHS-398954-Z6P5C6</t>
  </si>
  <si>
    <t>MGI Sign In Tempe 8.18.2025</t>
  </si>
  <si>
    <t>MHS-399196-J2M1W2</t>
  </si>
  <si>
    <t>MAC+ order reprocess - ORD-556537-Z7K5C4</t>
  </si>
  <si>
    <t>MHS-398147-J1L5L6</t>
  </si>
  <si>
    <t>MHS-398787-N7Z6N6</t>
  </si>
  <si>
    <t>MHS-395168-D5M2N2</t>
  </si>
  <si>
    <t>MHS-398727-Q5G0H5</t>
  </si>
  <si>
    <t>ecb903d9-707c-f011-b4cc-6045bd613408</t>
  </si>
  <si>
    <t>C6SKFLPQi3OQtSWpfShDS/Pix63eJ3zraGsa2TrAfqsgpe6qs1UW5h0/iyWyYM5/JiCilJ8mjEq+QOLz8Wt4gA==</t>
  </si>
  <si>
    <t>MAC+ Sub Users</t>
  </si>
  <si>
    <t>MHS-399294-N9R5Z5</t>
  </si>
  <si>
    <t>Issue: Request to remove a sub-user and add a new sub-user with the same permissions. 
Outcome: Support clarified that the admin account should handle the removal and addition of sub-users directly.</t>
  </si>
  <si>
    <t>6a48b852-6b7c-f011-b4cc-002248aefb36</t>
  </si>
  <si>
    <t>McULCmAVZlQnCauqZ51wZEA0+MLy+ikYuE96RmMqM1xVBSQK4yGb5AJNceTsbdGI6XiXXampTLq3TscMq7pxYg==</t>
  </si>
  <si>
    <t>MGI: Test Completion Query</t>
  </si>
  <si>
    <t>MHS-399282-L0V9N1</t>
  </si>
  <si>
    <t>24c38129-507c-f011-b4cc-6045bd613408</t>
  </si>
  <si>
    <t>AFM6Q5DM7IxM52cgdmq02APF6X72gsn03Y2SiBTH18fMH3CCXMfPQFUTZLXcw5ZoXNRT5hp5m55GecxwMMMmnw==</t>
  </si>
  <si>
    <t>MHS-399191-V1R2Y1</t>
  </si>
  <si>
    <t>Bryan Independent School District</t>
  </si>
  <si>
    <t>MAC+ subuser promotion
Current Admin: ciara.oatman@bryanisd.org
New Admin: s.dixon@bryanisd.org</t>
  </si>
  <si>
    <t>436a90c2-607c-f011-b4cc-6045bd613408</t>
  </si>
  <si>
    <t>u0q/67LBj3zGcUXClMIAU0vMSspqMoku/Ff+vipyC8u+jidZoNtU8SkHTEk6jQAT9eZmqzwKvIqdFrud7XrkYA==</t>
  </si>
  <si>
    <t>MAC+ Add User</t>
  </si>
  <si>
    <t>MHS-399255-P2N1H4</t>
  </si>
  <si>
    <t>Issue: Customer requested to add a new user with special character to their MAC+ account.
Outcome: The new user was successfully added and a welcome email was sent. The support team was notified about the email special character issue for further action.</t>
  </si>
  <si>
    <t>c3b45cd5-5f7c-f011-b4cc-002248b38dd1</t>
  </si>
  <si>
    <t>hBkmoqJTvUFTUEeLdvNIRtWTqQo/zhRfUAIfvZcdWuLak6dprHGn6alEaDHgFWz1cS38dm9QNuqdpdYkrurVGA==</t>
  </si>
  <si>
    <t>MHS-399249-R6V6Q8</t>
  </si>
  <si>
    <t>99191012-1673-f011-bec2-000d3ae971d5</t>
  </si>
  <si>
    <t>MJM760IzTHUHKvuhkSMRoitoDPczoYTpE7nO8Guj9/nTug/TCK9lyObgs0Y5dx2pijv4oUihErkf/6yKrIivHg==</t>
  </si>
  <si>
    <t>MHS-394288-K2C8J5</t>
  </si>
  <si>
    <t>Southwest Behavioral Health Center</t>
  </si>
  <si>
    <t>The order SPRU-480336 was transferred from cstock@sbhcutah.org to Lmeredith@sbhcutah.org, and the MAC+ account under cstock@sbhcutah.org was deactivated as requested by the customer.
The customer clarified that the online uses were intended for Lori Meredith, not Crystal Stock, and requested removal and reassignment of the online uses accordingly.
Initial contact attempts were made to confirm the correct email for the MAC+ account associated with the digital products in the order, leading to clarification and updates on account allocation.</t>
  </si>
  <si>
    <t>a5c89775-537c-f011-b4cc-6045bd613408</t>
  </si>
  <si>
    <t>BOMeRHUqLWJRHneEKHnIlAjYw3HyhlmFwpJaT+mQIo0+n/o58bqjgXNCDZtHAQy/7hNnIy4p8cTDXxF704J3EA==</t>
  </si>
  <si>
    <t>Log In Support Needed ASAP</t>
  </si>
  <si>
    <t>MHS-399206-Q6Q6T8</t>
  </si>
  <si>
    <t>21596884-527c-f011-b4cb-6045bd5dea33</t>
  </si>
  <si>
    <t>AvVY1pfLdZ/8ckSM4t681rGb2eJyQmoIZQz5Lc7HHG7sbpeWoqvjASWoxqwDhSjDg4H6GhjelrPiP5koV3fxwg==</t>
  </si>
  <si>
    <t>Issue:
Teacher completed a Conners EC Scale assessment, but the completed report is not appearing in the account for scoring.
Outcome:
Support is awaiting additional information from the customer to investigate the missing assessment report issue.</t>
  </si>
  <si>
    <t>49fb2716-4f7c-f011-b4cc-002248aefb36</t>
  </si>
  <si>
    <t>M3df3hmtUQeMJAR/AvzzmDMzu7rm72QgrScTYw3ieb/42iOryTjVEGx1KkFVSuoKCgwQqiW8EY0B/bhZs8ZegQ==</t>
  </si>
  <si>
    <t>MHS-399185-W0Q6W8</t>
  </si>
  <si>
    <t>Issue: Customer was unable to log in due to not receiving MFA codes on their app.
Outcome: MFA was successfully reset and customer was able to set up MS Authenticator, resolving the login issue.</t>
  </si>
  <si>
    <t>4f24dc09-517c-f011-b4cc-002248b32262</t>
  </si>
  <si>
    <t>ZBa8gXVh+ui1f8PYp7n0iHyff+66SmRuk348ZTvlqd4u2Doawvn2PxHSsorArbeVzdOr2qRjiFMXCLXPk8MzgA==</t>
  </si>
  <si>
    <t>Amy has had several sign in issues over the last couple of months. Thank you for assisting her promptly!</t>
  </si>
  <si>
    <t>ea1b4998-397c-f011-b4cc-6045bd609593</t>
  </si>
  <si>
    <t>7JeG5yDPvaZxt/OS21c+k9mYWn3M8npgw2aKpCKYCeBmPkpGq6GDtc9WE+cZ20yUq1ykGDUMgz0CzneW1ufoxw==</t>
  </si>
  <si>
    <t>MHS-399093-Y4Z4Y8</t>
  </si>
  <si>
    <t>Severn Leadership Group</t>
  </si>
  <si>
    <t>506d49f7-467c-f011-b4cb-002248b13915</t>
  </si>
  <si>
    <t>3zfm+ZWb3ggH2bRbJMfPtSH6s5L/Jj/hjo28jTPZA/LO4JIg8r6NZMiJP8WkTAyohOqCBodxWwlU9QJ5x33iAw==</t>
  </si>
  <si>
    <t>Chesapeake Utilities</t>
  </si>
  <si>
    <t>Devon called in to advise that she is trying to regenerate an EQ-i client report for Ellen Davis. Devon is advising that when she clicks on generate report, she gets "Error and to please call MHS at 1-800-456-3003. Devon also advised that before she got that message, she was being told that she needed to pay for the regeneration of the report. Please see the snippet she sent of the error.</t>
  </si>
  <si>
    <t>331c9b49-3c7c-f011-b4cc-6045bd5c3b39</t>
  </si>
  <si>
    <t>u/eBM0u4RZruQO+qo6wJvLKDPxNTIlrn2FsWWSgv2w+VLUBze+1VZK55q31o1Vmvg+ZaYP1dKj5xWvuIMsnQXg==</t>
  </si>
  <si>
    <t>MAC+ Report Inquiry</t>
  </si>
  <si>
    <t>MHS-399100-B8X7K0</t>
  </si>
  <si>
    <t>3bf1dd3f-437c-f011-b4cc-0022483cdd30</t>
  </si>
  <si>
    <t>LHAqj/aDbuQkNJNl7uDKDs0K81DPfhNMATDydNzN/7HoqAOvths6i7aXY6TGk8uEV3onspUGj51Ov5BBa9z0bQ==</t>
  </si>
  <si>
    <t>MHS-399127-N8S3B5</t>
  </si>
  <si>
    <t>Judith Martin called because she was trying to access the FAS but didn't know the website or her username &amp; password. She is at https://app.fasoutcomes.ca/ but when given the username JudithM it says she is not a valid user when trying forgot password. I was unable to reset her password with PA tool as no temporary password shows. Judith needs to login asap.</t>
  </si>
  <si>
    <t>f12368bf-5d79-f011-b4cb-002248b02a5e</t>
  </si>
  <si>
    <t>DVbLGEB33Nz3jbVDhR6e31ILJa9RGC0laG+509qEC91IUWSIGCkifansSAc0erPO5JaXGtzy1igkF2QwunItsg==</t>
  </si>
  <si>
    <t>MHS-398719-T6J7B6</t>
  </si>
  <si>
    <t>Austin Public Schools</t>
  </si>
  <si>
    <t>Issue: The customer needed to update the administrator on their MAC+ account after the previous administrator resigned and their email was terminated.
Outcome:The account administrator was successfully changed to the customer, and the previous administrator was set as a sub-user, with instructions provided for managing the account</t>
  </si>
  <si>
    <t>91a97327-427c-f011-b4cb-002248b13915</t>
  </si>
  <si>
    <t>QpkfjxF5xaKsjEKwdpx9OA0Ohr2p4rP/LDm1pye5mhD9VvRGy4VLWEocex1M8VACy+HaaMNjwODois/Tjax6Ew==</t>
  </si>
  <si>
    <t>MHS-399123-K2Y3F8</t>
  </si>
  <si>
    <t>fd0294c6-197a-f011-b4cc-002248afb019</t>
  </si>
  <si>
    <t>zxp/Vo/+aYWc4KW7FHWXTfJ5qMcUzNUQ1hP0sbJyXur2YMAOgy9Jfa+fUfp8FVvkXylCr8+nJxt42ZRXOHCNIw==</t>
  </si>
  <si>
    <t>Lagrange District 102</t>
  </si>
  <si>
    <t>51cfd528-3f7c-f011-b4cb-002248b022b1</t>
  </si>
  <si>
    <t>TPI+kNODG83DUyZv83DXzHD8AOSSVLIT8T1nKL2F7lJNFgIxPof76FBTuJ5LYZ8eyXkTEYthbUx9I+IyPKTXhg==</t>
  </si>
  <si>
    <t>MHS-399111-L3D2P4</t>
  </si>
  <si>
    <t>Whole Kids Health</t>
  </si>
  <si>
    <t>Josie Davies called on behalf of Stella Dentakos, info@wholekidshealth.ca because Stella accidentally placed an order under her personal email instead of the companies &amp; would like the Conners 4 uses in the order, ORD-556113-C0Z1W1 transferred to info@wholekidshealth.ca</t>
  </si>
  <si>
    <t>a50506ff-337c-f011-b4cc-0022483df5ea</t>
  </si>
  <si>
    <t>3AnBjBDylvVwgKc0VWqW2BOxbaXiqoM1oVCaamE4nFcntl1QdVTGilg/0/xuIt4oNO+Wbio3yvYUETaQGTQLLg==</t>
  </si>
  <si>
    <t>MHS-399079-S4D6W8</t>
  </si>
  <si>
    <t>1c45b990-337c-f011-b4cc-6045bd609593</t>
  </si>
  <si>
    <t>vAFawHlH/UgnVYAj3NLnv+0i7lTr7/2Sw7GdDXX9McWbnTRk/+lycc27pH3DMUC4V0rDgixJbmgEC63bMol2aQ==</t>
  </si>
  <si>
    <t>MHS-399078-J0F9C2</t>
  </si>
  <si>
    <t>5216e47f-337c-f011-b4cc-002248b38dd1</t>
  </si>
  <si>
    <t>tNN8QyP8h4WbIqZrppTYtiAJSCBn8kIZWYnIoSnAZZ57vL7wQ1InW61lWkuTvwnbGkmCnY99yXuyoDDGMy607Q==</t>
  </si>
  <si>
    <t>MHS-399077-B1B8V5</t>
  </si>
  <si>
    <t>46e317f5-067c-f011-b4cc-002248b32262</t>
  </si>
  <si>
    <t>53cwu48liEfv3WdDFMSvus2KDZ9H6VAIHcpXyzdqHx0nJEu1qk8VZDPvmbcFIh9ugHcm06o8Q88Ed0p0NPeU6Q==</t>
  </si>
  <si>
    <t>MAC+ Access/Account Issue</t>
  </si>
  <si>
    <t>MHS-399054-D3M6D1</t>
  </si>
  <si>
    <t>49336e9d-ef7b-f011-b4cc-0022483df5ea</t>
  </si>
  <si>
    <t>PTzyq1Zr0uOUb0g+dPjLuQG3Gv0QWtTIGF/9zplc72Hr7ikz5cBbMapDaJa3PYE+imkj4MnUH8iyqhyvVNw0sw==</t>
  </si>
  <si>
    <t>MHS-399048-G4H7X6</t>
  </si>
  <si>
    <t>South West Hospital and Health Service</t>
  </si>
  <si>
    <t>**Issue:**
Customer requested to change the email address associated with their MAC+ administrator account.
**Troubleshooting steps:**
Customer initially requested the email change. Support requested completion of MHS Account Change Form including old and new email addresses. Support requested a letter on company letterhead signed by authorized personnel. Customer provided the requested documents. Support confirmed the request was processed.
**Outcome:**
The email address change request was processed successfully after receiving the required form and letter.
**Error code:**
Not available
**Root cause:**
The need to update the email address associated with the MAC+ administrator account.</t>
  </si>
  <si>
    <t>6d2511a6-de7b-f011-b4cc-6045bd5c3b39</t>
  </si>
  <si>
    <t>/qA4upK6DpyknET6THXQqO0hj1SzI61OBKfz4LzxiFurikDTbiSz1trXBPIufUyGvBSoP93gQ7qYk1nKJrUJxQ==</t>
  </si>
  <si>
    <t>**Issue:**
Customer accidentally created a completed CEFI assessment under the wrong client's profile and requested it to be moved to the correct client.
**Troubleshooting steps:**
Customer reported the issue and requested assessment transfer. Support requested confirmation of assessment details including link, date, clients involved, and report type. Customer provided the requested details. Support team confirmed the transfer was possible. Support team transferred the assessment from client Ayla Massey to client Mila Nalibotsky. Support confirmed the action was completed to the customer.
**Outcome:**
The completed CEFI assessment was successfully moved from the incorrect client profile to the correct client profile as requested.
**Error code:**
Not available
**Root cause:**
The assessment was mistakenly created under the wrong client's profile by the customer before generating the report.</t>
  </si>
  <si>
    <t>18365133-c27b-f011-b4cc-002248aeb400</t>
  </si>
  <si>
    <t>JTpqUpOb+KoQVciwYMVtIf5J5W10jRvy255cAT3gJBt6IqXvlFNTJSB0PQ99t+3ZGhz6O2VQOfTp9w15vAMJCA==</t>
  </si>
  <si>
    <t>MAC+ login help</t>
  </si>
  <si>
    <t>MHS-398101-D0K8N5</t>
  </si>
  <si>
    <t>Annabelle Psychology</t>
  </si>
  <si>
    <t>ORD-555294-Y2F9W5**Issue:**
Customer requested official tax invoice and login details for MAC+ account to use online portal for the first time.
**Troubleshooting steps:**
Customer confirmed payment was made and requested invoice and login details. Support sent official receipt to customer. Customer requested login details and guidance for online portal usage. Support provided login link and helpful guides for account usage. Customer indicated they did not have an account and requested account setup. Support located existing account under provided email. Support sent temporary password and login credentials to customer.
**Outcome:**
Support confirmed account setup and provided temporary login credentials with instructions to change password upon first login.
**Error code:**
Not available
**Root cause:**
Customer had not received the welcome email with login details despite account being set up previously.</t>
  </si>
  <si>
    <t>0341578e-aa7b-f011-b4cc-002248b1707e</t>
  </si>
  <si>
    <t>HIK9A+d/1PKcuGDZ6Wlci8TPV/a9v9bWfSUcnkAqV+ur6UkNA4rHoC4wyPOf6JZUnBIskfeloe2MzooxXfM++Q==</t>
  </si>
  <si>
    <t>17e7de2b-a47b-f011-b4cc-000d3ae8bded</t>
  </si>
  <si>
    <t>YkWBu3XKdhaaS2lOx0oImfiI6ulLCiD0fS3ouktsz9OXbJgv/bSaZq0ZTKInJHi29PmojdD8oWl4MHB5cUb5Xw==</t>
  </si>
  <si>
    <t>TAP: Unable to add raters</t>
  </si>
  <si>
    <t>MHS-399021-T2N1B8</t>
  </si>
  <si>
    <t>Curry Group Inc.</t>
  </si>
  <si>
    <t>0e5e14fd-0e7b-f011-b4cc-002248aeb400</t>
  </si>
  <si>
    <t>RfOgfbVCsEpD+cQvQ+ZkC+o742SznMcwsFjE58L2YKbnpFZivDBHDwZcz9T8Yf1C9vrjL4gEirzft2iJ5DxRbQ==</t>
  </si>
  <si>
    <t>MAC+ missing report</t>
  </si>
  <si>
    <t>MHS-399009-V5L9J2</t>
  </si>
  <si>
    <t>Mayne Focus Psychology and Assessment</t>
  </si>
  <si>
    <t>fe9b9479-de7a-f011-b4cc-6045bd609593</t>
  </si>
  <si>
    <t>az9zvn4YLCJSq9GTrDsU5dTXzlHivxefzLRIykFw6jcD2NjKJvqs299D2efvWsiys6lnl/+TqS6xhuHm8oFTyw==</t>
  </si>
  <si>
    <t>Urgent: Missing forms</t>
  </si>
  <si>
    <t>MHS-399001-K0Y4C3</t>
  </si>
  <si>
    <t>Carmelita House</t>
  </si>
  <si>
    <t>70cf0b3a-f279-f011-b4cc-6045bd5c873a</t>
  </si>
  <si>
    <t>DlGy5Rzr8OCszy5Mw4wZCZhUJ5+IhulXSvPLmsaSfi7ADUUe8VdhVebgaEYa5BYCEHkyTWeDdYr4WN/g4FF/hQ==</t>
  </si>
  <si>
    <t>Pica &amp; Associates</t>
  </si>
  <si>
    <t>The customer did not receive instructions on how to enable and use their purchased license, resulting in a month of lost usage. Their license expiry date has been extended by one month to August 25, 2026, as license extensions are generally allowed if the user couldn't use it from the purchase date.</t>
  </si>
  <si>
    <t>8ec6f658-057a-f011-b4cc-6045bd5c873a</t>
  </si>
  <si>
    <t>RPZzx+QlVg6KL/fXRzIBa+JJde+VztMor85tEqLitoP48lXHRUjoluVIHTDG0nlPsU7EnSX8eRw90tUU/hlXOA==</t>
  </si>
  <si>
    <t>380b2317-307a-f011-b4cc-6045bd613408</t>
  </si>
  <si>
    <t>YlL3bQAvMqsFy5inbVU1Qys+x7f1FBVYkPhDGtZWHQh4pJjLjWdc907O8NazouloRhA3Rv7V925+afSjp5Q+VA==</t>
  </si>
  <si>
    <t>ref:_00Dt0_XXXXXX Interrupted service __ (d4se)</t>
  </si>
  <si>
    <t>MHS-398971-M8K5V2</t>
  </si>
  <si>
    <t>alerts stateside</t>
  </si>
  <si>
    <t>67e087bd-f979-f011-b4cb-6045bd5b6f02</t>
  </si>
  <si>
    <t>9lEMnkh7idyyM9Fg/rREi7vElT2O//hZMzU+KbMw0kyHEq9C8jGgRJuBe3NA+AfXLH7/6CA38MQJ0qudWfqBSg==</t>
  </si>
  <si>
    <t>TAP Account inquiry</t>
  </si>
  <si>
    <t>MHS-398869-V3R0X2</t>
  </si>
  <si>
    <t>Adams County Government</t>
  </si>
  <si>
    <t>b34e2341-227a-f011-b4cc-6045bd5c3b39</t>
  </si>
  <si>
    <t>Ry8Y7Qy6gxyBggK1GgnmgCtRyFNbf9wAKLhdmps9ONiAwCdOddnuxn5kU8Rtp052COITx1m+HGxA+7JVprFZyw==</t>
  </si>
  <si>
    <t>MHS-398960-Z5K6W3</t>
  </si>
  <si>
    <t>Sage Neuropsych Boston</t>
  </si>
  <si>
    <t>Issue: Customer requested to merge two MAC+ accounts and transfer all uses and client data to one account
nventory was successfully transferred to the drglover@drrobynglover.com account, while the other account remains open for client data processing.</t>
  </si>
  <si>
    <t>2c56caf3-ee79-f011-b4cc-002248afb019</t>
  </si>
  <si>
    <t>UqNcOXpgnxY306n9T/HpGZxh4o7LsDGr92I8td8wZDJkLCn5oLBJGCYgI0VcURwSQHPE3V3Fr/YsJKdktEPhVQ==</t>
  </si>
  <si>
    <t>MAC+ Admin Account Change</t>
  </si>
  <si>
    <t>MHS-398732-F5S6R9</t>
  </si>
  <si>
    <t>Cloverdale Unified School District</t>
  </si>
  <si>
    <t>The MAC+ admin account has been updated from walshj@cusd.org to leveillen@cusd.org. To reset your password, go to MHS Assessment Center+, log in, and use the 'Forgot Password' option.</t>
  </si>
  <si>
    <t>6d086c04-027a-f011-b4cc-002248b34b55</t>
  </si>
  <si>
    <t>7vWIYXvlTV6ztV0NvWbUkjecgCNL86vUJPKwJ1WSX2eKOfyNP3z7XfrVy80HUXctMaeauc9yJvIOD9Ja23vpVw==</t>
  </si>
  <si>
    <t>MHS-398893-W7K1L5</t>
  </si>
  <si>
    <t>Middle Tennessee State University</t>
  </si>
  <si>
    <t>cad707dd-067a-f011-b4cc-000d3ae971d5</t>
  </si>
  <si>
    <t>lr/NOhN6mmtvP/8jwGcFhCviBds5H3pVP60O+jqLOlez53JbpfitSf4zuDPWw8yk6O5eDuRNla2DTJaOB8q/3w==</t>
  </si>
  <si>
    <t>MAC+ Account updated (Admin Change)</t>
  </si>
  <si>
    <t>MHS-398906-V5L4X2</t>
  </si>
  <si>
    <t>South Whittier School District</t>
  </si>
  <si>
    <t>ad67a086-047a-f011-b4cc-002248b34b55</t>
  </si>
  <si>
    <t>4AtrpebHiZ9g0X4xT40xH1yaUfy47ejvB5xz3aAC9mErK6yDiwTiyHEqI8XTXht6T2h6CdaqZHcgy/jw3hzYkw==</t>
  </si>
  <si>
    <t>MGI Remove Users</t>
  </si>
  <si>
    <t>MHS-398899-S4Q5K1</t>
  </si>
  <si>
    <t>Issue:
Customer requested deletion of users who moved out of the district and clarification on changing user roles in the MHS app.
outcome: Users who moved out of the district were successfully removed from the system after confirming removal from rostering data, and support was authorized to delete them from Azure.</t>
  </si>
  <si>
    <t>a5d6b2c3-a677-f011-b4cc-000d3ae8bded</t>
  </si>
  <si>
    <t>vnx3bEP/IMDAROywGOjzWRyTJK1JumUKaaSxsYPj/lGF/7fjsMDxXqJyPJiGnVmYL6XateooHhbtCg7Z9s2I+g==</t>
  </si>
  <si>
    <t>Richland School District - WA</t>
  </si>
  <si>
    <t>653de1ba-0a7a-f011-b4cc-002248afb019</t>
  </si>
  <si>
    <t>sMTgnR6EYzAhlHstoeo2RUOjzu5l/dyOyFHOdZjZOFGnahLSmTBs3e4bwbxhStCmgysVV/TbhgFL0szCnPEXvA==</t>
  </si>
  <si>
    <t>Alison Englar-Carlson Ph.D.</t>
  </si>
  <si>
    <t>**Issue:**
Customer faced an error generating a CEFI self-report assessment for client Aydin Qamar, with a message 'error generating report' after prolonged loading.
**Troubleshooting steps:**
Customer deleted old/stuck reports as advised. Customer attempted to regenerate the report multiple times. Technical support escalated the issue to backend team for a fix. Backend team reset the report duration to allow regeneration. Customer was advised to delete old reports before regenerating. Customer provided screenshots and assessment link for investigation. Technical support confirmed the issue was resolved after backend fix. Customer was reassured no charges apply for report regeneration.
**Outcome:**
The issue was resolved after backend team intervention and resetting report duration, allowing successful report regeneration. Customer was advised to delete stuck reports and regenerate, confirming resolution.
**Error code:**
Not available
**Root cause:**
The root cause was related to stuck or old reports causing the report generation process to fail, which was resolved by backend team resetting report duration and deleting stuck reports.</t>
  </si>
  <si>
    <t>ac9a41ed-067a-f011-b4cb-000d3ae9773b</t>
  </si>
  <si>
    <t>fqq/DLGL57Z1zLNTufa1kmDezK98HB4zQ3QzmQeQ3MG6obBXFpVtC0DarRGW/JHHBdMyqLUDuaYoggbtxSxtzA==</t>
  </si>
  <si>
    <t>MHS-398907-D4Y7Q8</t>
  </si>
  <si>
    <t>Wrightstown School District</t>
  </si>
  <si>
    <t>Issue: Customer requested to update their account information due to a legal name and email change.
Outcome:
The customer's portal account email was successfully updated to the new email address. Customer was guided on how to access the account and update notification settings.</t>
  </si>
  <si>
    <t>cd4172cd-067a-f011-b4cb-000d3ae89174</t>
  </si>
  <si>
    <t>auoRbU5lNINipOvVmbyStvG9wAyPbX4Z5zRTlUputNh/spOXKz+v+x1COax5UqGmYe07PnyrmUo/ZLOT5X8xfg==</t>
  </si>
  <si>
    <t>MHS-398904-S6Q0B0</t>
  </si>
  <si>
    <t>Villa Park School District 45</t>
  </si>
  <si>
    <t>The MAC+ account administrator was changed from kcrowley@d45.org to sdinardi@d45.org after a phone request. Confirmation of the update was provided, and further assistance was offered if needed.</t>
  </si>
  <si>
    <t>f090739c-f979-f011-b4cc-002248b346f1</t>
  </si>
  <si>
    <t>/Ve65TbfBJs1FEOVxtYYaWftMGCGbmWko84KjP/K1UqCGkL1tvzHEucUQSqOdhr8kjJdzZa+nSClnRpwkp+6QA==</t>
  </si>
  <si>
    <t>MHS-398867-D0J2W3</t>
  </si>
  <si>
    <t>e922ad37-f379-f011-b4cc-6045bd609593</t>
  </si>
  <si>
    <t>PfjtcrKVcgcGW08t3zS0vA9O8TkuCAI4C5bzaGLhdRFtLpYsmFhrS0tvt9z37Lc4CjWtHBmkMwj84GD304ETyw==</t>
  </si>
  <si>
    <t>GEARS + Access issue ue (Access Forbidden Error)</t>
  </si>
  <si>
    <t>MHS-398849-K7Y7C6</t>
  </si>
  <si>
    <t>Richmond County Court</t>
  </si>
  <si>
    <t>a185444b-fe79-f011-b4cc-002248b32262</t>
  </si>
  <si>
    <t>m9+YyuTTQd3m17QQIe542OCXS0gM8GRlxwZkqZ4KYTv7ZAXvvef0KJtwlNCLRmYpeXNzDe2TPKhPAl2aglK5ow==</t>
  </si>
  <si>
    <t>MGI: Tests saved inquiry</t>
  </si>
  <si>
    <t>MHS-398883-X8Q2J6</t>
  </si>
  <si>
    <t>a8f951bf-f979-f011-b4cb-000d3ae89174</t>
  </si>
  <si>
    <t>KOWX2s+FaM92lGeG9/WkoUG+RUtpc5yv4SOwsiEWqV09k22rL9riHpb9IEAaGGsE9mQvQvLKy48+slr4dmW4lQ==</t>
  </si>
  <si>
    <t>There's a missing MSCEIT 2 assessment in customer's account.
TAP: ZTUITT@gmail.com
Assessment link: http://s.mhs.com/d2MPg6
Client: Heather Hampton</t>
  </si>
  <si>
    <t>0a45e8c7-ed79-f011-b4cb-000d3ae9773b</t>
  </si>
  <si>
    <t>meSdnMtyHPM5vg28YcVO1r7eN7b5h6S52JfiXxJ8jxj63dDoXQp1poBfKZtM4KhunqPHrBi8ddSl7OMhqG3Z0g==</t>
  </si>
  <si>
    <t>MHS-398830-P3N2K4</t>
  </si>
  <si>
    <t>Issue:
User lisa.long-johnson@fultoncountyga.gov could not be added because the system indicated she had already been sent an invitation, which she could not locate.
Outcome:
The original invitation was cancelled by support, and the customer was advised to send a new invitation to the user.</t>
  </si>
  <si>
    <t>7729e6a7-f179-f011-b4cc-002248b346f1</t>
  </si>
  <si>
    <t>zV754t4dYvgcmSG47bystLTTX2DJ4QYCTFwFTez1d7WcjMrKpZl3/OrmlEpxGVK8qWQ5Y8M5b41irLBwdTTpPw==</t>
  </si>
  <si>
    <t>Issue:
User is unable to access parolees in the GEARS system for the San Bernardino Open Door location and is restricted to Riverside location only; also unable to transfer clients with a 'forbidden' error message despite previous success.
Outcome:
A screen share session was scheduled to further investigate the permission-related 'forbidden' error preventing client transfers and access issues.</t>
  </si>
  <si>
    <t>ffad7504-ec79-f011-b4cc-002248b32262</t>
  </si>
  <si>
    <t>QUNuQ6W7hA30o9nBOl0p5W34W5AV/glSFu3EWYW/T4uT9lrtGb9ChXKV1TRxrqH1d1D7Qu9AAfC/tX+fxH8KkA==</t>
  </si>
  <si>
    <t>MHS-398823-X5F3T3</t>
  </si>
  <si>
    <t>Issue:
Customer's Microsoft Authenticator app was not working due to an accidental reset of their multi-factor authentication (MFA) by their IT department, requiring a reset and setup of 2-step verification (2SV).
Outcome:
MFA was reset successfully and customer was guided through the setup process to restore access to their Microsoft Authenticator app.</t>
  </si>
  <si>
    <t>d8aa2848-e279-f011-b4cc-6045bd5c873a</t>
  </si>
  <si>
    <t>QKh04BPIoVX+oaHaxm/llW81CNYPi7hBBRjm+BAMHQOWzwK67Jk2EN4+KVA0i9+fHZ5Ccgj9/xm5X0HnXD3Ikg==</t>
  </si>
  <si>
    <t>Farmington Municipal Schools</t>
  </si>
  <si>
    <t>Issue: User Michelle Thurmthur@fms.k12.nm.us was unable to sign in to MHS to access NNAT-3 testing due to an access issue.
Outcome:
The issue was resolved the user was asked to try logging in again.</t>
  </si>
  <si>
    <t>db38d734-e579-f011-b4cd-0022483c285f</t>
  </si>
  <si>
    <t>x6CRk8mwO4qnqn7aIkvNe8EWsGMmptRmFgfTucRwHWzzUWhYxCM9QtRiM64Tzw1CyonGhei5dQBuNjkr07bSzg==</t>
  </si>
  <si>
    <t>MHS-398796-S7P7S3</t>
  </si>
  <si>
    <t>Please update MAC+ administrator
from kmartin3@iltexas.org
to
epace@iltexas.org
Please email Erin when completed, and support her in ensuring she can view all inventory and login (she is new to MAC+)
Thanks! CM</t>
  </si>
  <si>
    <t>d3af0197-d979-f011-b4cc-002248b346f1</t>
  </si>
  <si>
    <t>DoT9yuBKypAPYlMQj2dz5bFfD8uXi3lp8ITEPvLN2M088wfjYiJysfe2fpfK8+r4JKSFUUQZ9guXZbGaS9ESeg==</t>
  </si>
  <si>
    <t>MAC + Report issue ue (CPT 3 Timing error)</t>
  </si>
  <si>
    <t>MHS-398774-Y2J1G2</t>
  </si>
  <si>
    <t>a698f4ad-3b78-f011-b4cc-6045bd5c873a</t>
  </si>
  <si>
    <t>HAjCh+mQ1wA8qGvJJLcyiesPCnxcKRn2L+52SOBJVV/qIwEmm0yJ1hM0e3RWJ/m1gGxGsPxUus09J4GK9hf0uw==</t>
  </si>
  <si>
    <t>MAC+ Exporting Pending Invitations to Excel</t>
  </si>
  <si>
    <t>MHS-398278-F0S3V8</t>
  </si>
  <si>
    <t>**Issue:**
Customer inquired about exporting pending invitations from MAC+ to Excel.
**Troubleshooting steps:**
Customer Services Team was consulted to confirm if exporting is possible. Technical Support confirmed that exporting pending invitations is not currently available on MAC+. Suggested workaround is to highlight and copy-paste data into Excel, which formats data into cells.
**Outcome:**
Exporting pending invitations directly to Excel is not supported on MAC+ platform. Copy-pasting data into Excel is recommended as a workaround.
**Error code:**
Not available
**Root cause:**
The MAC+ platform does not have a native function to export pending invitations to Excel.</t>
  </si>
  <si>
    <t>91e1cdc7-9379-f011-b4cc-002248af7c26</t>
  </si>
  <si>
    <t>V4Rt8ix6HeHVBwX4mPHoI6+dcxn7rp+DarxQ2wN3tw1djREfUUsu/IEoJZzzaWQuO1e3g9fMSK9hfO9xpov8FA==</t>
  </si>
  <si>
    <t>Urgent Assistance - Added Insight - Fiona Hancock - TAP Report Issues</t>
  </si>
  <si>
    <t>MHS-398755-L7G2C3</t>
  </si>
  <si>
    <t>05582a33-8679-f011-b4cc-002248b346f1</t>
  </si>
  <si>
    <t>6qLNwVFChE6MiJyoBDib7nvFjGFBBwbfuetl+ZyAegLz8+0VvzgVvj5mWHmS77qb/QstYVs0QIyBYHfw8OxzAg==</t>
  </si>
  <si>
    <t>[PAA] Re: MAC+ Email Address Change - Dr Themis Michael</t>
  </si>
  <si>
    <t>MHS-398753-X2B8G1</t>
  </si>
  <si>
    <t>e3fdb9ca-f078-f011-b4cc-000d3ae8bded</t>
  </si>
  <si>
    <t>8nHYv8A+VwX+JDw0Fn0IiuQmbGbQ18A8CU1FgIFkA0dbiUZC6Xe9FyNhnkORMJlk/DMAKmxz0ZZFoZneGbdYxg==</t>
  </si>
  <si>
    <t>MHS-398517-N2D4D5</t>
  </si>
  <si>
    <t>Can Do Albany</t>
  </si>
  <si>
    <t>**Issue:**
Customer requested to change their account email address due to moving into private practice.
**Troubleshooting steps:**
Customer emailed request to change email address. Support responded with a form and authorization letter requirement. Customer submitted the completed forms. Support confirmed the email address update.
**Outcome:**
The account email was successfully updated from anita@candoalbany.com.au to anita@realcalm.com.au.
**Error code:**
Not available
**Root cause:**
The customer changed their professional practice and needed to update their account email accordingly.</t>
  </si>
  <si>
    <t>c939775d-8079-f011-b4cc-0022483df5ea</t>
  </si>
  <si>
    <t>NOHysLak3NeQGQtjH0oBdNTu+agoLG+Z4ZAq6ffj94mMIzTAnp1nsNYxN9GRnI0hS5mvU1V3U4Klhk4cvG/pQQ==</t>
  </si>
  <si>
    <t>SPRU-481504 - order transfer</t>
  </si>
  <si>
    <t>MHS-398250-R8M3P1</t>
  </si>
  <si>
    <t>Daniel Abela</t>
  </si>
  <si>
    <t>**Issue:**
Customer was unable to access digital products from order SPRU-481504 in their inventory due to email mismatch with their MAC+ account.
**Troubleshooting steps:**
Customer contacted support about missing items in inventory. Support identified email mismatch between order checkout and existing MAC+ account. Support requested confirmation of correct MAC+ account email. Customer confirmed the correct email address. Support advised items can take up to 24 hours to appear and recommended logging out and back in. Support reprocessed the order to the correct MAC+ account email. Customer was informed to use the correct email for future orders to avoid issues.
**Outcome:**
Order SPRU-481504 was successfully transferred and processed to the customer's correct MAC+ account email danielab3la@gmail.com, resolving the access issue.
**Error code:**
Not available
**Root cause:**
The order was placed using a different email address than the one associated with the customer's existing MAC+ account, causing the digital products not to appear in their inventory.</t>
  </si>
  <si>
    <t>6948ff21-4779-f011-b4cb-002248b02a5e</t>
  </si>
  <si>
    <t>vbE4e570MLtOVuLShmzp/9VJPbn3PU0WKJEG3zIUZmYt78y5fMx4eMUAjxlXRThD3sp22F3Ufu3YgHptHf3EpA==</t>
  </si>
  <si>
    <t>MAC+ admin change</t>
  </si>
  <si>
    <t>MHS-398676-N8W3X7</t>
  </si>
  <si>
    <t>Moraga School District</t>
  </si>
  <si>
    <t>c67453b5-6079-f011-b4cc-6045bd5c873a</t>
  </si>
  <si>
    <t>0EU8EHE/HYs+3jJiqqYfztEwlPel5LyZtYM1UOOJI3yhf0fwsYaBcXrN8ohubAT3Ky5pkopAB/WAiAso1TNQ1g==</t>
  </si>
  <si>
    <t>Failed order SPRU-482481 &amp; SPRU-482480 - D.D Update</t>
  </si>
  <si>
    <t>MHS-398738-Z2T6M8</t>
  </si>
  <si>
    <t>Vibrant Minds Charter School</t>
  </si>
  <si>
    <t>**Issue:**
Customer's order SPRU-482481 &amp; SPRU-482480 was initially loaded to the wrong account email.
**Troubleshooting steps:**
Order was received and processing began for Conners 4 and ASRS online forms. Customer was asked to provide the correct contact name and email for loading online uses. Customer clarified that online uses should be loaded under Naomi Willey (nwilley@vibrantminds.us). System initially created a MAC+ account using cnguyen@vibrantminds.us email. Support team confirmed moving the orders to the correct account email nwilley@vibrantminds.us.
**Outcome:**
Orders SPRU-482481 &amp; SPRU-482480 were successfully moved to the correct account email nwilley@vibrantminds.us as requested by the customer.
**Error code:**
Not available
**Root cause:**
The system created the account and loaded the order under the email used to place the order (cnguyen@vibrantminds.us) instead of the intended recipient's email (nwilley@vibrantminds.us).</t>
  </si>
  <si>
    <t>04e323d6-5679-f011-b4cc-002248aefb36</t>
  </si>
  <si>
    <t>5YxAZnzIyf7otSG8BB4TjbziEO825iPazB6npovuapihoFWuGfiiRsWYlGAHZOURL6OiYAPyxg1Dn/NTCs86jA==</t>
  </si>
  <si>
    <t>GEAR Account Login</t>
  </si>
  <si>
    <t>MHS-398729-L0Z6Y6</t>
  </si>
  <si>
    <t>Issue: Customer Gregory did not receive the welcome email to access their GEARS account after purchasing LS/CMI.
Outcome: The welcome email was resent and a phone call was arranged to ensure Gregory could access the GEARS account and complete registration.</t>
  </si>
  <si>
    <t>bb7d99cf-5379-f011-b4cc-002248b346f1</t>
  </si>
  <si>
    <t>zsQEKC9rFNIZvw9UC8kv7OM4duZo8W2R3+pBpCQd/eRPqcJYik//h95WGmxDNpxYFdR8BFJGnvRFApv4TWMrPw==</t>
  </si>
  <si>
    <t>Issue:
User Lynn Saltzgaver experienced an error message when trying to log into Power Apps and NGAT.
Outcome:
The user was successfully added back to the stakeholder table, resolving the login error, and the user confirmed the issue was fixed.</t>
  </si>
  <si>
    <t>fb70b6e2-2879-f011-b4cc-0022483df5ea</t>
  </si>
  <si>
    <t>Nlnu24XIhtdzeFJN7NszQCiTT4slCBXpt4cg3IywSQwYDUahVUwwblf73zL1hLdYUl+367r/aZzxsSHHrQbrEA==</t>
  </si>
  <si>
    <t>MAC+ CATA Report Generate</t>
  </si>
  <si>
    <t>MHS-398593-H4M3D0</t>
  </si>
  <si>
    <t>Family First Psychological Services</t>
  </si>
  <si>
    <t>fb9ff451-4c79-f011-b4cc-002248b32262</t>
  </si>
  <si>
    <t>MRBWmpehsrLZAXmEXZUDhdc9rRrGrVYvK4/y0ZhJDt2+TrF1sqKQxY5mZVoWQtnppeG2IK/D54aEID5YIfkPTQ==</t>
  </si>
  <si>
    <t>MHS-398703-B7M0J4</t>
  </si>
  <si>
    <t>Cleburne Independent School District</t>
  </si>
  <si>
    <t>Cleburne ISD's MHS account manager has been changed from Kim Tuggle to Leanne Wharton. The change was made in response to a request, and further assistance is offered if needed.</t>
  </si>
  <si>
    <t>7abca338-4079-f011-b4cb-6045bd5f49cb</t>
  </si>
  <si>
    <t>vy0EzXVVqXt5QIG1QDx5VqVQFA5O5ayrCCj1XEAVoUsJayH45dLcw8cI8Lg3qDw7GUaSJv3BvUIQ2qjrKg/bBA==</t>
  </si>
  <si>
    <t>MHS-398649-B8K9R9</t>
  </si>
  <si>
    <t>Issue:
Customer unable to log in to MHS platform due to forgotten password and outdated email address used as username.
Outcome:
Customer was directed to use the provided URL and to contact their school district IT department for password reset as MHS cannot reset passwords. Support offered further help if multi-factor authentication reset or login errors occur.</t>
  </si>
  <si>
    <t>35a8595e-4479-f011-b4cc-000d3ae8bded</t>
  </si>
  <si>
    <t>0oUzzAnge71a+4+xeNzxcQZit05R+4TJEWEoD1MxGaL8SSBcEYYgMsZet6uNoWftvGB1FzMAK6lidACy8uPJVw==</t>
  </si>
  <si>
    <t>47a79043-3879-f011-b4cb-002248b2b0b7</t>
  </si>
  <si>
    <t>ucoNBC6BLf2uycdOrTMk+ywtS4IXKljWseKfkN43son63vYHTam8/4hPdbnsk7RF3a9/pit5AKGZCgoyG+TnBA==</t>
  </si>
  <si>
    <t>MHS-398635-K5B2R2</t>
  </si>
  <si>
    <t>The order ORD-553174-J2C5D5 was initially loaded into Carrie McSweeney's MHS Assessment Center + (MAC+) account but needed to be transferred to Dr. Rebecca Shine's account.
The transfer request for order ORD-553174-J2C5D5 from Carrie McSweeney's account to Dr. Shine's account was completed successfully.
The business clerk confirmed the transfer and sought guidance on accessing the online forms linked to Dr. Shine's email account.</t>
  </si>
  <si>
    <t>102dc3c1-f272-f011-bec2-002248aefb36</t>
  </si>
  <si>
    <t>3uqiDlGL1640IcD1KTwJvBhTTD50r1DpnrLWQAx9iUcRxeMpHOI0t6u2wANvKyJECcV7rL3LuZmsiOT3BcVjjQ==</t>
  </si>
  <si>
    <t>MHS-394232-D6D6D4</t>
  </si>
  <si>
    <t>Arthur Gechman</t>
  </si>
  <si>
    <t>Art qualifies for access to the MSCEIT 2 and recently attended a session with one of the authors. Please start a new portal account for Art using the information provided in the qualification form, attached in the timeline. Thank you! Please let me know if you need more information to complete the request.</t>
  </si>
  <si>
    <t>778b0607-3e79-f011-b4cc-0022483df5ea</t>
  </si>
  <si>
    <t>EBx3o+uxM4+7tfJqVhU20YjOCJB+tN71shoWgwd3Qr7bF1ElyRhoF9a45hzT7bUcrJMCVB11d7T1qOg7ngNMgg==</t>
  </si>
  <si>
    <t>MHS-398645-M2L3H4</t>
  </si>
  <si>
    <t>Elk Grove Unified School District</t>
  </si>
  <si>
    <t>- A school psychologist reported limited access to purchased tests on the MHS platform, noting only ASRS and Conners were available instead of the full suite including PVAT and MASC.  
- Technical support clarified that the psychologist's account is a sub-user profile and access to assessment tools must be enabled by the account administrator.  
- The support team offered to provide instructions to the administrator if needed to enable the required assessment tools for the psychologist.</t>
  </si>
  <si>
    <t>a6ce07db-ac77-f011-b4cb-002248b04927</t>
  </si>
  <si>
    <t>01GGh3TJheGzT7HoVoAFg9luIBsLLXaZqerRHMgPq1p9cecWrp2yg+8az2Ise+DlWatwZJwWU3Ioq5gsaU+UCw==</t>
  </si>
  <si>
    <t>MHS-398169-Q0T9V2</t>
  </si>
  <si>
    <t>Nogales Unified School District #1</t>
  </si>
  <si>
    <t>The admin account for the MAC+ service was successfully updated from Dr. Hackley to Alma Gonzalez's email address.
Alma Gonzalez requested to switch the MAC+ admin due to Dr. Hackley leaving the organization and sought guidance on filling out the change request form.
Customer service provided Alma with a change request form and instructions to have it completed on company letterhead by someone with signing authority.</t>
  </si>
  <si>
    <t>caaa4420-3679-f011-b4cc-000d3ae8bded</t>
  </si>
  <si>
    <t>Y1GS3Sz7YH7deHLq2fwH27ZQJ9KC/uS//j6HsJ9CUYGH2Ml/+SXn+Vs/lUIxDpzlpdV1tpAy4zmbJwhSn3Z06Q==</t>
  </si>
  <si>
    <t>MAC+ Missing clients/completed assessment</t>
  </si>
  <si>
    <t>MHS-398626-T8J8S9</t>
  </si>
  <si>
    <t>Mooresville Graded School District</t>
  </si>
  <si>
    <t>91e0d9f1-3579-f011-b4cc-6045bd5f0016</t>
  </si>
  <si>
    <t>CqbrfJxLAl7cRdCpJLT/yVe8bW4o/Y6GdEWKq0y15RTVSIFELCdehzkoIaI9gOiPeIOCSQk+Q8IrJ32BCmOj+g==</t>
  </si>
  <si>
    <t>MHS-398625-G6L2Y5</t>
  </si>
  <si>
    <t>Doral Academy Of Nevada</t>
  </si>
  <si>
    <t>The MAC+ admin email was updated from katherine.uecker@sessnv.com to katherine.uecker@doralacademynv.org as requested.
The user was instructed to reset the password via the "Forgot Password" option on the MHS Assessment Center+ login page following the email change.
The email change request was initiated by a school psychologist to maintain access to accounts for Conners 4 and ASRS assessments.</t>
  </si>
  <si>
    <t>0ca29944-7f78-f011-b4cc-002248b346f1</t>
  </si>
  <si>
    <t>Sg4MkIpLBNNbCBNRV1prKKaZa5bcLFrIX18D+pHnHkM3viLXjCgM0I2UAhUvMD5KVjtxSHBUsPYaAK4pvzQhLQ==</t>
  </si>
  <si>
    <t>MHS-398448-M8T3L8</t>
  </si>
  <si>
    <t>Hope and Inspiration Psychological Services, PLLC</t>
  </si>
  <si>
    <t>FINANCE NOTES:
PLS REMOVE USES
CBRS35 - 5 QTY SPRU-476374
#DigitalDistribution:hopeandinspirationpsych@gmail.com</t>
  </si>
  <si>
    <t>34f6f1c7-3079-f011-b4cc-0022483df5ea</t>
  </si>
  <si>
    <t>nlgAwZAvWKRlMYDzt1QRytlS0KVylnCpJ7sXNHwLPeiGdt/E4BTP6LFDNzsSMcHfgqu0H0vHR7jKjpzGELusgA==</t>
  </si>
  <si>
    <t>MHS-398382-V9Z8M8</t>
  </si>
  <si>
    <t>SouthWest Licking Local Schools</t>
  </si>
  <si>
    <t>4b6a2a94-ee76-f011-b4cc-002248aefb36</t>
  </si>
  <si>
    <t>p6G7ig+28PSV8NwcsfohMEhWmztgbwFBsLrJZdaGfR+KwSpbXrE6iUeuSz3a/vCSULy+QbQQtebR/LLpGRBtvQ==</t>
  </si>
  <si>
    <t>TAP Excel Data request</t>
  </si>
  <si>
    <t>MHS-397354-Q6D3S3</t>
  </si>
  <si>
    <t>Caterpillar Inc</t>
  </si>
  <si>
    <t>A downloadable Excel report for individuals who have been emailed a report and those still waiting is requested, but currently not supported. The TAP platform allows viewing participant status, creation date, and completion date via Manage &gt; I would like to &gt; Export Selected Participants.</t>
  </si>
  <si>
    <t>307d4ff7-2b79-f011-b4cc-000d3ae8bded</t>
  </si>
  <si>
    <t>79bEinBdG2acqY/VoNnwbWQYVsva155cXJiaG7+BJtc4OHkFP3e4mvT0P8IS6407Qyf0nxIVm9nwrRpf1rbXyQ==</t>
  </si>
  <si>
    <t>MHS-398601-N0D9L5</t>
  </si>
  <si>
    <t>Dakota Community School District #201</t>
  </si>
  <si>
    <t>- The online forms from order ORD-547168-K1Y8P5 were initially uploaded to pmonks@dakota201.com but have been transferred to kdriscoll@dakota201.com for proper access.  
- The transfer of online forms to the correct portal was confirmed and communicated to the user, with an apology for any inconvenience caused.</t>
  </si>
  <si>
    <t>352fb372-9a78-f011-b4cc-002248aeb400</t>
  </si>
  <si>
    <t>cx2aDDeGqOyfQDmvKj+Ug20InTXHe9ZAMCLXt5oOYgHrJrtiRqkgNiFwlaaWxPQat82QnLM7/mNjxouDV/chhg==</t>
  </si>
  <si>
    <t>MHS-398487-N0M7Y8</t>
  </si>
  <si>
    <t>PIVOT School Improvement Leaders</t>
  </si>
  <si>
    <t>348a06ff-2679-f011-b4cc-6045bd613408</t>
  </si>
  <si>
    <t>CvWPFDD07zwQG0CSSPtVq/nowS2JFctH9rq2jnc0CzwiEDkcoNHp99deVUlYG62vm99Pvwkio1fPK/OqJSIeAg==</t>
  </si>
  <si>
    <t>MAC+ CATA Report Issue</t>
  </si>
  <si>
    <t>MHS-398589-Z4R1H5</t>
  </si>
  <si>
    <t>31948e59-2579-f011-b4cc-6045bd5c873a</t>
  </si>
  <si>
    <t>DgZKAE3WD6VVCte20eJ8Xu0gS7TkBucTSU/4Ya1dBumB/1p24JdiazNNOCLJiHvRAU/GtM8Cv2QjUYvVFdhRMQ==</t>
  </si>
  <si>
    <t>MHS-398584-C3N5Y6</t>
  </si>
  <si>
    <t>- The customer initially created a MAC+ account with an incorrect email and requested the account and inventory be transferred to the correct email address.  
- The inventory was successfully transferred from the incorrect email account to the correct email account as requested.  
- The customer communicated the error and requested the inventory be added to the correct account associated with the proper email address.</t>
  </si>
  <si>
    <t>8e5621da-d978-f011-b4cc-000d3ae971d5</t>
  </si>
  <si>
    <t>GaMo1HCj5kjwWELQJkTM+dJH/YFNWb+0HUBXVV79KAz1Q8rjzkxspcrnqIoZzkcN3dIt6Jy4GdgeOZ3xwaVi1w==</t>
  </si>
  <si>
    <t>MHS-398509-K6F0X3</t>
  </si>
  <si>
    <t>Bickle Psychotherapy</t>
  </si>
  <si>
    <t>- A TAP account has been created for the user with the provided email to access the MSCEIT 2 assessment tool.
- The user, a Registered Psychotherapist with a Master's in Psychology, requested a qualified professional account to administer MSCEIT 2 and provided necessary credentials.
- The request included verification documents such as a Master's letter of graduation and proof of registration/licensure.</t>
  </si>
  <si>
    <t>de33c181-1e79-f011-b4cc-6045bd613408</t>
  </si>
  <si>
    <t>50PP93TYfTM2nbDleyb3u7iW4AaPuEPOAc99qc2naloipIn2TivSWqtEfzVh/8zBr3t3rDMQ6Ht/ellNlUJyJw==</t>
  </si>
  <si>
    <t>MAC+ Assessment issue ue (missing completed assessments)</t>
  </si>
  <si>
    <t>MHS-398567-D6V9G9</t>
  </si>
  <si>
    <t>Abundance Joy Counseling Services</t>
  </si>
  <si>
    <t>c44817ec-1d79-f011-b4cc-6045bd5c3b39</t>
  </si>
  <si>
    <t>HTKLWqF2e1OFjMoQxoYwnlyw8R2LBIFliG1uWc98VGznXZYzBEXB+YJowG/2Nh/FXpHAMJ0iNKK3h5LWivTw+g==</t>
  </si>
  <si>
    <t>GEARS - Aggregate Report Issue</t>
  </si>
  <si>
    <t>MHS-398565-F8R5C8</t>
  </si>
  <si>
    <t>The user reported an issue with downloading aggregate reports from the gifrgears report page, including previously generated reports, and requested assistance to fix it.
MHS support identified the error was due to existing reports containing errors and advised regenerating the reports as new to resolve the issue.
The user confirmed the issue with reports being stuck in the outbox is no longer occurring and expressed appreciation for the support provided.</t>
  </si>
  <si>
    <t>c5ddea26-1279-f011-b4cc-6045bd5c873a</t>
  </si>
  <si>
    <t>X9U1C2RM4Yo+3szmmDjM0iCf6g8mKd4h2aDkJKpwAhaW2f+Sq3XUIfeHiDIvb5geCls9NeUyGINowb3hWeJZ6A==</t>
  </si>
  <si>
    <t>FAS PECFAS Assessment Delete</t>
  </si>
  <si>
    <t>MHS-398537-V3K3W6</t>
  </si>
  <si>
    <t>- A request was made to delete a mistakenly entered PECFAS assessment from a client's account, with clarification sought on whether this action is possible for users.  
- Deleting assessments requires Business Admin role permissions; the admin must log in, locate the client, and use the delete option, which is irreversible.  
- Support confirmed the need for a Business Admin to perform the deletion and provided detailed instructions on how to proceed with the assessment removal.</t>
  </si>
  <si>
    <t>c2fe3222-1b79-f011-b4cc-6045bd5c873a</t>
  </si>
  <si>
    <t>wXvKreqD2PLTRkCHccRa6RmF7a+R7Rtu/YJaKJ/XY7D7mOZUjUDWDjUxSCm5mkbj8jp/wFUWD5wlZG3iAZsEGg==</t>
  </si>
  <si>
    <t>- A new MAC+ sub-user account brewingtonk@lisdeagles.net was successfully added under the MAC+ admin account hailam@lisdeagles.net, and a welcome email was sent from noreply@mhs.com.  
- The customer reported an issue where the system appeared to add the sub-user but the account was not visible in the system, and the sub-user did not receive any email notification.  
- Technical support confirmed the sub-user addition request and communicated with the customer to verify account details and provide assistance.</t>
  </si>
  <si>
    <t>60f12146-1779-f011-b4cc-6045bd613408</t>
  </si>
  <si>
    <t>v1Kwv4CmWWKdQZz6/DWKhZnHFw9I+jFS1qn3OYHhDVs/wZIDcxxwEkTikULFan3P8BxyBYWrebPnfBtC+/SUjQ==</t>
  </si>
  <si>
    <t>TAP Add Tools</t>
  </si>
  <si>
    <t>MHS-398550-X0K4V1</t>
  </si>
  <si>
    <t>Allison Fritz</t>
  </si>
  <si>
    <t>- The ISI, CSI, and Change Navigator assessments have been added to the customer's personal TAP account associated with her aol email as requested.  
- The customer requested to consolidate assessments from her organization TAP account to her personal TAP account due to certification needs.  
- Assistance was provided to the customer for logging into her account and resetting her password for her two TAP accounts.</t>
  </si>
  <si>
    <t>d5bde237-1079-f011-b4cc-000d3ae8bded</t>
  </si>
  <si>
    <t>nEGzI1HBpBqpcIV6yXk2mdsh0TDqvHObdKUujLVkRAy7W5R1DOPSDeYkVhKriVIrbr7Yh5Onv9ig/LIo3Ar9jg==</t>
  </si>
  <si>
    <t>MHS-398536-M8M8S4</t>
  </si>
  <si>
    <t>Password reset credentials were sent to the user for the MAC+ account, including a new password and access link to the MHS Assessment Center+ login.
The user reported not receiving the verification code for the MAC+ account and experienced issues with the code being expired or invalid despite copying and pasting it.
A case was created to address the user's request for a MAC+ password reset, with customer service engagement initiated.</t>
  </si>
  <si>
    <t>07788cee-0e79-f011-b4cc-002248afb019</t>
  </si>
  <si>
    <t>US77uFn0GS8T2+H7z9MnFseLrJ4htcKFUURlKqOgBiVDSHRTSfbTUJgG5azly+UMnZjxDAG7X+0djmzs4mBujA==</t>
  </si>
  <si>
    <t>MHS-398533-S1S3N8</t>
  </si>
  <si>
    <t>a187dcd9-0e79-f011-b4cc-6045bd613408</t>
  </si>
  <si>
    <t>MvRG9E1SEhT4e3B5mf5cLdCwALNk9LGzIntSLp14GvxClcJRFIpayu9Nr/Q8YWV/4SW5/ZGaKdLf+7vMnuKcaQ==</t>
  </si>
  <si>
    <t>MHS-398532-Y2X2D1</t>
  </si>
  <si>
    <t>bde83770-e278-f011-b4cb-000d3ae89174</t>
  </si>
  <si>
    <t>kah+8RkQNxkHGVM/NRREca0lI+fOmUsqfi6TVd0bnVF1INuzJRmc67F0G1yhnazxnxEzufYx5QZDndUPSvDt3w==</t>
  </si>
  <si>
    <t>MAC+ Accidentally created</t>
  </si>
  <si>
    <t>MHS-398511-C3D2S4</t>
  </si>
  <si>
    <t>Israel Center for Addiction and Mental Health</t>
  </si>
  <si>
    <t>- A MAC+ account was mistakenly created for adifng@gmail.com and has been deleted as it was not intended for use; the correct account is registered to icamh@hadassah.org.il.
- A formal price quote for 10 uses of the CPT3 online test was requested by the Israeli Center for Addiction and Mental Health, with details on account setup, pricing, and payment options provided.
- The MAC+ portal is a free, browser-based platform requiring an email login, with CPT Online uses priced at $10 each, and payment can be made via credit card or electronic funds transfer.</t>
  </si>
  <si>
    <t>b867c7a1-e878-f011-b4cc-000d3ae971d5</t>
  </si>
  <si>
    <t>SG6ZD6sVxGljk2U7AkLTyaeplGhtksvzR/GAvjfao6Y+EELzuYnuJdYkUElOrpmOuU5swp7vFUjK97RZkaL7IQ==</t>
  </si>
  <si>
    <t>MHS-398513-D4P8P7</t>
  </si>
  <si>
    <t>**Issue:**
Customer unable to generate a report for a completed Conners4 form online.
**Troubleshooting steps:**
Customer tried accessing via Completed Assessments under My Clients. Cleared browsing history. Used a different internet browser. Support identified one assessment as CAARS 2 instead of Conners4. Support confirmed client details for assessments. Support offered to have dev-ops team push assessments forward if still unavailable.
**Outcome:**
Support confirmed one assessment was CAARS 2 and the other was Conners4 for client Jade Wyer. Support identified the CAARS 2 assessment belonged to Elizabeth Patrice and was completed recently. Support offered further assistance if assessments remain unavailable.
**Error code:**
Not available
**Root cause:**
One assessment was mistakenly identified as CAARS 2 instead of Conners4, possibly due to user error. The report generation issue stemmed from this misidentification and assessment availability.</t>
  </si>
  <si>
    <t>d917f912-a278-f011-b4cb-002248b1707e</t>
  </si>
  <si>
    <t>QZWTXk8GO3aKS84uB81uyxwbMCbNA0O9MGwx7HDGC8y/iVxO1l/Kkk4RsbF5wI4r230b31rf/xu32iJaFXGA5Q==</t>
  </si>
  <si>
    <t>Issue with data pulling through in report</t>
  </si>
  <si>
    <t>MHS-398491-D8K1D4</t>
  </si>
  <si>
    <t>0dbd0f40-b178-f011-b4cc-002248b346f1</t>
  </si>
  <si>
    <t>faP7zUGV3Vs5Hby8GsxP3TptFkX8Wt+C32x8/7W2jouKC2vytJpFj7UCY5d+/6qkSTEL0USSvKnMGdX/72PZOg==</t>
  </si>
  <si>
    <t>[PAA] Re: EQ360 Report in MHS TAP Online Account - Issue with pulling Manager's data through on report</t>
  </si>
  <si>
    <t>MHS-398498-C0V9Q4</t>
  </si>
  <si>
    <t>14f06b1b-b078-f011-b4cc-000d3ae8bded</t>
  </si>
  <si>
    <t>/CZC/i5PMCyA4kPBS98hEHiuVDd7On0AYKyRXKRag0ZtfCx7fdxmIjwkre3Ija/6EFgr3sZgRCZfTMDk0tnqZg==</t>
  </si>
  <si>
    <t>Urgent removal - MAC+ items</t>
  </si>
  <si>
    <t>MHS-398497-S0W5H8</t>
  </si>
  <si>
    <t>- A request was made to urgently remove specific MAC+ items mistakenly transferred to an incorrect email and return them to the distributor's app email.
- The support team acknowledged receipt of the request and confirmed it was being reviewed.
- Technical Support L2 confirmed that the removal action has been completed and offered further assistance if needed.</t>
  </si>
  <si>
    <t>d1e9760e-ae78-f011-b4cc-000d3ae971d5</t>
  </si>
  <si>
    <t>zwzRoXOgagMwwIW4dMG/PXOlYh1GNqZSxMlPSMk46Xz+O8TI5QPS52Iv83PVifv0/0FYr2sagl+xvFHKitkmqw==</t>
  </si>
  <si>
    <t>MAC+ Email Address Change - Dr Themis Michael</t>
  </si>
  <si>
    <t>MHS-398496-B2B8Z3</t>
  </si>
  <si>
    <t>- The email address for Dr. Themis Michael has been updated from themis@eastwoodkids.com.au to themis.michael@sydneycds.com.au as confirmed by technical support.  
- A request to change the email address linked to Dr. Themis Michael's account was submitted with the MAC+ Change Request Form.  
- The support team acknowledged receipt of the email address change request and initiated a case to process it.</t>
  </si>
  <si>
    <t>Yes</t>
  </si>
  <si>
    <t>Escalated</t>
  </si>
  <si>
    <t>MHS-394245-M7G4J5</t>
  </si>
  <si>
    <t>Behavioral Innovations</t>
  </si>
  <si>
    <t>The admin for the account tied to csmith@bi-aba.com has been changed from the previous admin to Ashlee Mrnustik (amrnustik@bi-aba.com).</t>
  </si>
  <si>
    <t>57ebe598-2685-f011-b4cc-002248b32262</t>
  </si>
  <si>
    <t>wkf+bND/RtjiOfZJwi1ibtHzbSRpegrNDltV+qxeKRaCUrulzPtTMZeI/hwiEXtYJ7YkrkD66BMUXFPRhzfwgQ==</t>
  </si>
  <si>
    <t>MHS-401971-W1D0M8</t>
  </si>
  <si>
    <t>Sped Psych, PLLC</t>
  </si>
  <si>
    <t>1bc2e631-2285-f011-b4cc-002248b32262</t>
  </si>
  <si>
    <t>r1ofydI1u25/wWhlpxG9FMEbLHGMQ7vE/DkjmO7kytciNYWIGXwI9NxJsQCXoIhdgFuTTIjWmhSIbdGECigSmw==</t>
  </si>
  <si>
    <t>MAC+ Use transfer request</t>
  </si>
  <si>
    <t>MHS-401965-Y7F5P8</t>
  </si>
  <si>
    <t>Aspire Psychology</t>
  </si>
  <si>
    <t>Customer requested to transfer uses from gmail MAC+ account to andrea@aspirepsychologyportland.com.
Uses from previous order were successfully loaded into the customer's new MAC+ account.</t>
  </si>
  <si>
    <t>38bd2a4b-857f-f011-b4cc-002248aefb36</t>
  </si>
  <si>
    <t>MOMctOjDXb8QqQIkv0soB0CYOiWdSzkwmQnP1X5kuNcrNqvPQu2jAEpOgDv+MxdmDiffJme89T7zlU7i9wFGKg==</t>
  </si>
  <si>
    <t>MAC+ Uses Management Inquiry</t>
  </si>
  <si>
    <t>MHS-400398-D3W7T5</t>
  </si>
  <si>
    <t>Eastern Sierra Unified School District</t>
  </si>
  <si>
    <t>f370a506-1d85-f011-b4cc-002248b346f1</t>
  </si>
  <si>
    <t>is9bzlinR3HMkQe61ZnbFXGnR+oJOHQRyNdTqHGLCjySUiBMVKY4R10t+oMksBAT/DiBWvfzhE/k3MWF6f9/wA==</t>
  </si>
  <si>
    <t>MHS-401960-S9T1T6</t>
  </si>
  <si>
    <t>Issue: Customer requested a reset of MFA for the user mountainhomemhsuser@outlook.com due to access issues.
Outcome:
MFA was successfully reset for the user mountainhomemhsuser@outlook.com as requested.</t>
  </si>
  <si>
    <t>2238470a-1c85-f011-b4cc-002248aefb36</t>
  </si>
  <si>
    <t>I0e8UW9yBWl+mk7qIUlnoec311TVrzVrKGx2HldnTAUxVmRlEMV09vpT6FscwJO1kNVeO2wwUxJ0gSVbDn6ocw==</t>
  </si>
  <si>
    <t>MHS-401959-V2K2D9</t>
  </si>
  <si>
    <t>Voyagers Consulting, LLC</t>
  </si>
  <si>
    <t>Issue: Customer was unable to access their account due to password reset issues and did not receive password reset emails initially.
Solution: Sent customer a temp password to reset.</t>
  </si>
  <si>
    <t>082b0f59-d484-f011-b4cc-002248aefb36</t>
  </si>
  <si>
    <t>mhxLJMhPGiR3d2Me8mesPn+QHwPdgOGov9AZsVBpujFD4/xu6p2VUs1LUoCOd13w8jijOJLLF//+3pI6mAjHsw==</t>
  </si>
  <si>
    <t>MHS-401805-L0R3C8</t>
  </si>
  <si>
    <t>Haverhill Public Schools</t>
  </si>
  <si>
    <t>ff7cbb4f-1485-f011-b4cb-6045bd5c3b39</t>
  </si>
  <si>
    <t>aYU4S57SPhTjMSoVgyRQZG24uEDueFrMgjcmUPcOnHJIsC+Lchvf2Z40SSyF4/vHbL+2f6/NB4rx5loKULfOWA==</t>
  </si>
  <si>
    <t>MHS-401944-T8Q8V0</t>
  </si>
  <si>
    <t>Stellar Virtual School</t>
  </si>
  <si>
    <t>Issue:
Customer requested to change the email address associated with their account from c.carpenter@txvirtual.org to sped@txvirtual.org. 
Outcome:
The account email was successfully updated as requested, and the customer was guided on how to manage email notifications.</t>
  </si>
  <si>
    <t>b4a8792f-1385-f011-b4cc-6045bd609593</t>
  </si>
  <si>
    <t>jwYNXLP/xifeB5Pp/gaXtVB+BJhI5p+jJTMQws4QdYrcYpVf/eHHxvqlQhh0IodUZihax+E+jvNWDyeGV1HoBw==</t>
  </si>
  <si>
    <t>MHS-401942-M3W4K0</t>
  </si>
  <si>
    <t>fb12890a-0685-f011-b4cc-002248aefb36</t>
  </si>
  <si>
    <t>iVi6PxKfb1PDSHtBYC9YrmYzlCsYCfzoi6VrzhXoV/00KOQ8ckyUOg4Bm3kaGpcqo2JkHoeEG3Yt2XMjrOF8qQ==</t>
  </si>
  <si>
    <t>MHS-401916-D3B2H4</t>
  </si>
  <si>
    <t>cb430048-0985-f011-b4cc-6045bd5f0016</t>
  </si>
  <si>
    <t>phUCXoBXRvoh+7vVOegraquMSURgPZ3lsCx187BRyeu3iT8vUSUg2IQ0D2R/i04t7TiJwjp0mtY17Oc4Vung1A==</t>
  </si>
  <si>
    <t>MHS-390536-K9P1L1</t>
  </si>
  <si>
    <t>Successfully updated the MAC+ admin account from matam@stjohns.edu to powerse@stjohns.edu.</t>
  </si>
  <si>
    <t>379a2faa-0385-f011-b4cc-002248aefb36</t>
  </si>
  <si>
    <t>rpLhRvgIYs6oFR6jRzEopZUvvo8z77LCZqvTWw3sCBRWvT+AIEFw4Pxj8fTFolgXqVgSv/0tGII8ejAwck0aEA==</t>
  </si>
  <si>
    <t>MHS-401887-R5Z5W3</t>
  </si>
  <si>
    <t>Issue: User abutler@nsd.org is unable to log into the MGI platform due to an error indicating the account does not exist in the tenant OnMHS and cannot access the application.
Outcome:
The user account was added to the MGI platform tenant, and the client was advised to try logging in again with the updated account.</t>
  </si>
  <si>
    <t>8dda1b51-0785-f011-b4cc-002248b34b55</t>
  </si>
  <si>
    <t>Gw60uMYuzCP0hYdKcAcdpQCzKJobLbAEZdpyxn4da5NbPv9zs2RcNoZE3vOK+OAD9IyWrbjAAT3H88lRDniYXA==</t>
  </si>
  <si>
    <t>MHS-401923-D5N2M7</t>
  </si>
  <si>
    <t>**Issue:**
Customer Kiersten Jenks is unable to log into their MGI account after switching from Microsoft Authenticator and not seeing any login options.
**Troubleshooting steps:**
Customer was advised to try logging in using Google Chrome Incognito or Microsoft Edge InPrivate browser windows. Customer reported their district uses Duo authentication, not Microsoft Authenticator, and cannot access the Naglieri testing website or login options. Customer provided screenshots showing the issue. Support provided a corrected login link for MGI. Support reset the MFA associated with the customer's MGI account. Customer was instructed to try logging in again and set up Duo Authenticator after login.
**Outcome:**
Support reset the customer's MFA and provided a corrected login link, advising the customer to try logging in again and set up Duo authentication.
**Error code:**
Not available
**Root cause:**
The issue was caused by an incorrect login link containing the support agent's email and the need to reset the MFA to accommodate the customer's Duo authentication setup.</t>
  </si>
  <si>
    <t>45a4ea89-7482-f011-b4cc-6045bd5c873a</t>
  </si>
  <si>
    <t>ohosz1g0ANuyCbW1gWhEY5ts1TCIuRWd5UXIUqdt18j8IS6gmCBlgnUbNXR6GC6YAr3KT/t/s8sD98y4BW0/bA==</t>
  </si>
  <si>
    <t>MAC+ Inventory Transfer &amp; Account Address/Name Update</t>
  </si>
  <si>
    <t>MHS-400903-B6H9Y1</t>
  </si>
  <si>
    <t>Tara Forgeron Psychology</t>
  </si>
  <si>
    <t>80257a08-0285-f011-b4cc-6045bd5c873a</t>
  </si>
  <si>
    <t>YpQpT1/hjaBwz1JvM7dRoS4T5yTfXN0/YJCRrwSiOrwpccyN5vkMMALuzkf9LmjFGiiHBtQinoj+3qLZNJ+E2w==</t>
  </si>
  <si>
    <t>MHS-401909-S5G4T9</t>
  </si>
  <si>
    <t>SK Wellness Services</t>
  </si>
  <si>
    <t>9862df46-df84-f011-b4cc-002248b346f1</t>
  </si>
  <si>
    <t>HEeAtUawMBN9vYznVMpHR00d6VLy/ZThvdhpjabZhXVeRNTOfDw3g+squff/ZDImr/IOwKbb+jyGIe9fJL6DeA==</t>
  </si>
  <si>
    <t>MHS-401821-P1J2L0</t>
  </si>
  <si>
    <t>bae3d097-cb81-f011-b4cc-002248aefb36</t>
  </si>
  <si>
    <t>cbXDbQJwbgI4T7GbLfNzF1RZg/afbi+En4oZCmPdXfCKVshcS/Fx/cQezjHzZlh/X4YJ8mKxAMeH1WTgbbNL9g==</t>
  </si>
  <si>
    <t>MHS-400675-L3F1W4</t>
  </si>
  <si>
    <t>1dd5a669-fd84-f011-b4cb-6045bd5c3b39</t>
  </si>
  <si>
    <t>JMt3X6sr3yHF/xSe/gdaTT6pk/+TsgGGjMkDIHGAUTN56XESnWs+jVwfekqLRoXBDzx0khKAoCyUtsoxMz4tYw==</t>
  </si>
  <si>
    <t>MHS-399601-Y2J6F5</t>
  </si>
  <si>
    <t>Dixon Unified School District</t>
  </si>
  <si>
    <t>61d4e203-fb84-f011-b4cb-6045bd5d074b</t>
  </si>
  <si>
    <t>yS3c/prbOZn8TAwHBAcEVknY6yPk5c/2Z/ArVTSGWqqoQqxCNHKZBG2K2l3Mk/Gx4Wq2ba7+zp9dTGJZvU5efQ==</t>
  </si>
  <si>
    <t>MHS-401885-K9F9K8</t>
  </si>
  <si>
    <t>Baker School District 5J</t>
  </si>
  <si>
    <t>Issue:
Customer needed to create a new MAC+ account for a virtual charter school and transfer previously purchased uses from their existing account.
Outcome:
A new MAC+ account was created and the requested uses were successfully transferred to the new account.</t>
  </si>
  <si>
    <t>b9586614-5a7f-f011-b4cc-000d3ae971d5</t>
  </si>
  <si>
    <t>7KC23yddWKjQh1N5jnPZlvMGrs9NRzHiGdNgEuiZ9X2E75SNSFx+GxFVE6odexk6U6wevQZ1uA1p+UfypW9dYQ==</t>
  </si>
  <si>
    <t>MGI Unable to sign in</t>
  </si>
  <si>
    <t>MHS-400292-R8Y3F6</t>
  </si>
  <si>
    <t>66b02907-fa84-f011-b4cb-6045bd5c3b39</t>
  </si>
  <si>
    <t>oo723mhf8enz/a4h1RyGbfytXFiMnE164DAKQRUWgwVHOSM8McgCebrhCE/S5zM7YItWhk6kOEDaekktIhqJEA==</t>
  </si>
  <si>
    <t>MHS-401879-D2W5P3</t>
  </si>
  <si>
    <t xml:space="preserve"> 1 Quantity of   GFR778 - Level of Service/Case Management Inventory (LS/CMI) One-Year License
The link to the order is: 
https://mhs.crm3.dynamics.com/main.aspx?appid=60571cde-c7f5-e911-a813-000d3af42f4a&amp;pagetype=entityrecord&amp;etn=salesorder&amp;id=189519be-f984-f011-b4cc-002248aefb36</t>
  </si>
  <si>
    <t>a8eb11d4-f684-f011-b4cb-002248af5b1b</t>
  </si>
  <si>
    <t>Nf9mOmB/zIPBKbRUWfJ2pf/72EkIc0BGlFyZxmOe6Sip/3aC2fYVJDC2MeC/PjOVter8HVv7Hyg6aKibHh/AGQ==</t>
  </si>
  <si>
    <t>MHS-401867-D5P1J9</t>
  </si>
  <si>
    <t>Changed the MAC+ admin from michelle.rowe@desertsands.us to tamara.petty@desertsands.us.</t>
  </si>
  <si>
    <t>15710f93-f884-f011-b4cc-000d3ae89174</t>
  </si>
  <si>
    <t>86a7OlJLBNzhZPsvQ+4Y4UiR7rVz6sd0svfkcDiv2YeKxXsamRwWamwUl+InDTK4m/aNn3HturuXapsPU7iXJQ==</t>
  </si>
  <si>
    <t>MHS-401875-T9M3T8</t>
  </si>
  <si>
    <t>5e1a3bb8-f384-f011-b4cc-6045bd5c873a</t>
  </si>
  <si>
    <t>wE60fksgbu1tJIF18KkrVTItNh0Kvah5ePZ317u7UnLWi64EWUoHwyS/j8nsdfnPblvKLZ1JIrWwHeGjxCo4dg==</t>
  </si>
  <si>
    <t>Order Reprocess</t>
  </si>
  <si>
    <t>MHS-401863-S1M9R3</t>
  </si>
  <si>
    <t>Ellis Evaluation &amp; Consulting</t>
  </si>
  <si>
    <t>Issue:
Customer was unable to log in to assess.mhs.com to access CPT Online uses after purchase.
Outcome:
The CPT3 online uses were successfully loaded and are now accessible in the customer's MAC+ account.</t>
  </si>
  <si>
    <t>c45fc4d5-f684-f011-b4cc-6045bd5c873a</t>
  </si>
  <si>
    <t>S28WsuHMplmOdlv2Yasd0Kynx5emwYEmG+eYjBoXbTu4h+YbC+TmrO1xI4dW22TT9fuz1+U+MnYsb4RCDNTKfg==</t>
  </si>
  <si>
    <t>MAC+ ASRS Reminder</t>
  </si>
  <si>
    <t>MHS-401853-R5P4T3</t>
  </si>
  <si>
    <t>Issue: Customer Amy inquired about pending invitations and why some mail icons appeared red after sending assessments, indicating overdue links, and reported that a parent did not receive the ASRS reminder notice for their client.
Outcome:
Customer was informed about the meaning of red mail icons and how to resend reminders to ensure timely completion. Support provided detailed instructions for resending reminders and manual link retrieval to address missing emails.</t>
  </si>
  <si>
    <t>96eb1c46-f384-f011-b4cc-0022483df5ea</t>
  </si>
  <si>
    <t>+GwVBBBlTiscZTi1I5UHKYzMoSqBRVBHc0/jCS7kULXZ4UtTzkX7uObiqJ6T5fZJC1fVSHZmq9MS+GKAV6G4OQ==</t>
  </si>
  <si>
    <t>MHS-399884-V1M1W3</t>
  </si>
  <si>
    <t>Synergy Psychological Associates</t>
  </si>
  <si>
    <t>sumetrick@gmail.com to drsusie@ipapsych.com
**Issue:**
Customer requested to change the email address associated with their account from a personal to a business email.
**Troubleshooting steps:**
Customer contacted support requesting email change. Support provided an Account Deletion/Change form and requested authorization letter on organization's letterhead. Customer submitted the completed form and documents. Support confirmed receipt of documentation. Support updated the account email from sumetrick@gmail.com to drsusie@ipapsych.com. Support advised customer to use Forgot Password with updated email. Support instructed to update Notification Email on Account Settings after login.
**Outcome:**
The account email was successfully updated to the business email, and customer was guided on next steps to access the account.
**Error code:**
Not available
**Root cause:**
The need to update the account email arose because the customer decided to use a business email instead of their personal email.</t>
  </si>
  <si>
    <t>feb18adc-3084-f011-b4cc-6045bd5f0016</t>
  </si>
  <si>
    <t>zU0fWpbsPF7TSDklA2m9Av+PAkAqA3N4pR91BEZQ30BjJMmD4rbIezmyXKwl6DckRD4UiWxYzLpNZG6uZK/KrA==</t>
  </si>
  <si>
    <t>FAS CAFAS Asseessment</t>
  </si>
  <si>
    <t>MHS-401630-V6J1X0</t>
  </si>
  <si>
    <t>PACES</t>
  </si>
  <si>
    <t>620794a8-f084-f011-b4cc-6045bd618762</t>
  </si>
  <si>
    <t>rxpcCGbcAXnu/7BrxdfYziTgeA17CmrUXSYaoNenmFb3FGHTAywE5Zjs2jmU3s9xo2Gg5yrrB2rjBXUoEW7uzA==</t>
  </si>
  <si>
    <t>MHS-401852-L1M8Y0</t>
  </si>
  <si>
    <t>Soquel Elementary School District</t>
  </si>
  <si>
    <t>Neide Cabrales because she is unable to distribute MASC 2 uses from Carissa Lemos's MAC+, clemos@suesd.org but she is able to distribute uses with everybody. She said she watched a video about distributing uses. We confirmed she has her settings set to distribute uses. There are 30 uses each of the MASC 2 parent &amp; self reports on Carissa's account.</t>
  </si>
  <si>
    <t>47d38d06-ed84-f011-b4cc-002248b32262</t>
  </si>
  <si>
    <t>9ZF6P7SYGn1Y+0gFGS091JslygXT352Z0+g1L6sAoHRM2eiTfbWxHwIy4UYeDsVKHhN2649cCuZxLnm58BGUCw==</t>
  </si>
  <si>
    <t>MHS-401234-X6Z3Y4</t>
  </si>
  <si>
    <t>West Aurora School District 129</t>
  </si>
  <si>
    <t>0ead10dc-e084-f011-b4cc-002248b34b55</t>
  </si>
  <si>
    <t>ETsbtHT0Mm8fFXB+YTu4vbNCXzbdFcQkqZB2Uv5XnGa5iPDkQHbnyueX0XKVvTsYR1itv6ELKtSfGJ5VPpMZQw==</t>
  </si>
  <si>
    <t>MHS-401828-Q8C7D5</t>
  </si>
  <si>
    <t>The University of Memphis</t>
  </si>
  <si>
    <t>0e12548c-e984-f011-b4cb-6045bd5c3b39</t>
  </si>
  <si>
    <t>lPscmjaC9jJp9tZIkTqYc4dhTajI3JRyeBlPg1dJ65KDqe8NTJOFEmcSuVqhuElwI2ujF6/EZICws/rogEVaog==</t>
  </si>
  <si>
    <t>MHS-401839-L8F1Z1</t>
  </si>
  <si>
    <t>Issue:
Customer Kayla Heath is unable to log into the Multi-Factor Authenticator (MFA) for the MGI platform as she is not receiving the authentication code and the app is not syncing properly.
Outcome:
MFA was reset and backend changes were made to link the NGAT account to the correct email, allowing the customer to set up MS Authenticator and attempt login again.</t>
  </si>
  <si>
    <t>1402dda8-e484-f011-b4cc-002248aefb36</t>
  </si>
  <si>
    <t>K4NRupjYvPH4UMyPGDErG34buuzClDhO4V0vG2VLT5CUPH9E131VZbTO6KN4BgdjFDgZzPwzmO6ngn4y4N5KCg==</t>
  </si>
  <si>
    <t>MHS-401833-G8V4T9</t>
  </si>
  <si>
    <t>A request was made to change the account holder for Moore County Schools from Ashley Allred to Chrissy Osmar.
The sub-user emailcosmar@ncmcs.org under Ashley Allred's admin account was promoted to admin status for Chrissy Osmar.
Confirmation was sent regarding the account change and password details for the new admin account holder.</t>
  </si>
  <si>
    <t>caf94a97-df84-f011-b4cc-000d3ae971d5</t>
  </si>
  <si>
    <t>7yPog7Kgx6cCfsIL2Ob7dGOeHxZr/VTW+el1CHpA9D9S0VbzGEItB363h0E1iCygGvd2FwwovL43I1ZCk5z/zQ==</t>
  </si>
  <si>
    <t>MHS-401730-R9M9T0</t>
  </si>
  <si>
    <t>Corpus Christi Independent School District</t>
  </si>
  <si>
    <t>**Issue:**
A locally administered ASRS assessment completed by a parent is not showing up in the reports or records of the school psychologist.
**Troubleshooting steps:**
Advised to verify if the assessment was submitted by opening the assessment link. If the starting page appears, parent should submit the assessment again. If the thank you message appears, advised to logout, clear browser cookies and cache, then log back in to check for the assessment. Requested additional information if issue persists: assessment link, client name and email, completion date, age group, and admin email. Confirmed no assessment link available due to local administration, requested alternative access. Technical support investigated the assessment link showing incomplete status on Swagger. Technical support confirmed the assessment is now completed and available for processing. Informed the school psychologist that the ASRS assessment should now appear under Completed Assessments.
**Outcome:**
The assessment was found to be completed and is now available for processing and generating reports in the MAC+ system.
**Error code:**
Not available
**Root cause:**
The assessment was locally administered and not submitted through the usual online link, causing it to not appear in the system initially.</t>
  </si>
  <si>
    <t>6c110633-dc84-f011-b4cc-6045bd5c873a</t>
  </si>
  <si>
    <t>HZDp5ViHGQuBTlKwzHZ7JuTdK3EER9ET8kVDxR+52JYbCUHWyOZZKpbrsOWCA6Qj/MIJg/R0lmigZNb/AARjng==</t>
  </si>
  <si>
    <t>MAC + Account update (email change)</t>
  </si>
  <si>
    <t>MHS-401817-Q1P3X6</t>
  </si>
  <si>
    <t>Inês Borges Pinto Salgado</t>
  </si>
  <si>
    <t>b95ddb2c-1784-f011-b4cc-0022483c285f</t>
  </si>
  <si>
    <t>hQlYftwSsvOknqJa+nDaPDH9r8BRdOqu84R1kNVb+VqX1x10lZ5PvGghM1lYsrlezaQemTd+xhFhL0Y4zVJ/Bg==</t>
  </si>
  <si>
    <t>MHS-401542-T2L8X5</t>
  </si>
  <si>
    <t>FINANCE NOTES:
PLS REMOVE USES
ASR024 - 25 QTY SPRU-487974
#DigitalDistribution:alison.arnold@pccsk12.com</t>
  </si>
  <si>
    <t>67f9cd13-1d84-f011-b4cc-002248afb019</t>
  </si>
  <si>
    <t>dwwJn+gTKYixjDNwsltBjf1rYkQdHNz1gTl3BjTGuEQ4mp/Q1AAAEMfoB4bQ0uirn5lcdUkH50Zn+8z7ONVjxQ==</t>
  </si>
  <si>
    <t>MHS-401375-K9T2F7</t>
  </si>
  <si>
    <t>Lake Dallas Independent School District</t>
  </si>
  <si>
    <t>**Issue:**
Customer requested to take over an existing MAC+ administrator account to gain full access.
**Troubleshooting steps:**
Customer inquired about the process to get credentials for MAC+ access. Support recommended becoming a sub-user under an existing admin or taking over an admin account. Customer expressed intent to take over mgonzalez@ldisd.net's account for ealowry@ldisd.net. Support provided an Account Deletion/Change form and requested authorization letter on organization's letterhead. Customer submitted required documentation. Support updated the MAC+ admin email from mgonzalez@ldisd.net to ealowry@ldisd.net. Support advised using Forgot Password to receive verification code and update notification email. Customer was informed about the successful update and next login steps.
**Outcome:**
The MAC+ admin account was successfully transferred to ealowry@ldisd.net with instructions provided for login and account settings update.
**Error code:**
Not available
**Root cause:**
The need to transfer MAC+ admin access arose because the customer wanted to take over an existing administrator account to retain client data and reports.</t>
  </si>
  <si>
    <t>be1e5c81-ce84-f011-b4cc-000d3ae8bded</t>
  </si>
  <si>
    <t>16pICcpK6TKcGs84sWnyonA5LwI7ss+gG8zdbw4Lwe8HdEq22R5yh/iYvoQlZrsLRHfCim4zsLiIqr0ZYetqGA==</t>
  </si>
  <si>
    <t>MAC+ C4 Report Generation Stuck</t>
  </si>
  <si>
    <t>MHS-401236-Q2X7H1</t>
  </si>
  <si>
    <t>Harley Street Mental Health</t>
  </si>
  <si>
    <t>**Issue:**
Intermittent issue with Conners 4 report generation where the process gets stuck on the loading bar and does not complete.
**Troubleshooting steps:**
Refresh browser or switch browsers Clear browser cookies/cache and log back in Check if report was previously scored and generated to avoid charges Provide screenshot of issue if problem persists Provide client name and assessment details for technical investigation Delete all stuck generating reports Re-generate the report after deletion
**Outcome:**
Deleting stuck reports and re-generating the report resolved the issue without additional charges.
**Error code:**
Not available
**Root cause:**
Not explicitly stated, but the issue appears related to reports getting stuck during generation, possibly due to system processing errors.</t>
  </si>
  <si>
    <t>a3c1e718-c484-f011-b4cc-002248b32262</t>
  </si>
  <si>
    <t>izbeZ1S8uosEn+IRujJk/86r6cLxY+lfooeIzMGE2C+9VrskrwcvVElO0Dc988ltOUE4hTwHoA1B3ManTFNkNw==</t>
  </si>
  <si>
    <t>MHS-401523-X2G1J2</t>
  </si>
  <si>
    <t>Association Des medecins du canton de geneve</t>
  </si>
  <si>
    <t>http://s.mhs.com/g8EGq5
http://s.mhs.com/Am9a5H
**Issue:**
Completed Conners 4 assessments for patient number 46 are missing from the MAC+ account and do not appear in the application despite confirmation they were completed.
**Troubleshooting steps:**
Customer reported missing completed assessments despite confirmation of completion. Support requested detailed client and rater information to investigate. Customer confirmed patient identified only by number 46, not by name in system. Support asked customer to check 'My Assessments &gt; Conners 4 &gt; Generate Reports' page for completed assessments. Customer confirmed assessments did not appear on that page. Support escalated issue to technical team to recover assessments. Technical team found assessments were marked deleted and notifications disabled. Technical team recovered the missing assessments. Support asked customer to log out and log back in to see recovered assessments.
**Outcome:**
The missing assessments were recovered after being marked deleted, and the customer was advised to log out and log back in to access them.
**Error code:**
Not available
**Root cause:**
The completed assessments were marked as deleted in the system and notifications were disabled, causing them to not appear in the user's account.</t>
  </si>
  <si>
    <t>72942568-9384-f011-b4cc-000d3ae8bded</t>
  </si>
  <si>
    <t>GAug711i0sPL+hh924m08urqEleUi9XXiosMl6YZhPNOp/E3i54wwwY5YU8iZC4wl7ffbHYIDydLx+e9qk5G4g==</t>
  </si>
  <si>
    <t>New Account Creation Issue</t>
  </si>
  <si>
    <t>MHS-401768-L3S2P4</t>
  </si>
  <si>
    <t>**Issue:**
Customer unable to create a new account because the system indicates the customer already exists, but the customer cannot be found in the system.
**Troubleshooting steps:**
Customer reported the issue via email. Support investigated and found the user has an active sub-user account under a different admin email. Support identified the existing account details including email and username. Support suggested using a different email or closing the current account.
**Outcome:**
Support confirmed the existence of an active sub-user account causing the issue and provided options to resolve it.
**Error code:**
Not available
**Root cause:**
The customer already has an active sub-user account under a different admin email, preventing creation of a new account with the same details.</t>
  </si>
  <si>
    <t>2d1e2cca-6a84-f011-b4cc-6045bd5c873a</t>
  </si>
  <si>
    <t>hHUczuTaaZ2oNlBJSlt1aeaRuBoF1uXMTfBU4n5GKM7hmJCr1R1pDlB9feOPba9ITpX1y14YwU1GtfhiITxD8w==</t>
  </si>
  <si>
    <t>CAFAS® Online Quiz | Not able to take quiz</t>
  </si>
  <si>
    <t>MHS-401757-N8J8X5</t>
  </si>
  <si>
    <t>Olive Crest</t>
  </si>
  <si>
    <t>48c9767f-6d84-f011-b4cc-002248af7c26</t>
  </si>
  <si>
    <t>UcDb6AU5zAB22XP6+FzNHq4stYnY9a92dYpWN+oA2JbYiplMHI7rQn6jhOcZCIL07uhPVlCYS9UDluipprHYzQ==</t>
  </si>
  <si>
    <t>MHS-401758-Q0Y4S2</t>
  </si>
  <si>
    <t>Advanced Psychological and Behavioral Medicine Center</t>
  </si>
  <si>
    <t>**Issue:**
Customer was unable to sign in to the website and use the tests they purchased, and their last name was misspelled in communications.
**Troubleshooting steps:**
Customer requested reprocessing of order ORD-562749-D2S5M1 to the online account jissel.perla@gmail.com. Customer requested correction of last name spelling. Support confirmed order SPRU-488199 was processed to the correct account. Order was transitioned to the failed order team for reprocessing.
**Outcome:**
Order was confirmed processed to the correct online account and support offered further assistance if needed.
**Error code:**
Not available
**Root cause:**
Order was initially failed and associated with incorrect account details including misspelled last name, requiring reprocessing and correction.</t>
  </si>
  <si>
    <t>44333d1e-6284-f011-b4cc-6045bd609593</t>
  </si>
  <si>
    <t>fD7A5LwLLYRd0rom+zOwPI3m6VCYk+cPh+DvTw52GhyzzDUi+i8QwY9FBTZxwEO+qictk0fKlzomnbDN/Ms1vw==</t>
  </si>
  <si>
    <t>MHS-401744-L6T9T1</t>
  </si>
  <si>
    <t>Pasco School District 1</t>
  </si>
  <si>
    <t>Successfully updated the MAC+ admin account from aquackenbush@psd1.org to sbonner@psd1.org.</t>
  </si>
  <si>
    <t>f29a35c2-3e84-f011-b4cb-002248aef3c9</t>
  </si>
  <si>
    <t>flPucPMFHHmfpozCZaYZE/1gLJlpCSd/UXpDmjDJyUk0r7CU7GW2tR6ttW8+lZ0+L7Fjm5K/H9fzR0qzAuWcHg==</t>
  </si>
  <si>
    <t>MHS-401439-P7Y7X8</t>
  </si>
  <si>
    <t>Wrentham Public Schools</t>
  </si>
  <si>
    <t>Issue: Customer requested to take over the existing MAC+ account administrator role for Wrentham Public Schools.
Outcome:
The MAC+ portal account administrator email was successfully updated to the new administrator's email, and instructions were provided to reset password and update notification settings.</t>
  </si>
  <si>
    <t>ca66afe2-5284-f011-b4cc-6045bd613408</t>
  </si>
  <si>
    <t>KEgng7IW1CUqnBfYOukyKDHOamodaL6nzlfbO1tcqTvFUdP8dSynFprkfHmCHWonfwpChsrZvG+M9eBmQlSKZw==</t>
  </si>
  <si>
    <t>MHS-393131-C4V7J2</t>
  </si>
  <si>
    <t>University of California Merced</t>
  </si>
  <si>
    <t>Successfully updated the MAC+ admin account from wjohnson5@ucmerced.edu to brifreeman@ucmerced.edu.</t>
  </si>
  <si>
    <t>165b45d5-5284-f011-b4cc-0022483c285f</t>
  </si>
  <si>
    <t>Qqsn5Wa/oUBGbcakgzVaxkoyKhn9W4/vfFdVgxQSBTPU3SXNmYWHKiNHmjrvBSCIQL4r0ZXj7elFYnw9R6nisg==</t>
  </si>
  <si>
    <t>MHS-401733-X4B9F2</t>
  </si>
  <si>
    <t>San Lorenzo Unified School District</t>
  </si>
  <si>
    <t>a7fdd832-5084-f011-b4cc-002248af7c26</t>
  </si>
  <si>
    <t>jPMb5SSCYc7vEqi/57jFofLDzF97ax7mHqy42FgkefTkeKDp6hlmAxREYjdsJ8UH/fJLTHdBtIpC027pUkEWNA==</t>
  </si>
  <si>
    <t>MHS-401726-G5L4B9</t>
  </si>
  <si>
    <t>Durant Public Schools</t>
  </si>
  <si>
    <t>8f190a3f-5084-f011-b4cc-002248af7c26</t>
  </si>
  <si>
    <t>49KdK3f8wg/UVc3hMqyqKfRmMLdtDBcEZQ1M6elnhUHfrIB3PmmvuNi6YWl2sD5cPnYU6mIHk1sF8q+KTn1MjQ==</t>
  </si>
  <si>
    <t>MHS-401727-V3T2M9</t>
  </si>
  <si>
    <t>Issue: Customer is unable to log into their MGI account due to issues with Microsoft Authenticator verification, which is no longer accessible and not communicating with the MGI Platform; other colleagues are experiencing the same issue
Outcome:
A support case was opened and the customer was informed that a representative will contact them shortly to resolve the issue.</t>
  </si>
  <si>
    <t>0c23f89e-4b84-f011-b4cb-000d3a8443a5</t>
  </si>
  <si>
    <t>eTCe7cDQDJ/+u1yeb++8w2+ODuOw2rAD4avc0Oum9wAQDpLlZKd5OXiTtImwPugLERAVW9RUsu2vSwkgBPuH5w==</t>
  </si>
  <si>
    <t>MAC+ PdPVTS Enabling Issue</t>
  </si>
  <si>
    <t>MHS-401703-T1T2F8</t>
  </si>
  <si>
    <t>Colorado Center for Assessment and Counseling</t>
  </si>
  <si>
    <t>7253c9f8-4a84-f011-b4cb-0022483e85c5</t>
  </si>
  <si>
    <t>+EWjoqw1rgxqZKX3pNPAT/wkv534clc+QVmctVQkLWym1jyC2vYvfJEKDMFJ5aYO6+kodYkQv5GfsTs+tn7bbA==</t>
  </si>
  <si>
    <t>MHS-401708-C5J9M5</t>
  </si>
  <si>
    <t>Vestavia Hills City Schools</t>
  </si>
  <si>
    <t>Issue: User unable to access MGI application due to login error and lack of invitation email.
Outcome:
User was created in Azure and granted access to MGI application; user was asked to retry login after updates were made.</t>
  </si>
  <si>
    <t>0d22d2fe-3c84-f011-b4cc-000d3ae89174</t>
  </si>
  <si>
    <t>sAE/KmpcG8rFTKR1+TQfIRGLSwpkM9xJZ83GRGg9TWkpb5TxwweOHPc6m4z/2w2OfvCs4AN5ONnrUK97U7WahQ==</t>
  </si>
  <si>
    <t>MHS-401403-P5D1M9</t>
  </si>
  <si>
    <t>Lockwood Schools</t>
  </si>
  <si>
    <t>**Issue:**
Customer requested to change the MAC+ account login email from lamberts@lockwoodschool.org to noyds@lockwoodschool.org as the previous admin is no longer with Lockwood Schools.
**Troubleshooting steps:**
Customer was sent the Account Deletion/Change form and authorization letter requirements. Customer was advised to check inbox/junk/spam for emails. Customer was instructed to reply with completed forms. Support team received authorization and processed the email change request. Old user (Sam Lambert) was deleted from the account. New admin email (noyds@lockwoodschool.org) was promoted successfully.
**Outcome:**
The MAC+ account admin email was successfully updated to noyds@lockwoodschool.org and the previous user was removed.
**Error code:**
Not available
**Root cause:**
The previous MAC+ account admin, Sam Lambert, is no longer with Lockwood Schools, necessitating the email change.</t>
  </si>
  <si>
    <t>d059b367-4684-f011-b4cc-6045bd5f0016</t>
  </si>
  <si>
    <t>WzgnMJAJo+hWNzDZm+1uvRSHnEo3ecKn8lrm//Oleox9urqP43+aIWV/FIGBUVAFAT2jqiUKy96ErvNAYYcMOg==</t>
  </si>
  <si>
    <t>MHS-401683-V1H9J0</t>
  </si>
  <si>
    <t>Issue: Customer is unable to locate the MHS Scoring Software on the new computer after transferring it and is experiencing issues restoring backed-up client data due to a database password prompt.
Outcome:
Customer was advised on software transfer and data backup/restore steps; further assistance pending receipt of screenshot to investigate database password issue.</t>
  </si>
  <si>
    <t>1d94fca4-9183-f011-b4cc-002248af7c26</t>
  </si>
  <si>
    <t>34Xzt6yt9O7PpzlJXqntbCieSjBDzcpMp2jJTaUhrVwGsn2KbUL7fWERlflbar1XS3zgA0wDCvncKcP9t0vzYw==</t>
  </si>
  <si>
    <t>MHS-401464-F1D1X2</t>
  </si>
  <si>
    <t>Northern Lights School Division #113</t>
  </si>
  <si>
    <t>Issue:
Customer requested to add or switch account managers for the MAC+ account.
Outcome:
The account administrator was successfully changed to the new account manager, and the previous admin was assigned as a sub user with limited permissions.</t>
  </si>
  <si>
    <t>71cca17f-3f84-f011-b4cc-6045bd5f0016</t>
  </si>
  <si>
    <t>hbXYXwKpZT1u3/DHNpOG7hFoHioz3+gjYXJy7Jq6GKutAJ5pAcnEkGZLT/Knr0LZPdxbftpT+sZEasONjrDH3g==</t>
  </si>
  <si>
    <t>MHS-401684-D2Z8N5</t>
  </si>
  <si>
    <t>South Lane School District</t>
  </si>
  <si>
    <t>52f80b86-2a84-f011-b4cc-0022483c285f</t>
  </si>
  <si>
    <t>F2MY1siLCW+eMZzaKmBMbahRIpY9Pnq6oHFCXe/VDtxNhZxEMeeI3moq8bZ54JgfxvvHAB7DJtoPKomGevTzxA==</t>
  </si>
  <si>
    <t>MHS-401608-M0F0H2</t>
  </si>
  <si>
    <t>Longview School District</t>
  </si>
  <si>
    <t>Successfully updated account email from knorgren@longview.k12.wa.us to knorgren@longviewschools.org.</t>
  </si>
  <si>
    <t>56f2562b-3b84-f011-b4cc-6045bd613408</t>
  </si>
  <si>
    <t>FOouX+3a/ZQR0awPaJUDeRHQPZujX3xzYjSwJdnlX8b3ytZuucfH84l7pYfBvg9XRANKLrJ1SRbVv8mawI7nwQ==</t>
  </si>
  <si>
    <t>MAC+ : Unable to print forms</t>
  </si>
  <si>
    <t>MHS-401665-V7K4M5</t>
  </si>
  <si>
    <t>Dr. Osvelia G. Deeds LLC</t>
  </si>
  <si>
    <t>The user Oslevia is experiencing issues printing forms for the CAARS-2 assessment on the MAC+ platform, and switching browsers did not resolve the problem.
Customer service provided instructions for printing paper forms from MAC+ and initiated a technical team review to address the printing issue.
Additional details and screenshots were requested from the user to better understand the printing problem on their account.</t>
  </si>
  <si>
    <t>9b5788b2-3a84-f011-b4cc-6045bd5f0016</t>
  </si>
  <si>
    <t>ZlPQMQuCdSbu7ZBBR7frAaHFzIRCf4OZmR9bSPPQEY2HwHIXV8sHh+IYGUWJmdz2pdev33+LL2MQdDy1dr6vKQ==</t>
  </si>
  <si>
    <t>USB KCPT2 Activation Code</t>
  </si>
  <si>
    <t>MHS-401664-B8M8S5</t>
  </si>
  <si>
    <t>Miriam Goldstein Ph.D.</t>
  </si>
  <si>
    <t>Issue:
Customer's KCPT2 USB software shows zero records and does not allow any actions despite launching successfully.
Outcome:
Support is awaiting further information from the customer via phone to better understand the database issue.</t>
  </si>
  <si>
    <t>cbd49988-7b83-f011-b4cb-0022483d2ab4</t>
  </si>
  <si>
    <t>WPYAMpX8MctvSN0YudkqXz/9yO6AF0p1x/3rO86W8B2A4dvh/j5e8+5aN3ie76R/jTlY8Rc4Zpj67SUBSMbU2Q==</t>
  </si>
  <si>
    <t>MHS-401425-Q4L9Y1</t>
  </si>
  <si>
    <t>Avoca School District 37</t>
  </si>
  <si>
    <t>Successfully updated the MAC+ admin account from Hannah Newton to nehringc@avoca37.org.</t>
  </si>
  <si>
    <t>a55c4df8-3684-f011-b4cb-002248af60e4</t>
  </si>
  <si>
    <t>aiwJjMpMkobchCAH5ehOdFN2ngV6CtT29O7V1Nr8fytS9ohkI/ryhniAabwaeduoUxisuM0VWKYg6MyHuWyNBQ==</t>
  </si>
  <si>
    <t>MHS-401651-M2H5H5</t>
  </si>
  <si>
    <t>**Issue:**
User was unable to set up Microsoft Authenticator due to Multi-Factor Authentication (MFA) access issues.
**Troubleshooting steps:**
Received request to reset MFA for the user. Reset MFA for the MGI account kristina.prince@lawtonps.org. Informed the user and relevant parties about the successful reset.
**Outcome:**
MFA was successfully reset allowing the user to set up Microsoft Authenticator again.
**Error code:**
Not available
**Root cause:**
The issue was caused by the need to reset the user's Multi-Factor Authentication to enable reconfiguration of Microsoft Authenticator.</t>
  </si>
  <si>
    <t>46618cd7-d77e-f011-b4cc-6045bd5f0016</t>
  </si>
  <si>
    <t>qBsNQxHHSmgz2BYEWk1i0G3EO4trWc/HtDDT3ucLbHWjeQnq/77+01bMQa7Zf4VkPEZIcK1CXbW4MSGgcg8zew==</t>
  </si>
  <si>
    <t>MHS-400227-R0N3L3</t>
  </si>
  <si>
    <t>Justin Mangion</t>
  </si>
  <si>
    <t>FINANCE NOTES:
PLS REMOVE USES
CPT3U1 - 2 QTY SPRU-452207
CPT3U1 - 1 QTY SPRU-452197
CPT3U1 - 2 QTY SPRU-462512
CPT3U1 - 2 QTY SPRU-468704
CPT3U1 - 7 QTY SPRU-485095
#DigitalDistribution:justin.mangion@gmail.com</t>
  </si>
  <si>
    <t>e0e5044d-6b7f-f011-b4cb-6045bd5e3bb4</t>
  </si>
  <si>
    <t>oeTopomWbvzyC0dRKPb2toBDc3HmdzH58sFLvtR3O1QzGBq9LNKyd+Bt5AB98UEuRrzfI4gIWHleJpoaQX8nrQ==</t>
  </si>
  <si>
    <t>MHS-400322-V9H8B5</t>
  </si>
  <si>
    <t>The Therapy Center</t>
  </si>
  <si>
    <t>FINANCE NOTES:
PLS REMOVE USES
CPT3U1 - 5 QTY SPRU-404585
CPT3U1 - 5 QTYSPRU-424315
CPT3U1 - 5 QTY SPRU-431128
CPT3U1 - 5 QTY SPRU-437499
CPT3U1 - 5 QTY SPRU-443724
CPT3U1 - 3 QTY SPRU-448509
CPT3U1 - 5 QTY SPRU-450555
CPT3U1 - 5 QTY SPRU-456695
CATAU1 - 5 QTY
CPT3U1 - 5 QTY SPRU-464657
CATAU1 - 5 QTY SPRU-422897
CATAU1 - 5 QTY SPRU-436490
CATAU1 - 5 QTY SPRU-443725
CATAU1 - 5 QTY SPRU-450270
CPTU1 - 5 QTY SPRU-481587
CATAU1 - 3 QTY 
CATAU1 - 24 QTY SPRU-483203
CPT3U1 - 43 QTY 
#DigitalDistribution:brandi@therapycenterwichita.com</t>
  </si>
  <si>
    <t>a73621ea-3284-f011-b4cc-0022483df5ea</t>
  </si>
  <si>
    <t>7V2xqPZg5WoIKOt2Dlq9Lo5OdogNKQiAC89jl+hA8iNZZCklcjIOPvIKiMbUj8AD+gwKDHw8XpdNyCHYIzoVSw==</t>
  </si>
  <si>
    <t>MGI MFA Issue</t>
  </si>
  <si>
    <t>MHS-401636-Y4H0D2</t>
  </si>
  <si>
    <t>d086e78a-d181-f011-b4cc-000d3ae8bded</t>
  </si>
  <si>
    <t>s23Wr/MvCc7uK4gRww37lN3gGkRZFjlp2024MeXrJ9YI/ps61c2lzF50YaF1h2p+CMR9gvrmMlMTipzigRupyg==</t>
  </si>
  <si>
    <t>MGI Assessment submission issue</t>
  </si>
  <si>
    <t>MHS-400702-N4T0J5</t>
  </si>
  <si>
    <t>5760701f-2a84-f011-b4cc-000d3ae971d5</t>
  </si>
  <si>
    <t>9k+rDbE/n/8y7LeIyz35xEumxnMulOGnXB7jc9zb8KbC+IFe4C+HymDAMe37+nef4itiiD2S2uEHItFFwrGXEg==</t>
  </si>
  <si>
    <t>MGI Login Duo Issue</t>
  </si>
  <si>
    <t>MHS-401607-Y3J3Y1</t>
  </si>
  <si>
    <t>Cx Tonya Shaw faced issues logging in to their MGI account, but later figured it out themselves.</t>
  </si>
  <si>
    <t>acd87771-2c84-f011-b4cb-002248af60e4</t>
  </si>
  <si>
    <t>QT9jxdW+HGN/SPtorzxbV3RDBn+UzeN9KZNwErubtunBUOoREGPop6wxFReuODpW5niJnOfE4K4QLtsf0C9j/Q==</t>
  </si>
  <si>
    <t>MGI Tests</t>
  </si>
  <si>
    <t>MHS-400583-F1T5N2</t>
  </si>
  <si>
    <t>Issue:
Student scores are missing or showing zero despite tests being completed, and not all schools appear in the report drop-down menu.
Outcome:
The missing student scores were found and became available after the customer logged out and back in, allowing successful report generation.</t>
  </si>
  <si>
    <t>7462080c-2584-f011-b4cc-6045bd613408</t>
  </si>
  <si>
    <t>dg3NYOdsmQv+24KkLFqQTCXrz2VUYJ8TDtEoXFPoDVo/sv32PGl4qpNA0mHGpc5JkoN29w99HrHRNy/7nXCBww==</t>
  </si>
  <si>
    <t>TAP EQ-i 2.0 Upload Template</t>
  </si>
  <si>
    <t>MHS-401587-C4S8F9</t>
  </si>
  <si>
    <t>Coaching California</t>
  </si>
  <si>
    <t>Issue: Cx used incorrect template to upload participants, leading to missing participants.
Solution: Edited the list using MHS form to upload participants</t>
  </si>
  <si>
    <t>e16d7d29-2284-f011-b4cc-002248b38dd1</t>
  </si>
  <si>
    <t>QcSKVxi1TwqYvogaIW+UWe5FnQeAX9lV3U49AdTpwztq+kq7ZK77R+dUfaYmqlxPPcfzmyPhIAGegsHOLXtXXg==</t>
  </si>
  <si>
    <t>USB Software Issue</t>
  </si>
  <si>
    <t>MHS-401578-Z6J5Z7</t>
  </si>
  <si>
    <t>Beacon City School District</t>
  </si>
  <si>
    <t>**Issue:**
Customer is unable to run the MHS Scoring software due to an error indicating port 443 is blocked.
**Troubleshooting steps:**
Customer reported port 443 blocked error when running MHS Scoring software. Support requested confirmation of IPs and ports to whitelist for software functionality. Developer explained the error occurs if software needs registration or license activation. Developer identified the issue as inability to access https://www.google.com from the computer. Suggested options include ensuring access to google.com or connecting to a different Wi-Fi to complete activation. Once activation or registration is completed, the error message will no longer appear.
**Outcome:**
The error is caused by blocked internet access preventing software registration or license activation. Customer advised to enable internet access or use a different network to complete activation, after which the software will run offline without error.
**Error code:**
Not available
**Root cause:**
The root cause is that the computer cannot access the internet (specifically https://www.google.com) to complete software registration or license activation due to port 443 being blocked.</t>
  </si>
  <si>
    <t>5812b770-2484-f011-b4cc-002248b32262</t>
  </si>
  <si>
    <t>5dmM3Hm5i+2fuQL9mxaNVVF7Uk4YVBGMBOE9u+xFfVomqrFFthaNhLKC5TQ1+ImdXw7nHyoBMQxlBPAxcVPLXA==</t>
  </si>
  <si>
    <t>MHS-401584-F0J6R4</t>
  </si>
  <si>
    <t>29th Judicial Circuit</t>
  </si>
  <si>
    <t xml:space="preserve"> 100 Quantity of   GFR773 - Youth Level of Service/Case Management Inventory: Screening Research Version (YLS/CMI:SRV) Uses
 1 Quantity of   GFR793 - Terrorist Radicalization Assessment Protocol-18 (TRAP-18) Annual License
 100 Quantity of   GFR771 - Youth Level of Service/Case Management Inventory (YLS/CMI) 2.0 Uses
 1 Quantity of   GFR772 - Youth Level of Service/Case Management Inventory (YLS/CMI) 2.0 One-Year License
 1 Quantity of   GFR774 - Youth Level of Service/Case Mgmt Inventory: Screening Research Version (YLS/CMI:SRV) 1-Year License
The link to the order is: 
https://mhs.crm3.dynamics.com/main.aspx?appid=60571cde-c7f5-e911-a813-000d3af42f4a&amp;pagetype=entityrecord&amp;etn=salesorder&amp;id=bf14dc16-2484-f011-b4cc-002248b34b55</t>
  </si>
  <si>
    <t>151b3c04-6183-f011-b4cc-002248b32262</t>
  </si>
  <si>
    <t>MVTZZCb+2qG9DwqBynlRW5w6+h+PLc3I37bHJ+dS2ux4JYaWruWqoPPFlBudZAGHdHiVIUbPAFN8/AIkWpoVHA==</t>
  </si>
  <si>
    <t>MHS-401314-Y6Z8M6</t>
  </si>
  <si>
    <t>Priority Charter Schools</t>
  </si>
  <si>
    <t>Successfully updated the MAC+ admin account from kbracken@prioritycharterschools.org to khawkins@prioritycharterschools.org.</t>
  </si>
  <si>
    <t>171d15a6-2384-f011-b4cc-002248b346f1</t>
  </si>
  <si>
    <t>Ar+6TZoewuEC2MYHisRw4i+xNcd2f+P6be2bErkI7danj+eVLO/50y7NQhQDfSgR8P2nsK+IF/2XN+wdLF4uCA==</t>
  </si>
  <si>
    <t>MHS-401283-N1Y4W2</t>
  </si>
  <si>
    <t>Issue: Customer unable to log into GEARS account using both old and new email addresses and did not receive password reset emails.
Outcome:
Support confirmed the account email and advised customer to reset password via the old email if accessible. Customer was asked to confirm once password reset is successful or if further assistance is needed.</t>
  </si>
  <si>
    <t>03810be9-1d84-f011-b4cc-0022483df5ea</t>
  </si>
  <si>
    <t>1n6FuilYFH9aC/VFkpYc9dQva2hKYXasP92lbEdSI+jmQLUqWBkqbHc4WhHET2XZvXrNhi0uzpR0btO6z+K3lg==</t>
  </si>
  <si>
    <t>MHS-400438-J7X3R6</t>
  </si>
  <si>
    <t>Moreno Valley Unified School District</t>
  </si>
  <si>
    <t>dsamano@mvusd.net is no longer with the district and her account will need to be transferred to Vivian Larrabee VLarrabee@mvusd.net. Please see customer request in the timeline notes</t>
  </si>
  <si>
    <t>6e2faee3-2184-f011-b4cc-000d3ae971d5</t>
  </si>
  <si>
    <t>3Xi7fd5V2/W2HNOrQESETWGs1cwljtf70W7h6sNdDsGgw0XFPkSjonRbKK3v5MsVx0GEJcg7pUBVYMWk+wE7Ag==</t>
  </si>
  <si>
    <t>MHS-401576-V8F2G4</t>
  </si>
  <si>
    <t>New Zealand Police</t>
  </si>
  <si>
    <t xml:space="preserve"> 5 Quantity of   GFR793 - Terrorist Radicalization Assessment Protocol-18 (TRAP-18) Annual License
The link to the order is: 
https://mhs.crm3.dynamics.com/main.aspx?appid=60571cde-c7f5-e911-a813-000d3af42f4a&amp;pagetype=entityrecord&amp;etn=salesorder&amp;id=39bd8098-2184-f011-b4cc-002248b34b55</t>
  </si>
  <si>
    <t>c71c4468-7983-f011-b4cc-6045bd5f0016</t>
  </si>
  <si>
    <t>WEISqLUuV5aVDlOa+rCLV/E2wpQOmVQmt+AnOXg89bEsMY5OwkwuDy6Xbs4SO1aB9dh0c68J9r/+VJ/W4na/ow==</t>
  </si>
  <si>
    <t>MHS-401418-W3B2S7</t>
  </si>
  <si>
    <t>SCO Family of Services</t>
  </si>
  <si>
    <t>Issue: FAS Evaluators are unable to see their clients on their dashboards despite being given access to the appropriate programs and service areas.
Outcome:
The issue was clarified that clients must be manually added to the dashboard by the evaluators; automatic appearance does not occur.</t>
  </si>
  <si>
    <t>beca2f17-c182-f011-b4cc-002248b32262</t>
  </si>
  <si>
    <t>HYMvMxmTsCW4B9YL9cJzHtyDSbHOYo7iqH+Rn5TAdtmjQOEE5HtdSr9jExdQcy4N6mKsgrcw26JeMAKm0TfDJg==</t>
  </si>
  <si>
    <t>MHS-401155-Q5Y2B7</t>
  </si>
  <si>
    <t>Fenton Psychological Services PLLC</t>
  </si>
  <si>
    <t>FINANCE NOTES:
PLS REMOVE USES
CPT3U1 - 14 QTY
KCPTU1 - 15 QTY 
#DigitalDistribution:fpsevals@gmail.com</t>
  </si>
  <si>
    <t>7e1c84b8-1284-f011-b4cc-6045bd613408</t>
  </si>
  <si>
    <t>Ux3NM6hm8D00p7REOKmS/zRx6Rxc9MSntJzPdydOFJXkX27VFMol6KGJGOmH0amSgzJtyTH8KDUDjKJK6drxLw==</t>
  </si>
  <si>
    <t>MGI + Test Missing</t>
  </si>
  <si>
    <t>MHS-401539-V5W6N6</t>
  </si>
  <si>
    <t>86f7f660-0f84-f011-b4cc-002248aefb36</t>
  </si>
  <si>
    <t>RoxYzdyBplKnNaZWQjLNvnvJFB0SHGbYTuk6gefiqJlmvk+0s/LjfLFeV0jiVQ7bhXVEeGsOGcE+Qv2TUIAXdQ==</t>
  </si>
  <si>
    <t>MHS-401535-D5Y6V4</t>
  </si>
  <si>
    <t>1e59f03a-0f84-f011-b4cc-6045bd609593</t>
  </si>
  <si>
    <t>kvnM2EjfDhlWtHqdlikyFlAS6rjcRRm3JCOnTtljINl15/av4Q5Psi4nUKZW/4aPej065c8KZjY9n2SAP6syeA==</t>
  </si>
  <si>
    <t>MHS-401534-H7T4R8</t>
  </si>
  <si>
    <t>2fae0428-0c84-f011-b4cc-6045bd613408</t>
  </si>
  <si>
    <t>xurRZkjzaehsbOOwbWp+KKppC6a6EtU48WJdYR8UEFciPhmVg2Qlf/LFkkxrst0z4EJDeky1HgTyBuvEgLbyzA==</t>
  </si>
  <si>
    <t>TAP Login Assistance for Sub-user</t>
  </si>
  <si>
    <t>MHS-401521-Z6P1J8</t>
  </si>
  <si>
    <t>The client changed their TAP email to hstevenson@atriumhr.com but is not receiving verification codes or temporary passwords sent for account access.
MHS support reset the client's password and provided temporary credentials, advising to check spam/junk folders for emails from noreply@mhs.com.
The client's IT team confirmed no email blocking, and MHS support encouraged direct contact if issues persist to assist with password reset and access setup.</t>
  </si>
  <si>
    <t>27c03e09-7383-f011-b4cc-002248b346f1</t>
  </si>
  <si>
    <t>7SGDhdlzrTO3wEUu/o13Wh59KgY+bL90aQG9v2TUDCDz7LF3g9yAEXpQXn/gc47qpcz9a0XBAEhKGiA2Tz4X1A==</t>
  </si>
  <si>
    <t>MHS-401399-Y2H0Q6</t>
  </si>
  <si>
    <t>**Issue:**
Request to change MAC+ account from dshearer@ppboces.org to jcharlton@ppboces.org
**Troubleshooting steps:**
Received required forms from customer Verified the request details Updated account from dshearer@ppboces.org to jcharlton@ppboces.org Confirmed update with customer
**Outcome:**
Account email was successfully updated as requested and confirmation was sent to the customer.
**Error code:**
Not available
**Root cause:**
Not applicable as this was a change request rather than an error or fault.</t>
  </si>
  <si>
    <t>10f4d873-8e82-f011-b4cc-002248b34b55</t>
  </si>
  <si>
    <t>/x10YQySrPwDcqSSCwqFBbK2TcPmjJjp1vCvzLy+HHAN9ePZcpl6wrDu+kwYhKZ4LrAyaU0+okQJK+1cZJqt4A==</t>
  </si>
  <si>
    <t>MHS-400891-V1Y0T6</t>
  </si>
  <si>
    <t>The Owl Centre</t>
  </si>
  <si>
    <t>**Issue:**
Customer needed access to resend a link for a parent but was unsure if they had an account, and the previous account administrator was no longer with the business.
**Troubleshooting steps:**
Customer inquired about access and account status. Support confirmed the previous admin (Andrew) was the main user and suggested contacting him for sub user access. Customer informed Andrew was no longer with the business and was unsure how to proceed. Support provided an Account Deletion/Change form and requested authorization letter on organization's letterhead. Customer submitted forms to delete Andrew and add a new user (Anna). Support confirmed the account update from Andrew to Anna. Support informed that the account password remains the same or can be reset through the login page.
**Outcome:**
The account was successfully updated from Andrew Ryder to Anna Srireddy, granting the new user access as requested.
**Error code:**
Not available
**Root cause:**
The previous account administrator, Andrew, was no longer with the business, requiring an account change and authorization to update the MAC+ account to a new admin.</t>
  </si>
  <si>
    <t>43455626-9283-f011-b4cc-000d3ae89174</t>
  </si>
  <si>
    <t>KUvH6MjCWBxKOuLBjrAQ0OjjiSXj81Vq0D0ELRAdIFFWLhu87G4Vwuk0UbrICxULUkZnmBcAvitVQ5HtejFcLA==</t>
  </si>
  <si>
    <t>TAP - Report Generation Issue</t>
  </si>
  <si>
    <t>MHS-401465-J7G8Q3</t>
  </si>
  <si>
    <t>51a2b042-6a83-f011-b4cc-000d3ae971d5</t>
  </si>
  <si>
    <t>KOGvsIkIHbASKH55X6XfGN0tzk/2jBgeSAb5NPQ1+iMEeV7WyP+zH6Sy8uT8p5+OGX1W0PpGd5jWHnz67WAqeg==</t>
  </si>
  <si>
    <t>LearnPlatform password reset instructions</t>
  </si>
  <si>
    <t>MHS-401349-G7G8L4</t>
  </si>
  <si>
    <t>8db55359-6583-f011-b4cc-002248b34b55</t>
  </si>
  <si>
    <t>4Js7GWkkef++u68npDFevdes1oNgxl9Uw7t3Psio7oeDR4lDzB+oYdbNdoOjLZTE13tTDi7NxnyqmECZMFMGlQ==</t>
  </si>
  <si>
    <t>RE: Naglieri Scores not showing up yet</t>
  </si>
  <si>
    <t>MHS-401333-Z4N6Q5</t>
  </si>
  <si>
    <t>4503337f-9c83-f011-b4cc-6045bd5c873a</t>
  </si>
  <si>
    <t>CcglbwsPB6DHLSygvGOM9ShTbh2lte7lTkuU8JNE6/wxkOPPazbujxlbaxmJWW42GGBj8wRRWplGN9w65uiNUA==</t>
  </si>
  <si>
    <t>NGAT Testing Support</t>
  </si>
  <si>
    <t>MHS-401475-F7C3X1</t>
  </si>
  <si>
    <t>bb81fe80-7183-f011-b4cc-000d3ae8bded</t>
  </si>
  <si>
    <t>WM6XSJiJydkdHakx8JcnT4db653wfClSQRFkqKj/RGllVwuTAIo1AYAaWiVyM3nRVwnMksOCuKBpBfwn8ZDdQw==</t>
  </si>
  <si>
    <t>MGI: Resume Test Query</t>
  </si>
  <si>
    <t>MHS-401383-Q8B9S8</t>
  </si>
  <si>
    <t>883932d3-7a83-f011-b4cc-002248afb019</t>
  </si>
  <si>
    <t>ZXhV+C34RCdJSStr3f6kHV+nQfYzji9U7vQz6D+1l5Dg523GP7luWQVEsrsKLl8fZdGqEshOJKBSafrTb6vA9w==</t>
  </si>
  <si>
    <t>MHS-401424-F0N7T6</t>
  </si>
  <si>
    <t>Neshannock Township SD</t>
  </si>
  <si>
    <t>Successfully updated name and email from Alexine Anater - aanater@ntsd.org to Alexine Bosket - abosket@ntsd.org.</t>
  </si>
  <si>
    <t>702f6fa2-9a83-f011-b4cc-002248aefb36</t>
  </si>
  <si>
    <t>oj/U1FE4eZR6X6VCvYUF5TnDhTHaxQPmHUOQ7Z5HltJcFsdyGjw8DMb1nWgTPfMLwK5DEZEzwfGU/VxSU8LQgQ==</t>
  </si>
  <si>
    <t>MGI Reopen Test</t>
  </si>
  <si>
    <t>MHS-401472-F8X6W2</t>
  </si>
  <si>
    <t>Issue:
Several students at Aguilar were unable to answer or return to skipped questions on their quantitative test because their test sessions timed out after exceeding the 30-minute limit.
Outcome:
The support team confirmed the tests timed out and cannot be reopened, and suggested retesting the students with a new test plan if necessary.</t>
  </si>
  <si>
    <t>24eeb938-9183-f011-b4cb-000d3a0c793a</t>
  </si>
  <si>
    <t>YO+/0olIfC3Wj+nOmh+XVQPDH6yuXzP4D0WavbfYr0IZ998mt1EMudgHMKsukPi0Cnn++KL2fYQwkw5Xo0w1Eg==</t>
  </si>
  <si>
    <t>MHS-401463-J7C1Y8</t>
  </si>
  <si>
    <t>5b9fd174-8c83-f011-b4cc-0022483cdd30</t>
  </si>
  <si>
    <t>TcjthvGsj6udzh8xcwp52ijn9mkb8bvbJq9Z4i/iCIP4gueeg0wdk2CVEquxE00oyztRYHz9oG+pSHOY8r6UMg==</t>
  </si>
  <si>
    <t>GIFR Assign Learner</t>
  </si>
  <si>
    <t>MHS-401456-K8H9R3</t>
  </si>
  <si>
    <t>Issue: Customer was unable to assign training to a learner named Jill.
Outcome:
Support adjusted the learner's account and requested the customer to retry assigning the training. Customer acknowledged and planned to try again and report back if issues persist.</t>
  </si>
  <si>
    <t>a3e4e986-8983-f011-b4cb-000d3ae8c3b0</t>
  </si>
  <si>
    <t>q0kme0GXNq+l8KogKjVqHt1TpmbaGlEh23p1kZov2K+qbLoFGno+hKTvBsZA/GTq7OluhvXFmTY4Dm8Ddy2/hg==</t>
  </si>
  <si>
    <t>GIFR Training Assign - Trap-18</t>
  </si>
  <si>
    <t>MHS-401453-V4S0T6</t>
  </si>
  <si>
    <t>AllHealth Network</t>
  </si>
  <si>
    <t>Successfully assigned TRAP 18 On demand Training to Christina Hopper, chopper@allhealthnetwork.org</t>
  </si>
  <si>
    <t>abd49579-8483-f011-b4cc-002248b32262</t>
  </si>
  <si>
    <t>3CBwvyMioATPLrLbVISyiVwvrCQlWEnZMFUcnUZ0Wc/o1peecoY83DMLAPuIe9k+gZtxjsQQm3sIWo19XjxpRA==</t>
  </si>
  <si>
    <t>MHS-401444-L5L8R9</t>
  </si>
  <si>
    <t>Issue:
Customer unable to send email invitation for ASRS assessment because drop-down menus for description, language, and rater are not populating.
Outcome:
Issue caused by attempting to assess a student younger than the supported age range (under 6 years). Support recognized the limitation and will consider adding an error notification in the portal in the future.</t>
  </si>
  <si>
    <t>e6497a5e-6683-f011-b4cc-002248b32262</t>
  </si>
  <si>
    <t>mSCHWC6R4q9YHSEhXT3KvppI2PNvQpZyilZGKeNsTLA9sPVQfTgaiQLRjeLRO36aAVlqbFqzj/QJ04YcufeFpA==</t>
  </si>
  <si>
    <t>MHS-401338-T7K8M5</t>
  </si>
  <si>
    <t>School District of Milton</t>
  </si>
  <si>
    <t>Successfully updated the MAC+ admin account from markod@milton.k12.wi.us to kerkmana@milton.k12.wi.us.</t>
  </si>
  <si>
    <t>b8daabb4-8183-f011-b4cb-6045bd5f3d3b</t>
  </si>
  <si>
    <t>WHUz7Jei5j+roxkp+J4J5TMxpRtQrz0fd08MDkqrzAoYgHqO7BXH8ZeZGtCFpJNmr8sSt/9+gys8JCHzkzqKCA==</t>
  </si>
  <si>
    <t>MGI Account Invite Issue</t>
  </si>
  <si>
    <t>MHS-401270-H8J6W2</t>
  </si>
  <si>
    <t>7baeff6c-7282-f011-b4cc-000d3ae971d5</t>
  </si>
  <si>
    <t>vRd/rvPsuV/23t17AGYVo6iRzjW6coWDrXbXq35sQ/jsrDlvyOn4pzb9lfV5xfYMavPCIVX1zrgsteEccj68+Q==</t>
  </si>
  <si>
    <t>MHS-400901-Y3T3D9</t>
  </si>
  <si>
    <t>L Sadighi Consulting Inc</t>
  </si>
  <si>
    <t>FINANCE NOTES:
PLS REMOVE TOKENS
35 TOKENS - SPRC-73161
#DigitalDistribution:lsadighi@rogers.com</t>
  </si>
  <si>
    <t>8b5a4822-5d83-f011-b4cb-002248b3060b</t>
  </si>
  <si>
    <t>wmZh6cceQYcW5MUDcJBh9kMHQYzkrNObviOh5WQg10WUkzg7gczjjq8fyem/57fpErY2NuhcCSVjkaCMBZ57Wg==</t>
  </si>
  <si>
    <t>MHS-401298-L9D9G4</t>
  </si>
  <si>
    <t>T. H. Easter Consulting LLC</t>
  </si>
  <si>
    <t>49377e38-7683-f011-b4cb-6045bd5e6704</t>
  </si>
  <si>
    <t>OCpoxrylSMq9iSAvhKvo7O5m7Srbb9o0bEitvad2RktDB/AIqYfMeqkzcl1uccX6Iv6FPN4nyzA9YfYiq7FOZQ==</t>
  </si>
  <si>
    <t>MHS-401408-R4B0D3</t>
  </si>
  <si>
    <t>Valerie Brandal LLC</t>
  </si>
  <si>
    <t>Issue: Customer unable to see complete Conners 4 parent and self-report assessments in their MAC+ account during local administration.
Outcome:
The Conners 4 assessments were found in the customer's account and instructions were provided to access them for report generation.</t>
  </si>
  <si>
    <t>fd92fbd2-5083-f011-b4cc-000d3ae8bded</t>
  </si>
  <si>
    <t>CDUHyfl4ACqN9dHlvqW5orZtQP62bEkCR+BxlbO9v0BkWYSHSvJSMi5l0r5xl/hUJZp5GDvemqfp/0aHwykpxw==</t>
  </si>
  <si>
    <t>MHS-401130-N6P5J4</t>
  </si>
  <si>
    <t>Aspen School District #1 Re</t>
  </si>
  <si>
    <t>**Issue:**
The customer faced an issue with the order transfer of the Conners Early Childhood (CEC) Behavior Teacher Online Form Spanish to the correct MAC+ Administrator account.
**Troubleshooting steps:**
Customer confirmed the existing MAC+ Administrator is Abigail Mansfield with email amansfield@aspenk12.net. Support acknowledged the order SPRU-486916 and linked it to Abigail Mansfield's MAC+ account. Customer reported the order was still not accessible. Support reprocessed the order ORD-561512-V7N0T7 to the correct administrator email amansfield@aspenk12.net.
**Outcome:**
The order was successfully reprocessed to the correct MAC+ Administrator account for Abigail Mansfield, resolving the issue.
**Error code:**
SPRU-486916 ORD-561512-V7N0T7
**Root cause:**
The order was initially not allocated to the correct MAC+ Administrator account, causing the customer to not receive access to the purchased digital products.</t>
  </si>
  <si>
    <t>d90faaf7-6a83-f011-b4cc-002248b32262</t>
  </si>
  <si>
    <t>/X8MXm7Zu9PibQyZmAwxVTW9f7ENKqNFak/HjsILgqzJJTLBpojNMk1Qw9iGixQ8iwuZQZGNslgy3j33V1z5AQ==</t>
  </si>
  <si>
    <t>TAP Multiuser Account Creation</t>
  </si>
  <si>
    <t>Successfully created a multi-user TAP account under POtto@adcogov.org.</t>
  </si>
  <si>
    <t>7bd13da7-5983-f011-b4cc-6045bd5c873a</t>
  </si>
  <si>
    <t>W+/fUyRzouGH3xL0Nd08htAGUO+AwoYUk/s1e+SvyOXHTWuZQhM1EPSrhblKUMrlp7wpUbOhgs6JOc+uwJhbmg==</t>
  </si>
  <si>
    <t>Mac+ Order Status PO# 45024096</t>
  </si>
  <si>
    <t>MHS-400365-F6G6P0</t>
  </si>
  <si>
    <t>A new Mac+ account was created for the lead diagnostician, and the assessment order was successfully transferred, enabling user assignment and readiness for use.
The lead diagnostician requested and confirmed the need for an administrator account to manage assessments and assign sub user accounts for eight diagnosticians.
Customer service provided detailed instructions on setting up the Mac+ account, including options for self-purchase or account creation by MHS, and clarified sub user limitations under administrator accounts.</t>
  </si>
  <si>
    <t>0b0a92b9-6883-f011-b4cb-000d3ae8c3b0</t>
  </si>
  <si>
    <t>2DuCf700OjGO0aSbH4n7rHvKmbX4G3k6FfLW7DSXAz1yn+fbUSeoX8ANUrx+90ODbwcXc0CRt1icTtOKY/cR8w==</t>
  </si>
  <si>
    <t>MAC+ Incorrect transfer - PAA</t>
  </si>
  <si>
    <t>MHS-401341-C3K7L0</t>
  </si>
  <si>
    <t>10 x C4USE and 10 x CBRS30 have been removed from ivanmathieson@outlook.com and transferred back to Wally's account wally@paa.com.au. It was earlier transferred in error.</t>
  </si>
  <si>
    <t>c4a07585-af82-f011-b4cc-6045bd5f0016</t>
  </si>
  <si>
    <t>2Yv6Xu/jahbq0DutrsYpPVygvb2D9WZGP/gfCxSthi8raW7KLscnkqAYehzscC+1gFdT6bUNoglrzcQS1/uaUw==</t>
  </si>
  <si>
    <t>MHS-401090-Z5K7Y1</t>
  </si>
  <si>
    <t>I can't find a TAP account for Brendan and he said he's certified on the EQ-i. Can you please try to find an account under that name?</t>
  </si>
  <si>
    <t>e620d086-6483-f011-b4cc-6045bd613408</t>
  </si>
  <si>
    <t>hSp1ED/VbhgK82hgqZVfn/5p2mPcvqlRzmKUrWiphTDKkINr4pK4AmlG5/bC+U83aw5akBKtjaxWiuzsLa0YSQ==</t>
  </si>
  <si>
    <t>MAC+ CDI2 Form</t>
  </si>
  <si>
    <t>MHS-401330-Z9X3B0</t>
  </si>
  <si>
    <t>Luther Burbank School District</t>
  </si>
  <si>
    <t>Issue:
Customer was unable to print the full CDI2 Spanish forms; only two pages printed and the second page was cut off. 
Outcome:
Customer confirmed the printing issue was resolved.</t>
  </si>
  <si>
    <t>47b0bbd6-5d83-f011-b4cc-000d3ae8bded</t>
  </si>
  <si>
    <t>FwZLtBbjlMOVoOJNhGHDaXxGLXs/ePgbFgGjLpLP397I9+0BpqR8Yr7183WiWQ5PyO4gKTSD0Eb8LO+m6eEQwg==</t>
  </si>
  <si>
    <t>MHS-401302-Z9J0H3</t>
  </si>
  <si>
    <t>Ordinary Hero Coaching</t>
  </si>
  <si>
    <t>Issue: Customer unable to receive password reset code to access TAP account.
Outcome:
Temporary password provided to customer to regain access and prompted to change password upon login.</t>
  </si>
  <si>
    <t>00bb2256-5e83-f011-b4cb-0022483d2ab4</t>
  </si>
  <si>
    <t>D1/rLh6lfuQ7IOoGEmiSn65C3nnhsZp2HLf2TQNMH2yKkoDhp6Ui9BfUstgDsHLIk/reVrfDKh89DoLJfjduEw==</t>
  </si>
  <si>
    <t>MGI + MFA Issue ue (Authenticator issue)</t>
  </si>
  <si>
    <t>MHS-401303-X3J7B9</t>
  </si>
  <si>
    <t>1329332b-5883-f011-b4cc-6045bd5f0016</t>
  </si>
  <si>
    <t>z6AEOW4t9Y4M3kh/6kng8AS40ZbvAyuEySKjNauRuV7OukH9+hEUXibLvJfOOUYLg7cTrCSpR3Mjc3RGLVhXtg==</t>
  </si>
  <si>
    <t>6bb892a0-3d81-f011-b4cc-002248b346f1</t>
  </si>
  <si>
    <t>U9r35NC0SQAHB7Z4kXVmgEIuRdZorYqFyf2UOyTCJJgHxXV32tnvesXjceHclJv46d8fXZnZVuvfdUgIS1sNnA==</t>
  </si>
  <si>
    <t>MHS-400543-M1B2D0</t>
  </si>
  <si>
    <t>Olympic Psychology Services</t>
  </si>
  <si>
    <t>**Issue:**
Customer requested to update the email address associated with their MAC+ admin account.
**Troubleshooting steps:**
Customer submitted a request to change their email address. Support provided a form and required an authorization letter on organization's letterhead. Customer submitted the completed form and authorization letter. Support confirmed receipt of documentation. Support updated the MAC+ admin email from lisa@olypsych.com to clinicdirector@olypsych.com. Support advised customer to use Forgot Password with the new email to receive a verification code. Customer was instructed to update the Notification Email on the Account Settings page after login.
**Outcome:**
The MAC+ admin email was successfully updated to clinicdirector@olypsych.com, and the customer was guided on how to access their account with the new email.
**Error code:**
Not available
**Root cause:**
The need to update the email address on the MAC+ admin account as requested by the customer.</t>
  </si>
  <si>
    <t>719871fa-4f83-f011-b4cc-000d3ae8bded</t>
  </si>
  <si>
    <t>QXtAmfaT+QxuPVE5zrzrQ09fWlBr5a96IC5U2USZuVIOOp2D/I0Meqh5g1vpSCoAaLQV+O7epGOCEAuBRjEEdg==</t>
  </si>
  <si>
    <t>MHS-401256-V0Q2P8</t>
  </si>
  <si>
    <t>Hopkinton School District</t>
  </si>
  <si>
    <t>Issue: Order was processed under the wrong account (lconley@sau66.org) instead of the intended account (jsanchez@sau66.org) causing missing digital inventory.
Outcomes: Order was successfully processed into the correct account and the incorrect account is to be removed, allowing case closure.</t>
  </si>
  <si>
    <t>74345e7d-d382-f011-b4cc-6045bd5f0016</t>
  </si>
  <si>
    <t>vKboZUO9tTFA7fhRm642NC1sg3635oP4VyxjAx+XpI9FHAzOhcciv7/2/v2anK85DREOno0qjePZWnpBQF9qjQ==</t>
  </si>
  <si>
    <t>MGI Issue/Error</t>
  </si>
  <si>
    <t>MHS-401195-J7P6N0</t>
  </si>
  <si>
    <t>The delay between tests is intentional, with a recommended minimum 5-minute break, though some teachers report it taking up to 10 minutes, possibly linked to internet speed issues at Tempe elementary schools.
Several students experienced issues with test submissions, including long delays for the submit button to appear and tests needing to be retaken due to incomplete or missing results, potentially caused by internet connection glitches.
A specific student had to retake the verbal test multiple times due to system errors showing incomplete results despite the test being taken, prompting investigation into possible bugs or connectivity problems.</t>
  </si>
  <si>
    <t>4c7f654b-a982-f011-b4cc-002248b34b55</t>
  </si>
  <si>
    <t>3FHr76F39CDLJiTRE6lVrV+V6mqn9QGbTiGrdXgo5ielhh7BkdGA0sO/Qs+sVBNpbbeH7kxhAbtlrKyrqHkrZw==</t>
  </si>
  <si>
    <t>MGI Account Access</t>
  </si>
  <si>
    <t>MHS-401065-Z8H4P9</t>
  </si>
  <si>
    <t>**Issue:**
Customer requested admin portal access to set up a rostering solution for Naglieri.
**Troubleshooting steps:**
Customer requested admin access via email. Support agent escalated request to LIS team for admin account creation. Support agent informed customer to contact current MGI district admin users to create the admin account. Confirmed Iowa district already has admin user accounts in MGI, enabling account setup.
**Outcome:**
Customer was advised to contact existing MGI district admin users to create their admin account for access.
**Error code:**
Not available
**Root cause:**
Customer did not have direct admin access; admin account creation is managed by existing MGI district admin users.</t>
  </si>
  <si>
    <t>d50484dc-4a83-f011-b4cb-002248b3060b</t>
  </si>
  <si>
    <t>2pYaxBGsvrnT2qeWBQrNC9aI7AiVMgbs1AzuRc2fFMgDxHuPGaV+46ZFjrhaBSn4eaYrXSvHlsZ2wQUWuByHfg==</t>
  </si>
  <si>
    <t>MGI Unable to find student</t>
  </si>
  <si>
    <t>MHS-401248-V5B9H4</t>
  </si>
  <si>
    <t>The student ID for Giovanni Arellano was added, allowing access to his completed record, and confirmation was requested if all student IDs are now accounted for.
Issues with missing student IDs and test records not showing up despite testing were reported and addressed through ongoing communication.
Login problems related to incorrect credentials and password resets for district staff were investigated, with coordination between technical support and the school IT department.</t>
  </si>
  <si>
    <t>418f3fdf-747f-f011-b4cb-6045bd5c3b39</t>
  </si>
  <si>
    <t>tx3++DYG0SQx6rT0FQndI6WCZvmDbH78fXoCMadb8bhkp/4Y8fH3V3k8crVfl4fXSHiY4uoRE+eB8c/milSxuQ==</t>
  </si>
  <si>
    <t>MHS-400346-R6P2D3</t>
  </si>
  <si>
    <t>Baldwin County Board of Education</t>
  </si>
  <si>
    <t>b0f652c9-b782-f011-b4cc-002248b38dd1</t>
  </si>
  <si>
    <t>OCnrpheupjrtN/RYUGjJURnhNzaEVvfhq21ycw+as+ZYMMHDB+Uhbg93HC/9UmKSih77yWRBsNwSzPxcxR9+ng==</t>
  </si>
  <si>
    <t>MAC+ view report issue</t>
  </si>
  <si>
    <t>MHS-401117-N0L4H5</t>
  </si>
  <si>
    <t>d7f520af-3183-f011-b4cc-002248aefb36</t>
  </si>
  <si>
    <t>J7BVARIH1MXm1bU/vPd3xtSatj+WkGm5R33K8QPSDuhdDwRE5XJIr8oWGF65ZoZDS3NVkZP+tk1tmhiU13eCPQ==</t>
  </si>
  <si>
    <t>MHS-401222-H1Z4B7</t>
  </si>
  <si>
    <t xml:space="preserve"> 1 Quantity of   GFR773 - Youth Level of Service/Case Management Inventory: Screening Research Version (YLS/CMI:SRV) Uses
The link for the quote is: 
https://mhs.crm3.dynamics.com/main.aspx?appid=60571cde-c7f5-e911-a813-000d3af42f4a&amp;pagetype=entityrecord&amp;etn=quote&amp;id=f8c65073-3183-f011-b4cc-002248b38dd1</t>
  </si>
  <si>
    <t>8257d809-d282-f011-b4cc-002248aefb36</t>
  </si>
  <si>
    <t>Z4bPSuDmznyU4aS9RI8B4iPOEEu/nk9ALipZIz//ixuhqFJ9BSnegj486UpfeulmMWpmbh40F4swXqQXeCVFkQ==</t>
  </si>
  <si>
    <t>MGI Testing Access Code Needed</t>
  </si>
  <si>
    <t>MHS-401194-B0H9S4</t>
  </si>
  <si>
    <t>c9f00905-cc82-f011-b4cc-6045bd613408</t>
  </si>
  <si>
    <t>PlzYyjRLr/F1YWSIB1SwWIvsQJNVjRppIxlEIPv1sruJ4e0S980KQFXBZ8oeQ+e3E4DzJA5vo+HBBIxtXRj+kQ==</t>
  </si>
  <si>
    <t>MGI - NGAT Move test results request</t>
  </si>
  <si>
    <t>MHS-401184-Z7S7Z7</t>
  </si>
  <si>
    <t>Issue:
student Valerie Paredes (1050873) accidently accessed and completed the tests created under student Tahlia Lister (1042479).
The teacher would like to request that Tahlia's scores be moved to Valerie's account to correct this error.
Solution: Moksh recommended having the student re-take their tests using new access codes. 
This will ensure the test records are stored under the correct student and reduce the risk of further error's occurring from changing data &amp; scoring calculations. Teacher decided to have to wrong scores removed.</t>
  </si>
  <si>
    <t>bb2ca2b8-c782-f011-b4cb-6045bd5c3b39</t>
  </si>
  <si>
    <t>EjUJBBtS8lYsmsQJejo3A8AGNhlMFZM7PH6QFFFq7BMIk7w1zbxjg0EO39LYUtfZNryMSJWL7NdWj13ISQyEfw==</t>
  </si>
  <si>
    <t>MAC+ CPT3 administration - word display issue</t>
  </si>
  <si>
    <t>MHS-401175-R6T4G7</t>
  </si>
  <si>
    <t>Evaluaciones Jazmín Navarro</t>
  </si>
  <si>
    <t>**Issue:**
The CPT3 test displays words instead of only letters during administration, specifically after the letter X, which is not expected behavior.
**Troubleshooting steps:**
Customer reported the issue with examples and video evidence. Support identified the issue as related to browser auto-translation interfering with the test display. Support advised that the CPT3 is only available in English and translation causes display errors. Customer was informed to administer the test only in English to avoid the issue.
**Outcome:**
Support confirmed the cause as browser auto-translation and recommended administering the test in English to prevent the issue from recurring.
**Error code:**
Not available
**Root cause:**
The issue is caused by the browser's auto-translation feature translating the test content, which is not supported by the CPT3 application, leading to incorrect display of words instead of letters.</t>
  </si>
  <si>
    <t>a66d579e-af82-f011-b4cc-002248af7c26</t>
  </si>
  <si>
    <t>YViq8ltqljR9ROQtMwe8HgPCD2Pj9uV3tP2Ab8rogH96mdZJbKkGN/OCyF6PCMQUdnIjr6DQbbvire09vighrA==</t>
  </si>
  <si>
    <t>MGI - download CSV file issue</t>
  </si>
  <si>
    <t>MHS-401091-W2X8H8</t>
  </si>
  <si>
    <t>**Issue:**
Customer reports that CSV files downloaded from reports contain no data, only legends, while Excel files have data.
**Troubleshooting steps:**
Customer provided examples of students and report names with blank CSV files. Support confirmed CSV files appear blank on their end. Support requested report names and student details to investigate. Customer provided report names and student details. Support checked backend and found some CSV files present. Support asked customer to check if browser pop-ups are blocked during CSV download. Support noted that pop-up blocking may cause CSV download issues. Support will continue investigation if pop-up allowance does not resolve issue.
**Outcome:**
Support identified potential pop-up blocking as a cause and requested customer to verify this to resolve the CSV download issue.
**Error code:**
Not available
**Root cause:**
Potential browser pop-up blocking causing CSV files to download incorrectly or appear blank.</t>
  </si>
  <si>
    <t>ced51805-bb82-f011-b4cc-002248b346f1</t>
  </si>
  <si>
    <t>y1VwGsdIOB6VyC2dZVejNpMSlNOZ5EkkBuBA7BqD380bqXYLNFm6CTX+RXJ34IoVVoPSUAwZX0pBsmv13r+1HA==</t>
  </si>
  <si>
    <t>MAC+ Order not yet received</t>
  </si>
  <si>
    <t>MHS-401138-C4F5Z4</t>
  </si>
  <si>
    <t>801d6138-b482-f011-b4cc-002248aefb36</t>
  </si>
  <si>
    <t>rUtmV7ixSQQe2A6/sLtAJiAs8PtznEbKJuWGREYCWcFDQgbcdfzhlqRAeTwXY/eFAefIOzRBW/0Id0Rl3AQfog==</t>
  </si>
  <si>
    <t>Password Reset Successfully Notification</t>
  </si>
  <si>
    <t>MHS-401105-Z8B4M0</t>
  </si>
  <si>
    <t>43b1408d-ae82-f011-b4cc-002248af7c26</t>
  </si>
  <si>
    <t>/0ET0Kp2MfAaQb7DXHamcurVsIchyRN1WWcJGWo4oSPXCTRSCUt3AuKamDWOUgdYSULZ50Yh0GOfiW5aPhVFMg==</t>
  </si>
  <si>
    <t>MGI Onboarding - building selection.next steps issue</t>
  </si>
  <si>
    <t>MHS-401083-Y6D2F4</t>
  </si>
  <si>
    <t>**Issue:**
Customer is unable to select a building within their district on the Group Insights side, preventing them from adding students after completing the onboarding form.
**Troubleshooting steps:**
Customer completed onboarding form. Customer reported inability to select building in Group Insights. Support suggested buildings may still be setting up. Advised customer to check with district onboarding contact if issue persists after some time.
**Outcome:**
Support advised that building data setup may be incomplete and recommended contacting the district onboarding person if the issue remains after logging in later.
**Error code:**
Not available
**Root cause:**
Likely incomplete setup of building data for the district, preventing building selection in the system.</t>
  </si>
  <si>
    <t>b2a83436-df82-f011-b4cc-002248b32262</t>
  </si>
  <si>
    <t>goL6Q+ag4lVlhUwV3T1z1BDBozmH+FPAd+CwsxNx+UbUo41ZvM3bTnjzDJluo4ag+9ceUZh6FQPY+NzpGysl4w==</t>
  </si>
  <si>
    <t>MAC+ C4 Missing Assessments</t>
  </si>
  <si>
    <t>MHS-401201-D9B3X3</t>
  </si>
  <si>
    <t>Rise Up Psychology Services</t>
  </si>
  <si>
    <t>02ac1473-f081-f011-b4cc-6045bd613408</t>
  </si>
  <si>
    <t>8xCLZjpK5eKQkkCwGrZFPylseaAHqZGEJQmbQaudmVLzmjciUONE/nYbJAMLwhSQ1AqZEBfSR+/v2povcyyLXw==</t>
  </si>
  <si>
    <t>MHS-400817-B9Q5L7</t>
  </si>
  <si>
    <t>Parlier Unified School District</t>
  </si>
  <si>
    <t>Successfully updated the MAC+ admin from isabel.hamilton@parlierunified.org to amanda.mcmoto@parlierunified.org.</t>
  </si>
  <si>
    <t>35e96e9b-a882-f011-b4cc-002248b346f1</t>
  </si>
  <si>
    <t>4+H4LkkPtaZW3s+ExrNibGWSH7VGdDqq9FNpzF/A85agUHkCstxL6zh9T3SwhmTHzDJzhx0cZ9A8pjHS9mbuag==</t>
  </si>
  <si>
    <t>MHS-401062-C6D4T6</t>
  </si>
  <si>
    <t>Nomad Psychology PLLC</t>
  </si>
  <si>
    <t>Successfully updated MAC+ admin email from drmatthewberler@gmail.com to admin@bhptesting.com.</t>
  </si>
  <si>
    <t>a4220ce6-bb82-f011-b4cc-002248b38dd1</t>
  </si>
  <si>
    <t>mtdv+bNKTWL0LbumaFJEFt5uYtaqFojKkxAHsg4KjPQibZ70GxDXaC4aCMnatgeaZuVds2mV1SKDrhCab+TiJw==</t>
  </si>
  <si>
    <t>MHS-401140-B7M0V9</t>
  </si>
  <si>
    <t>Issue: Customer Malaina Stokes was unable to access MHS Assessment Center and PowerApps, receiving errors about unrecognized email and lack of security group membership.
Outcomes: The NGAT application login issue was resolved, and the customer should now be able to log in and create test plans. Access to MHS Assessment Center requires admin action from the school district, which the customer was advised to pursue.</t>
  </si>
  <si>
    <t>408ae686-bf82-f011-b4cb-0022483eb11e</t>
  </si>
  <si>
    <t>Xr2/8oG7f40CjswFLjU9gs8UXMrcc1Z9pK7eme9UNKwBUfeEhfDV3f4YriwzS/48/HdbjycpWi94L2YqAiRDhw==</t>
  </si>
  <si>
    <t>MHS-401153-C2P2K0</t>
  </si>
  <si>
    <t>SAIGE HR Consulting</t>
  </si>
  <si>
    <t>MSCEIT 2 tool has been added to TAP user saigehrconsulting@outlook.com</t>
  </si>
  <si>
    <t>d583cbbc-8082-f011-b4cb-000d3a8490ba</t>
  </si>
  <si>
    <t>pJEXZrg4ufGaE+maug9IClEZ36Lo+3SNF7niHQwr0QxszErD9bqUNiiShchRn+ifyxZ34RWwi2AIHfC7qGcEMg==</t>
  </si>
  <si>
    <t>USB + Software issue (CPT3 CD Activation)</t>
  </si>
  <si>
    <t>MHS-400930-Y5S2Z6</t>
  </si>
  <si>
    <t>76a53c2c-bc82-f011-b4cc-0022483c285f</t>
  </si>
  <si>
    <t>90+Fjrabt6OxJv+ZTkz2GqCd4GP6HyjM8mwPQA+KbpW8xynoSXxJ3YnKZnGFAlcHfUvAWhbUfwEC/1ztBQb+OQ==</t>
  </si>
  <si>
    <t>MHS-401143-G9P1X3</t>
  </si>
  <si>
    <t>Okanagan College</t>
  </si>
  <si>
    <t>Please add the Higher Ed. to this TAP acct n.n.massey@gmail.com. Thank you!</t>
  </si>
  <si>
    <t>de6e256f-b882-f011-b4cb-002248b03354</t>
  </si>
  <si>
    <t>hxAXa02Ve21GTt2gDmCYDOvbky+oIvcOJ4ocXS7zUCyp+vjpIfmhWoK2Kc1L7SyJQM7Iryn1ogoX7BItueBp4A==</t>
  </si>
  <si>
    <t>MHS-401125-Y9W7G0</t>
  </si>
  <si>
    <t>Issue: Customer unable to sign into MHS due to MFA verification code error despite successful Microsoft login.
Outcome: MFA was reset and detailed steps were provided to the customer to reconfigure Microsoft Authenticator for MHS access.</t>
  </si>
  <si>
    <t>8c05f80a-b882-f011-b4cc-002248b346f1</t>
  </si>
  <si>
    <t>jz/Jrl4cPEVdEneJJBuL6B/ZNAagPR2rzScbdN9wKGUJCEonbKXrG6Pm9T6lOi44vxqajCAhpM4FJo4XudwW3A==</t>
  </si>
  <si>
    <t>50ebb297-b582-f011-b4cc-002248b32262</t>
  </si>
  <si>
    <t>INu/htflo7AJun2wuW46dfdKXyE5OEeHH3YqukwpfNtKZYyqmo6Pbfpql+P7xM/+nLNMAv9qifcRnzI53IfYAQ==</t>
  </si>
  <si>
    <t>MAC+ Client Data Transfer</t>
  </si>
  <si>
    <t>MHS-400323-F7W5F8</t>
  </si>
  <si>
    <t>Updated the admin account from amdelagarza@madisoncity.k12.al.us.to amdelagarza2@madisoncity.k12.al.us.
Gave instructions on how to move client data from sub-user to admin account.</t>
  </si>
  <si>
    <t>d8b73343-9582-f011-b4cc-000d3ae971d5</t>
  </si>
  <si>
    <t>AOiZJtqzPXb2OrgvNOfBE13BYG/FXWQyYboUWmtole3lol6/vhlLZj7zhHT74ynX3CyZ3GRvkriV/hpS1tQbzg==</t>
  </si>
  <si>
    <t>MAC+ Platform Inquiry</t>
  </si>
  <si>
    <t>MHS-400999-X2W7Y1</t>
  </si>
  <si>
    <t>e1ce79d3-ed81-f011-b4cb-002248ae61c5</t>
  </si>
  <si>
    <t>T4WCOO4HGsCJWZAplLkB/lf5lasu+1Qo/fo30c00aFviTvxYgToBFUBlSFfbD+yIF/EdhN0K0X9BHCaPvJa9TA==</t>
  </si>
  <si>
    <t>MHS-400811-D0Z9V4</t>
  </si>
  <si>
    <t>Issue: 
Customer requested to transfer inventory and license from an old account to a new supervisor account.
Outcome:
All PVAT inventory and the single associated license were successfully transferred to the customer's current account. Customer was informed and provided with relevant documentation for PVAT usage.</t>
  </si>
  <si>
    <t>6d7c4549-9682-f011-b4cc-002248b32262</t>
  </si>
  <si>
    <t>OAqh0oDVBQ4CKp1i0PJLzI27lk59uRDpLZvM799B9CbXJz5N/wKanQjXcezRySXE+eL2rFSSn6piNozCbGarQw==</t>
  </si>
  <si>
    <t>MGI - missing all reports</t>
  </si>
  <si>
    <t>MHS-400825-T4X6M1</t>
  </si>
  <si>
    <t>**Issue:**
Customer unable to view any reports for Falcon Pass Elementary; reports show blank screen despite reports existing.
**Troubleshooting steps:**
Customer cleared browser cache and tried incognito mode, but issue persisted. Support confirmed reports exist in the system for the district and school. Support requested examples of missing reports; customer unable to provide exact names. Support escalated issue to developers for investigation. Customer later reported director granted access to all schools instead of just Falcon Pass. Customer confirmed reports became visible after access change.
**Outcome:**
Issue resolved when customer was granted access to all schools, allowing reports to be visible despite school filter not working properly.
**Error code:**
Not available
**Root cause:**
Access permissions were limited to a single school, and the school filter was not functioning correctly, preventing report visibility.</t>
  </si>
  <si>
    <t>3d06f7b1-a682-f011-b4cc-002248b32262</t>
  </si>
  <si>
    <t>/WRQ0QvH9AKr8RN362nixEYS1DGahVgN+Rnzkm7Y18rc7rSDK3OYm9Z72H94T/etPMcFUGCtMeXJrbjLkgYhNg==</t>
  </si>
  <si>
    <t>MHS-400296-X1D2F0</t>
  </si>
  <si>
    <t>Rachel is having problems login into MGI using the MFA as she keeps getting MGI but it says my authentication failed.
She has tried the following:
- deleted and re-added authenticator app
- deleted and re-added the security method for authenticator
- tried both chrome and edge browsers and is not getting an option to sign in with her phone.</t>
  </si>
  <si>
    <t>a3cef189-8182-f011-b4cc-6045bd5c873a</t>
  </si>
  <si>
    <t>x1pA7rsgGR1kG88v0giWQfEB4cEFNoQbQJYwEtbhKVUJy1E722yc3Po6/hw8LeePNI5WZMe/k830UJvpBY/3Sw==</t>
  </si>
  <si>
    <t>TAP + Access issue ue (access to old reports)</t>
  </si>
  <si>
    <t>MHS-400931-D7B0N9</t>
  </si>
  <si>
    <t>The women's leadership intensive</t>
  </si>
  <si>
    <t>537d23e8-c381-f011-b4cc-002248af7c26</t>
  </si>
  <si>
    <t>6a7lnHjS5RglKWIeO6rAiKSOg+nDzyY6odP9n/hK1lOQKrX1LNqEVye8UvrV+wic+nhAmECZWfW0lLLvIxDKfw==</t>
  </si>
  <si>
    <t>MHS-400648-P4C5B8</t>
  </si>
  <si>
    <t>**Issue:**
Customer requested to update the MAC+ account by changing the admin and modifying user access.
**Troubleshooting steps:**
Customer was sent an Account Deletion/Change form and requested to provide authorization on organization letterhead. Customer submitted the letterhead and completed change request form. Support confirmed sub-users under the admin account and clarified only one admin is allowed. Customer was asked to confirm which sub-user to promote to admin. Customer requested to promote Deborah Swayne as admin. Support confirmed promotion of Deborah Swayne to MAC+ admin.
**Outcome:**
Deborah Swayne was successfully promoted to MAC+ admin, allowing her to add and change users on the account.
**Error code:**
Not available
**Root cause:**
The need to update the MAC+ account admin arose because the previous admin, Paige, left and a new admin needed to be assigned.</t>
  </si>
  <si>
    <t>702d3bbd-a082-f011-b4cc-000d3ae89174</t>
  </si>
  <si>
    <t>qjKe8FsE0ERdhN3ESv68AVEcWBwG7j1EvFoaNgDjaIpCFWvSHTmtoGCMZmv/dHIf6xKVkeZMf2IlgBZrNgFL3Q==</t>
  </si>
  <si>
    <t>526c54fa-a182-f011-b4cc-6045bd5c873a</t>
  </si>
  <si>
    <t>fDCny1WXVkX/lrFG7YWlAZZTv8qNKtiqhuZr2T7n8Qru1Oa6QhNhA2T5AZrULkC5OaOKdFh0hBmwai5vBNC1jg==</t>
  </si>
  <si>
    <t>MHS-401037-Z3X9T9</t>
  </si>
  <si>
    <t>**Issue:**
User transfer request for inventory from one employee to another due to employee no longer working at the school district.
**Troubleshooting steps:**
Received request to move users from jlongfellow@gcasd.org to kbankert@gcasd.org. Verified the order number ORD-547159-T3R9R6 associated with the transfer. Confirmed that Jeffrey is no longer working for the school district. Transferred ORD-547159-T3R9R6 from jlongfellow@gcasd.org to kbankert@gcasd.org.
**Outcome:**
The inventory transfer from the former employee to the new employee was completed successfully.
**Error code:**
Not available
**Root cause:**
The original user, Jeffrey, is no longer employed at the school district, necessitating the transfer of inventory to a new user.</t>
  </si>
  <si>
    <t>6addecf7-a082-f011-b4cc-6045bd5c873a</t>
  </si>
  <si>
    <t>5tabbF+kXExRtP0v+OAXHuXjf6gVQzVJzHFzCoYrkU6PoC7geE08/xX2s6KhkxjoGPEpSKXu8Hh/IgLsXw9MMg==</t>
  </si>
  <si>
    <t>MHS-400733-R2B5M1</t>
  </si>
  <si>
    <t>Successfully updated MAC+ admin account from Stephanie Gibson (smgibson@madisoncity.k12.al.us) to Andrea De La Garza
(amdelagarza@madisoncity.k12.al.us)</t>
  </si>
  <si>
    <t>7897d278-a082-f011-b4cc-002248b346f1</t>
  </si>
  <si>
    <t>xuNemDioC8Kc6At7lQzM7CFUhjPWJBjlfJsaHPr5vojN8l0//1lEB2iDDAyhYZoXOgDiBmLLNAKlau5sDF0gxw==</t>
  </si>
  <si>
    <t>MHS-401031-S9Z4X6</t>
  </si>
  <si>
    <t>Physical Shipment</t>
  </si>
  <si>
    <t>Issue: Customer is unable to receive a USB shipment due to missing import/export documentation required by UPS.
Outcome:
Customer was informed that duties may need to be paid for shipment release and no further assistance can be provided by support to clear the shipment.</t>
  </si>
  <si>
    <t>bce00ffb-c181-f011-b4cc-002248af7c26</t>
  </si>
  <si>
    <t>0nmdaj71MlZcrhcjZJwUW2UMG7K8RQJe+npebOytZNntR2GBrRJign1TFvYla9NLGCkNFWZANUzPaSD94lW7BQ==</t>
  </si>
  <si>
    <t>MHS-400636-N5D2G9</t>
  </si>
  <si>
    <t>CPSYD Psychological Services</t>
  </si>
  <si>
    <t>FINANCE NOTES:
PLS REMOVE USES
C4USE - 25 QTY SPRU-486325
#DigitalDistribution:drrodpsyd@gmail.com</t>
  </si>
  <si>
    <t>d2dd6939-9282-f011-b4cc-6045bd5f0016</t>
  </si>
  <si>
    <t>XRdY9nSn2fynQsOhs5cdS9mL+G/PLgZ6HMIERWj5TIOkaq2auz8etJ3Xm/27yBVNU9LFQhcusnYK2qmBKL/DqQ==</t>
  </si>
  <si>
    <t>MAC+ Email Notification</t>
  </si>
  <si>
    <t>MHS-400389-N0J1H5</t>
  </si>
  <si>
    <t>Designs for Learning</t>
  </si>
  <si>
    <t>Issue:
Customer is unable to remove certain email notifications and wants to add a new email address (rnooney@designlearn.net)
Outcome:
Support provided step-by-step instructions to remove unwanted email notifications and add the new email address. Customer was asked to confirm if the issue persists after following the steps.</t>
  </si>
  <si>
    <t>b247bac0-7682-f011-b4cc-6045bd609593</t>
  </si>
  <si>
    <t>OV+Lw+5q0Hx+Ke29lkRlJ9b2uKw2OBwwn/MQxFAnqP+J2ooc9izbAyW4JNPD26WbG4t1zPitfdKq6d+BnNDH+Q==</t>
  </si>
  <si>
    <t>MHS-400907-C2J2Q7</t>
  </si>
  <si>
    <t>Newport School District-Office of SAU 43</t>
  </si>
  <si>
    <t>**Issue:**
Customer requested to update their email address on the platform due to a school district email change.
**Troubleshooting steps:**
Customer informed support about the new email address anogueron@sau43.nh.gov. Support updated the email address as requested. Support confirmed the update and asked the customer to log in using the new email. Support offered further assistance if needed.
**Outcome:**
The email address was successfully updated on the platform and the customer was asked to verify by logging in with the new email.
**Error code:**
Not available
**Root cause:**
The root cause was the school district changing the customer's email address, requiring an update on the platform.</t>
  </si>
  <si>
    <t>7f34db00-f681-f011-b4cb-002248ae61c5</t>
  </si>
  <si>
    <t>cJ5sefAwp2sW+XTuCmTqD/7xBIk5UnUB+QuwIjSDh8IGAkpcIsySNIMDNeUfeha+lMfVUaFXazvL42sunhx0ig==</t>
  </si>
  <si>
    <t>MHS-400831-X6V4H8</t>
  </si>
  <si>
    <t>Rockland Psychology</t>
  </si>
  <si>
    <t>6b95f8d5-6c7f-f011-b4cc-002248aefb36</t>
  </si>
  <si>
    <t>68WcT2m2DbxOrWF5lbLo62K5jTnDOu1VGHpCWkExRFS09YtNs6Ks6d88dewzmo+lBFVgsmnPV/1M9u55z8KDPQ==</t>
  </si>
  <si>
    <t>MHS-400324-X8C0C6</t>
  </si>
  <si>
    <t>Hennepin Healthcare</t>
  </si>
  <si>
    <t>The MAC+ account was successfully transferred from Dr. Kristen Wiik to Dr. Leslie Perez, as Dr. Wiik no longer works at the organization.
The account change was initiated with a completed change request form and an authorization letter on company letterhead.
Communication included confirmation of the account update and instructions for Dr. Perez to access the MHS Assessment Center+ login.</t>
  </si>
  <si>
    <t>891df8ad-8582-f011-b4cc-000d3ae971d5</t>
  </si>
  <si>
    <t>XjEOY3V1b1863UNhm1avwrnmakiW0BlOArydjGfyKFf67WyO+LpliYKMtzSfIBW6itXalRi6tOBZ931tYzB3qA==</t>
  </si>
  <si>
    <t>MHS-400944-S6C2Y7</t>
  </si>
  <si>
    <t>Alvin Independent School District</t>
  </si>
  <si>
    <t>**Issue:**
A student was tested under the wrong name, resulting in incorrect test records for the Quantitative and Nonverbal Naglieri assessments.
**Troubleshooting steps:**
Customer contacted support requesting removal of incorrect test records. Support requested confirmation of test types and student details. Customer confirmed the student name and test types to be removed. Support removed the Quantitative and Nonverbal tests from the student's record. Customer was advised to create a new test plan for the student.
**Outcome:**
The incorrect test records were successfully removed from the system, allowing the student to be retested properly under the correct name.
**Error code:**
Not available
**Root cause:**
The student was tested under an incorrect name, causing confusion and invalid test records in the system.</t>
  </si>
  <si>
    <t>28dcfd6b-ec81-f011-b4cc-002248b32262</t>
  </si>
  <si>
    <t>zukUPJHULoOBPKqaPjaWUCITx4N3m3XVv30yqv2GF8BO5es2V9tHr5SMcy+Axt1rZjKLhZ5rVSEhg23X8b/1/g==</t>
  </si>
  <si>
    <t>MHS-400806-T1B5J9</t>
  </si>
  <si>
    <t>Coalgate Public Schools</t>
  </si>
  <si>
    <t>The Mac+ account email was successfully updated from jwalker@coalgateschools.org to sknight@coalgateschools.org, and instructions were provided to reset the password using the "Forgot Password" feature.
The customer submitted an account change request form and provided the organization's letterhead to authorize the update.
MHS Customer Service required the completion of an Account Deletion/Change form to proceed with the requested account changes and provided the form along with account details for authorization.</t>
  </si>
  <si>
    <t>be0bcb51-f381-f011-b4cc-002248af7c26</t>
  </si>
  <si>
    <t>qzonvbxKwOHR9LMmvwnaoAIAyWJYEpkHV37FjiR/eiTAUZblVyJ5YizzkiVH0XaDdlIunEP1/Rvi9cDBP3g8+w==</t>
  </si>
  <si>
    <t>MGI: Access Issue</t>
  </si>
  <si>
    <t>MHS-400826-H8P7D5</t>
  </si>
  <si>
    <t>The user experienced login issues with the MGI app using the email melissa.mims@madisoncity.k12.al.us, receiving error messages indicating no account access despite attempts to resolve it.
Technical support identified the account in the stakeholder table but noted it did not exist in Azure, prompting backend changes and instructions to use the invite email for initial app access.
The application does not provide license tracking; users are advised to contact their sales representative for any license information.</t>
  </si>
  <si>
    <t>a7b11498-7d82-f011-b4cc-002248b32262</t>
  </si>
  <si>
    <t>u07C/oJ8TVBiFeO0kquYAQdenRSnw45LATPc8dQpFzwrL+VSVUu+JF6FrljYl8noQqCnSYjeBvuUhog7lsHbGg==</t>
  </si>
  <si>
    <t>MHS-400757-L7K6D4</t>
  </si>
  <si>
    <t>d98ba500-1881-f011-b4cc-002248b1707e</t>
  </si>
  <si>
    <t>afMPWFmvSG3L+qP1t5HWTfdVZwVxhOjbzI7l+a+24GllM3AVVS4luFbUhtLvMOfM+GvmPDD7dZkZwRHKqh8kSw==</t>
  </si>
  <si>
    <t>Mac+ Account Change</t>
  </si>
  <si>
    <t>MHS-400530-C2V7V4</t>
  </si>
  <si>
    <t>Purple House Clinic Glasgow Newton Mearns</t>
  </si>
  <si>
    <t>The email address on the account was updated from michelle.muniz@purplehouseclinic.co.uk to michelle.muniz@dawnpractice.co.uk, with the password remaining unchanged.
Instructions were provided to use the “Forgot Password” feature on the MHS Assessment Center+ for password changes, sending a verification code from noreply@mhs.com.
The account change request was initiated with submission of required forms and authorization letter on the organization's letterhead, following initial contact for email update assistance.</t>
  </si>
  <si>
    <t>64b6d85a-7882-f011-b4cc-002248afb019</t>
  </si>
  <si>
    <t>Wt4MBh01jOTbbEQOgcQ5e2b5Yb/naBXQxXOtPLFs/pMyajYX6fhXoUUtI60Zi5Ph0oh+6LZd9hGrar1JWs9cog==</t>
  </si>
  <si>
    <t>TAP Account Login Issue AE</t>
  </si>
  <si>
    <t>MHS-400671-W5P6Z2</t>
  </si>
  <si>
    <t>ICF International</t>
  </si>
  <si>
    <t>**Issue:**
Customer unable to log into TAP account despite multiple password resets and trying different browsers and computers.
**Troubleshooting steps:**
Customer changed password multiple times but login failed. Tried logging in from different computers and browsers. Support advised clearing browser cookies and cache, switching browsers. Support provided temporary password to log in and reset password. Support confirmed username as sandratibbs@gmail.com. Support checked if account was deactivated. Account was found deactivated and then reactivated by support. Customer was provided new credentials to log in. Customer was advised to ensure no extra spaces or letters when signing in.
**Outcome:**
Account was reactivated by support and new credentials were provided to the customer for successful login.
**Error code:**
Not available
**Root cause:**
The TAP account was deactivated, preventing the customer from logging in despite correct credentials.</t>
  </si>
  <si>
    <t>198e6ead-2682-f011-b4cc-000d3ae8bded</t>
  </si>
  <si>
    <t>a5sTWriFkAT/T0+1VZ/fxQ/F3+KBrAeGFZ0R7eeC0HAoW5vWBX4RrOryjaxdmA0wY3ZJiINmLKGGlUaDcUjEhA==</t>
  </si>
  <si>
    <t>TAP: Add Higher Education</t>
  </si>
  <si>
    <t>MHS-400866-G5Y2K0</t>
  </si>
  <si>
    <t>Amanda Calzolaio</t>
  </si>
  <si>
    <t>**Issue:**
Customer requested access to the Higher Education tab/report on their MHS profile.
**Troubleshooting steps:**
Customer contacted support requesting access to Higher Education report. Support confirmed the Higher Education assessment was added to the customer's account.
**Outcome:**
The Higher Education assessment was successfully added to the customer's account as requested.
**Error code:**
Not available
**Root cause:**
The customer initially did not have access to the Higher Education tab/report on their profile.</t>
  </si>
  <si>
    <t>81ad058e-f181-f011-b4cc-002248b38dd1</t>
  </si>
  <si>
    <t>gWuyV33mMYLkM8XQAAKd0QcIu3exHHwllR8QzYTxTtH7bS9MKOUUtWl2BjtCq9ok4ULnU9mlxwZLWMZE2nwE+g==</t>
  </si>
  <si>
    <t>MHS MAC+ access</t>
  </si>
  <si>
    <t>MHS-400821-V8L4Q1</t>
  </si>
  <si>
    <t>Blue Ridge School District</t>
  </si>
  <si>
    <t>An account already exists for the email provided, and the order has been added to this account; the user was advised to use the "Forgot Password" option to access the MHS Assessment Center+ login.
The user requested assistance in creating an online account to access purchased services and products, seeking guidance on the necessary steps.
A request was made for a temporary password related to a MAC+ setup from December 2024, which has not been used to date.</t>
  </si>
  <si>
    <t>b477e7d0-ca81-f011-b4cb-002248ae61c5</t>
  </si>
  <si>
    <t>h+XEzrYadgtYWrCUsCoMenW41ykksoTmQIWGuShwnmxdODIQ+XgCc3tIGoigZao779fBLCcG/yfVLfFgYA7vLQ==</t>
  </si>
  <si>
    <t>MHS-400673-K2X4X5</t>
  </si>
  <si>
    <t>Family Counseling Center</t>
  </si>
  <si>
    <t>**Issue:**
Request to change the MAC+ account from Don Mitch to Ariel Callen.
**Troubleshooting steps:**
Received a letter from the client requesting the account change. Verified the request and processed the account update. Updated account avcallen@fccac.org to admin status. Confirmed the action with the client via email.
**Outcome:**
The MAC+ account was successfully changed to Ariel Callen as requested and confirmation was sent to the client.
**Error code:**
Not available
**Root cause:**
The change request was initiated by the client to update account ownership from Don Mitch to Ariel Callen.</t>
  </si>
  <si>
    <t>54e22b94-ca81-f011-b4cc-002248b38dd1</t>
  </si>
  <si>
    <t>sT2Xk4DiZbv7afyNjfq4sbTzXgffXE89hjwybwP5H9poDYOFd0C6kx8azoqGti085eCX61ZAfAJ2BC4lcnuZ6A==</t>
  </si>
  <si>
    <t>CAFAS Training Issue</t>
  </si>
  <si>
    <t>MHS-400672-M9Q9S9</t>
  </si>
  <si>
    <t>HealthSource Integrated Solutions</t>
  </si>
  <si>
    <t>ad999c77-6282-f011-b4cc-002248af7c26</t>
  </si>
  <si>
    <t>yXMcojT0/xHTw+c1g/C8FTx0tXBe5GvQJsdpiNaczNgqpJFANK++3X8dOxO0lIm8m0MvV9PS7RiAYxmjfMtPsA==</t>
  </si>
  <si>
    <t>AW: Purchase 2 licenses EQ-i Workplace Report</t>
  </si>
  <si>
    <t>MHS-400890-N2T9D6</t>
  </si>
  <si>
    <t>**Issue:**
Customer Christopher Chamberlain is unable to log into the system using the new password and the reset function is not working.
**Troubleshooting steps:**
Customer tried to log in with new password but failed. Customer attempted to use the password reset function but it did not work. Support team reset the password and sent new credentials to the customer. Customer was advised to ensure no extra spaces or letters in credentials. Support instructed customer to contact them if login errors persist. Platform Support was involved to assist with the account issues. Communication was maintained between support agents and manager to escalate the issue.
**Outcome:**
Support reset the customer's password and provided new login credentials with instructions to reach out if issues continue.
**Error code:**
Not available
**Root cause:**
The customer's account access issues were due to login credential problems and possibly issues with the password reset function.</t>
  </si>
  <si>
    <t>d7a95ad6-cc81-f011-b4cb-002248ae61c5</t>
  </si>
  <si>
    <t>fvO8/x+tgxegVCT+DVECq6mPS0OKulDj/BpY8723R7LL5cccoaT0BGxIzNL6cU4Z3LqWHiGDY/HkSU1cRWRShg==</t>
  </si>
  <si>
    <t>MGI cannot find completed assessment</t>
  </si>
  <si>
    <t>MHS-400682-W6Q2J6</t>
  </si>
  <si>
    <t>**Issue:**
Two 5th grade students' completed assessments were missing or not showing in reports, specifically Luke Stansbury's results and Joel West's Non Verbal test.
**Troubleshooting steps:**
Customer reported missing assessments for two students after test administration. Support identified assessments missing student IDs and restored them. Investigation found missing data in assessments, which was restored. Found Joel West's Non Verbal test timed out on question 29, making report unavailable. Support confirmed Luke Stansbury's results were still being pushed to the NGAT app. Customer advised to try creating a new Non Verbal test for Joel West. Customer reported Luke Stansbury still not showing in reports; support checked data IDs. Support suggested using incognito mode to create test plans due to browser issues. Luke's results were pushed again by support engineer. Customer confirmed using a different browser resolved report and test plan creation issues.
**Outcome:**
Missing data was restored for most assessments; Joel West's Non Verbal test was incomplete due to timeout. Luke Stansbury's results were eventually pushed and became accessible after browser issue was resolved by customer.
**Error code:**
Not available
**Root cause:**
Missing student IDs on assessments and incomplete test due to timeout caused missing or unavailable reports. Browser compatibility issues affected test plan creation and report visibility.</t>
  </si>
  <si>
    <t>1300a756-c781-f011-b4cb-002248adeb89</t>
  </si>
  <si>
    <t>IAa3UoGcepBombM8O9QN/8aX0q6MQkMAT1J9pVzjBcXCGuvYTEZfOhnCwPHZJp/fHNxaDDRJ4ns1Ei/acNsHLA==</t>
  </si>
  <si>
    <t>MGI Test plan issue - error</t>
  </si>
  <si>
    <t>MHS-400660-F8G3J3</t>
  </si>
  <si>
    <t>Beebe School District</t>
  </si>
  <si>
    <t>56ac2a34-cd81-f011-b4cc-0022483df5ea</t>
  </si>
  <si>
    <t>/NfC5gbVDXiLY5nkvMsx+/BNfSwyRpiUWM5qUJdM/63f0m2gCYDm9ds5ZOJV8iJ29juqBWt+9RGVbSjyfY60ZQ==</t>
  </si>
  <si>
    <t>MHS-400683-T3V5D7</t>
  </si>
  <si>
    <t>7a5a0002-7681-f011-b4cc-0022483df5ea</t>
  </si>
  <si>
    <t>L5e+Me0IkECHh0XcgP6sZ1iA2k5S8g3QIxzeo6jmKJkAE75uSvddFguk3tuYLH7OrnxHPhsz+JH5TZS+rulZLw==</t>
  </si>
  <si>
    <t>MHS-400558-W8K5L5</t>
  </si>
  <si>
    <t>**Issue:**
Customer requested to update the email address associated with their MAC+ account.
**Troubleshooting steps:**
Customer submitted a request to change email address. Support requested completion of an account change form including old and new email addresses. Support required a signed letter on company letterhead acknowledging the change. Customer provided the completed form and letter as requested. Support confirmed processing of the email change request. Support informed customer that account password remains the same or can be reset via forgot password link.
**Outcome:**
The email address change request was processed successfully and the customer was informed accordingly.
**Error code:**
Not available
**Root cause:**
The need to update the email address on the MAC+ account as requested by the customer.</t>
  </si>
  <si>
    <t>41923986-e281-f011-b4cc-002248af7c26</t>
  </si>
  <si>
    <t>4eWnTW7E9YSgMqbKyyE+UAZuDloL7BsAi8/+jWH3gb2V1Uz1wao1lXwFTpZcqt6qAFo6wLZNb0mHIxeSaORqaQ==</t>
  </si>
  <si>
    <t>MHS-400768-T7F0Y2</t>
  </si>
  <si>
    <t>Washington University St. Louis</t>
  </si>
  <si>
    <t>Successfully promoted Hadley Morotti morotti@ohsu.edu to be the new admin, and sblankenship@wustl.edu has now become a sub-user under the admin.</t>
  </si>
  <si>
    <t>bfb470af-ea81-f011-b4cc-6045bd613408</t>
  </si>
  <si>
    <t>Eo39HXtO0cSc7GbyHfRtnWDpHNs5ydnuSCqgoKv03bbtSmEWbv3aLnNEEDUMnDIvjzBE5OI2RhNz2QNLmzIc1A==</t>
  </si>
  <si>
    <t>MHS-400800-X9W9T2</t>
  </si>
  <si>
    <t>Issue: Request to transfer MSH admin account to Rebecca Nugent for management of users and inventory.
Outcome:
Inventory was transferred to Rebecca Nugent's account, with no transfer of existing reports. Rebecca's account remains admin for sub-users, requiring no further action.</t>
  </si>
  <si>
    <t>7ba7e70a-f881-f011-b4cb-002248aff9d3</t>
  </si>
  <si>
    <t>jwtWPHPpr7bpzJNneLn8ycTIMKx/cbF620u/axNDbaYdCvbxVo7/gdGV6alEcChoTDJ4/7cxK57ByWo1URmlnA==</t>
  </si>
  <si>
    <t>MAC+ Deleted Sub-user</t>
  </si>
  <si>
    <t>MHS-400839-R8W5P9</t>
  </si>
  <si>
    <t>School Board of Brevard County</t>
  </si>
  <si>
    <t>admin deleted a subuser account but is wondering if there is any way to retrieve a few reports from that account or to reopen account to retrieve them on backend.  the subuser was Safdar Dar. Dar.safdar@brevardschools.org.  student is Leland White.  looking for ASRS teacher and ASRS parent.  scales sent around April/May 2025.  Parent (Melissa Andren) teacher (Andrea Defrates).  please work with contac.</t>
  </si>
  <si>
    <t>ce52a13e-f481-f011-b4cc-0022483cdd30</t>
  </si>
  <si>
    <t>+spebOfqd7K8U8LE53Jgf+WLXqn/eVwWpcWximmBWiKH5mPstNsMQFdF+nZZyU+OiAmSeK3Hg+QE+IeUYkOy5g==</t>
  </si>
  <si>
    <t>MAC+ Inventory Quote</t>
  </si>
  <si>
    <t>MHS-400828-T0Q9L8</t>
  </si>
  <si>
    <t>Sharyland Independent School District</t>
  </si>
  <si>
    <t>Issue: Customer Sonia Martinez did not receive the quote QUO-578548-N6W5V9 as it never appeared in the quote or account details.Outcome:
The quote was successfully sent after adjustments and the customer was provided with a payment link to proceed.</t>
  </si>
  <si>
    <t>f14ac3ac-da81-f011-b4cc-002248afb019</t>
  </si>
  <si>
    <t>Rfs6FionFZEd2vaggCLNCpNCI6cuq3z2seT7PgJXHkLqUjwVjC9kP4Ze2Yagz9StK3yabvkTVRUFmWHRbiNgFw==</t>
  </si>
  <si>
    <t>8798278a-c881-f011-b4cb-002248adeb89</t>
  </si>
  <si>
    <t>2MvlNFV5eoE6rX6H9qhy4kaMXr7087SvlbMdnXqYt6vRPheikfv9ziSiRjdoDRcX4ofJpP6/oMv1Zsf7CfPSRA==</t>
  </si>
  <si>
    <t>MHS-400665-F3B0S7</t>
  </si>
  <si>
    <t>62ec4487-ef81-f011-b4cc-002248b38dd1</t>
  </si>
  <si>
    <t>K3a3VgEzjxN+1sfg+IOp55IyJ165KlK91pI7QNfL3/MVAzcFCvEaeevWnZtzRb+3eN29W8QFwz4+a9j+30pkhQ==</t>
  </si>
  <si>
    <t>MHS-400206-W8P2F0</t>
  </si>
  <si>
    <t>Lake Bluff District 65</t>
  </si>
  <si>
    <t>**Issue:**
Customer requested a change of account manager for their account.
**Troubleshooting steps:**
Customer was provided with an Account Deletion/Change form and instructions for client transfer. Customer submitted necessary paperwork and authorization letter. Support confirmed receipt of documents. Support processed the account manager change. Support confirmed the account bcolón@LB65.org is now admin.
**Outcome:**
The account manager change request was successfully completed and confirmed by support.
**Error code:**
Not available
**Root cause:**
The request was initiated by the customer to change the account manager, requiring proper authorization and documentation.</t>
  </si>
  <si>
    <t>28742126-ed81-f011-b4cb-6045bd5f9fc3</t>
  </si>
  <si>
    <t>9EESIzPau/acZDjydX+bIEsmrz6KJ066vh3pFIelV82YP6VNnkGnoZ9QdHpo5pp+7xKlQiT2rZKdgwuTY9I+Vg==</t>
  </si>
  <si>
    <t>MHS-400809-X4N8Q4</t>
  </si>
  <si>
    <t>NGAT
f43748@forsyth.k12.ga.us
MGI
f43748@forsythk12.org</t>
  </si>
  <si>
    <t>1f914e57-eb81-f011-b4cc-6045bd5f0016</t>
  </si>
  <si>
    <t>FTXFxAMtxcoO7H28gL/3gmGkrvjtWqMShx33KW+zXew6PQ1GpD5kxR+da/r+6r23YIZL191rmGRUFvQ1bhq1yQ==</t>
  </si>
  <si>
    <t>MHS-400802-F6Y6B1</t>
  </si>
  <si>
    <t>Needs MFA reset for MGI in order to roster</t>
  </si>
  <si>
    <t>7cd65411-e781-f011-b4cc-6045bd618762</t>
  </si>
  <si>
    <t>XHig0NeMIdqmzc90dGSA5CF+33uUX3Z9qNaGVeLbl7Kfpg0nQtSP9DSJ91b7XfyoEEBA/eUBcJ+Ij7hVzU7Hhw==</t>
  </si>
  <si>
    <t>Mac+ Ortiz PVAT order/account inquiry</t>
  </si>
  <si>
    <t>MHS-400779-S7K8Q8</t>
  </si>
  <si>
    <t>Enid Public Schools</t>
  </si>
  <si>
    <t>The license order SPRU-481608, including 9 PVAT licenses and 50 uses, was transferred from ddgerdes@enidk12.org to ajmartin@enidk12.org, with a single activated license also moved after confirmation.
The transfer involved deactivating the license under ddgerdes@enidk12.org and moving it to ajmartin@enidk12.org due to incorrect digital distribution.
A new account was created for ajmartin@enidk12.org to manage the transferred licenses and uses, allowing for sub-user management and license assignment.
Amy Martin callled because they ordered Ortiz PVAT &amp; don't have any information to log in. She didn't know the order or PO number so she will callback.
Neither Amy Martin, ajmartin@enidk12.org or Pam Wegmiller,
pswegmiller@enidk12.org are MAC+ user.</t>
  </si>
  <si>
    <t>ab86a2ca-cd7e-f011-b4cc-002248aefb36</t>
  </si>
  <si>
    <t>du1e7YYxLklva8RYG/OeyeCmbxN2J7XQ+99HQvpvnoEDl/rmGSWhQdPdwWydfLjLvsGtTYh9To+Y7g7vilvrOw==</t>
  </si>
  <si>
    <t>MHS-400203-Y5G9G1</t>
  </si>
  <si>
    <t>Columbia University Medical Center</t>
  </si>
  <si>
    <t>4fa1809c-b681-f011-b4cc-002248b346f1</t>
  </si>
  <si>
    <t>XlgXfr6LU7SR2mpvaEeXVpp8yKa4QQ0o4fp4MI30vJsTyxfBDAjsogOQOtR8Oj/ja3xMxHnA1IjzMxfRXjhZMQ==</t>
  </si>
  <si>
    <t>MAC+ Admin Change request</t>
  </si>
  <si>
    <t>MHS-400595-K3X9W3</t>
  </si>
  <si>
    <t>Tuckerton Public School</t>
  </si>
  <si>
    <t>Updated MAC+ admin from Brianna
Gibaldi bgibaldi@tesnj.com to Marni Zito mzito@tesnj.com</t>
  </si>
  <si>
    <t>8d5edaf6-d281-f011-b4cc-000d3ae971d5</t>
  </si>
  <si>
    <t>lt5LqnCIV0hsYb3LHFu/VNl6z+icYX0nTN/P7DkH9/PmsAS+4cVfE0vK902wf3Gsz5YxSt0uKXfuas5stC3JBg==</t>
  </si>
  <si>
    <t>TAP MSCEIT2 Removal Request</t>
  </si>
  <si>
    <t>MHS-400710-H4B0G1</t>
  </si>
  <si>
    <t>Cx requested to remove MSCEIT 2 from this account as he already has MSCEIT2 on another TAP account. DevOps removed MSCEIT 2 from his account.</t>
  </si>
  <si>
    <t>bba1150c-d481-f011-b4cc-000d3ae89174</t>
  </si>
  <si>
    <t>3RHH0lSYwL9Vn/4hzOs2gQTm9KLuGMICzukv2NfqEeFpoI/sQMXw25GMIN3L3As4aFk7poJTZnaFbHTZhoINdQ==</t>
  </si>
  <si>
    <t>GEAR Order Fulfilled</t>
  </si>
  <si>
    <t>MHS-400717-W8X1W8</t>
  </si>
  <si>
    <t>Matt Bruce PhD</t>
  </si>
  <si>
    <t xml:space="preserve"> 15 Quantity of   GFR777 - Level of Service/Case Management Inventory (LS/CMI) Uses
The link for the quote is: 
https://mhs.crm3.dynamics.com/main.aspx?appid=60571cde-c7f5-e911-a813-000d3af42f4a&amp;pagetype=entityrecord&amp;etn=quote&amp;id=447d81d3-d381-f011-b4cc-002248b34b55</t>
  </si>
  <si>
    <t>be9800d4-c581-f011-b4cc-002248afb019</t>
  </si>
  <si>
    <t>IFFekFFhCrVJvS0K48LCQplSqiLVzEgDFLajZjN/KNrx37vIvrh/L68nZY3iVytuxfCvdyaz0U6YGnc5jOfMHA==</t>
  </si>
  <si>
    <t>MHS-400354-M1C3D7</t>
  </si>
  <si>
    <t>Floyd County Schools</t>
  </si>
  <si>
    <t>Issue:
Customer unable to access a fourth-grade student's test scores, possibly due to missing integration with a testing plan.
Outcome:
The student's test scores became available after investigation and system update; customer was instructed to log out and back in to view the scores.</t>
  </si>
  <si>
    <t>2f8718ba-bb81-f011-b4cc-000d3ae8bded</t>
  </si>
  <si>
    <t>nL/qGV7P5hTXwQhKPqUTZXQP4DIStlfyOyixAglQaHCGiLUvFoarC3TYC4vbNnTapED9l5lTXkonrDCzM3y1Tw==</t>
  </si>
  <si>
    <t>LMS + Account update (email change)</t>
  </si>
  <si>
    <t>MHS-400609-V6Y0B4</t>
  </si>
  <si>
    <t>NC LEAGUE OF MUNICIPALITIES</t>
  </si>
  <si>
    <t>e21cd92c-b681-f011-b4cc-002248aefb36</t>
  </si>
  <si>
    <t>2LNLIUyZIJpmpHDg90f6YQJxhIA0LAS/QjUTPUD8rpt86lgABPTI0LN9yxJkb2mHWwFd/T9j3unWDXaRSXFNnw==</t>
  </si>
  <si>
    <t>MGI Assessment Issue</t>
  </si>
  <si>
    <t>MHS-400592-F9Q7V2</t>
  </si>
  <si>
    <t>**Issue:**
The 4th grade student Eva Gutierrez completed three tests, but the assessments were missing from the system and the report could not be downloaded.
**Troubleshooting steps:**
Customer reported missing assessments and inability to download report. Technical support was contacted to push the three assessments for the student. The records were pushed through by the low-code engineer. Customer was asked to try locating and generating the report again.
**Outcome:**
The assessments were pushed through and should now appear normally in the system for report generation.
**Error code:**
Not available
**Root cause:**
The assessments were not initially appearing in the Test Results table due to records not being pushed through the system.</t>
  </si>
  <si>
    <t>ec6cd685-277d-f011-b4cc-6045bd613408</t>
  </si>
  <si>
    <t>9t6c4aMwskBkQR7oZdo4f3vgaUwkeyDuhYt176BMECVS/aZgx3xb+CLlYRh+q7D5IVrCWawt1WklGbitknQLvQ==</t>
  </si>
  <si>
    <t>MAC+ Report issue ue CAARS 2</t>
  </si>
  <si>
    <t>MHS-399557-X9P2P5</t>
  </si>
  <si>
    <t>Counterspace Psychological Services, LLC</t>
  </si>
  <si>
    <t>3f665187-be81-f011-b4cc-0022483c285f</t>
  </si>
  <si>
    <t>LpzR/Hd1+slPeqz2z3oHGb5OrTqpH9boQmHcEANTtZ3iCxMTZ4BDYWlFTwmV8wzW9d5Xt01B7th9U0TjXAKwGw==</t>
  </si>
  <si>
    <t>MHS-400624-J6S7S2</t>
  </si>
  <si>
    <t>Please update MAC+ from
whittc@georgetownisd.org (no longer with district)
to
Roxana Kidd - kiddr@georgetownisd.org
Roxana is new to MAC+, please send all info for successful access and inventory visibility. THX CM</t>
  </si>
  <si>
    <t>5b38ac8b-b581-f011-b4cc-002248aeb400</t>
  </si>
  <si>
    <t>xStwA4QiCWPKfL8lcO+lN+MKz7+vMB+6rCLd7NRXm3e/Udt3h20cHmXTU8F4zJM4MmVDEqiZwJpkcSXMHucj4A==</t>
  </si>
  <si>
    <t>MHS-400589-L8C1J8</t>
  </si>
  <si>
    <t>Cook County Schools</t>
  </si>
  <si>
    <t>wdobson@cook.k12.ga.us
**Issue:**
User wdobson@cook.k12.ga.us encountered error code 1102 when trying to access the MGI testing platform, which had worked fine in previous years.
**Troubleshooting steps:**
User reported error code 1102 while logging in. Support confirmed user email and login details. Support identified user was missing from the Stakeholder table despite being in Azure. Support requested re-adding user to the Stakeholder table. User was re-added to the Stakeholder table by the engineering team. Support asked user to attempt login again after update.
**Outcome:**
User was re-added to the Stakeholder table and asked to try logging in again to resolve the error 1102 issue.
**Error code:**
1102
**Root cause:**
User was removed or missing from the Stakeholder table, causing the error 1102 during login despite being present in Azure.</t>
  </si>
  <si>
    <t>2ee8ed3e-b581-f011-b4cc-002248b34b55</t>
  </si>
  <si>
    <t>NSXDwqcxq94L+cxM4NTKceilPQp/TtlMrkUCGMNbtNJuw5jBY/oOKEZhyroSkxy+yw4hE2DcHTPvAZnqs5lsDA==</t>
  </si>
  <si>
    <t>MGI MFA Login Errors</t>
  </si>
  <si>
    <t>MHS-400588-L1G0Q2</t>
  </si>
  <si>
    <t>Multiple staff members experienced login errors with multi-factor authentication, requiring Microsoft Authenticator, which led to errors despite attempts on different browsers.
Accounts were activated and invites resent; some users confirmed successful login while others continued to face issues.
Technical support coordinated with the school IT manager and staff to address login problems and monitored user responses to confirm access.</t>
  </si>
  <si>
    <t>7e65a337-b081-f011-b4cc-000d3ae8bded</t>
  </si>
  <si>
    <t>qy8NQMy66TjdhFotruUJhpSU3kWwEIUjp45s5Dp2i3Veev1goYHcI5ksRdzUrxZHLQ+iaa6Y2EuOH5Uqj7yUQw==</t>
  </si>
  <si>
    <t>MHS-400580-T8V8J9</t>
  </si>
  <si>
    <t>ebde04db-b381-f011-b4cc-6045bd613408</t>
  </si>
  <si>
    <t>Dt0udR9wjzqcmEifFAANXV7zZJ3CYqrMSk21hYd89Q/sOLUstL/kSMSrtHuQnG/MDpS9DKmnZXolBtc3M7T6Og==</t>
  </si>
  <si>
    <t>MHS-400585-J9W4W6</t>
  </si>
  <si>
    <t>ce0718bf-b381-f011-b4cc-000d3ae89174</t>
  </si>
  <si>
    <t>plcONs4G4khX90v0f5raA5j7oJRC2gKrAnYTVXCJpZqu3mHBWf1F/RbYN704sYhc1grOLeFTU7siHyVvJ+z6RA==</t>
  </si>
  <si>
    <t>MHS-400584-X5X2M5</t>
  </si>
  <si>
    <t>c39b9b84-3e81-f011-b4cc-002248b32262</t>
  </si>
  <si>
    <t>N9o1Rz/KQjawHWg3ulMdKtF7poMb2HqOBb8ZeJkf/kzWz1IOGAhkG+gKxVrApi5Fea7kuPxtQiSim9jN1SFTbw==</t>
  </si>
  <si>
    <t>MAC+ Completed Assessment not Visible</t>
  </si>
  <si>
    <t>MHS-400544-X7V3N7</t>
  </si>
  <si>
    <t>Time to Shine Therapy Pty. Ltd</t>
  </si>
  <si>
    <t>The client is requested to confirm completion of the Conners 4 assessment and resend the complete link, as the current link appears truncated and incomplete for review.
The link to the Conners 4 assessment can be fully viewed by adjusting the column size on the pending invitations page.
An assessment for Joshua Berriman was completed and is pending scoring, but the link provided is incomplete and not fully accessible.</t>
  </si>
  <si>
    <t>c0750298-a081-f011-b4cc-002248afb019</t>
  </si>
  <si>
    <t>/uNCw+0j2brvAlICLjVWnhAPLj7s3cMAWG/7xd9zHdwiwBqrssueKyJxytSGR49N+JXr0sBL/Q6oGNbdtQbCTA==</t>
  </si>
  <si>
    <t>MHS-400569-F1Y9G6</t>
  </si>
  <si>
    <t>Weston Public Schools</t>
  </si>
  <si>
    <t>The account administrator for Weston Public Schools was changed from Madeline Steinberg to Shannon Barry, who is now the admin user with the same password as before.
Shannon Barry requested the account change and provided the necessary documentation to effect the update.</t>
  </si>
  <si>
    <t>60aa0d99-8481-f011-b4cc-6045bd613408</t>
  </si>
  <si>
    <t>BT7z7zYTVDe+ZU2jo0Jg4QHjqa2eqrAMETBtpfRxey+BOm9lUD2y9w3vJnmE3ak7OcrIkVAoNvacXVhUnBD71w==</t>
  </si>
  <si>
    <t>MAC+ Reports disappeared after Conners 4 Purchase</t>
  </si>
  <si>
    <t>MHS-400561-M9Z2V9</t>
  </si>
  <si>
    <t>**Issue:**
Customer reports that after purchasing additional Conners-4 inventory, previously generated MAC+ reports disappeared from their account, including a report generated less than two weeks ago.
**Troubleshooting steps:**
Customer contacted support describing the issue. Support explained that generated reports on the 'View Report' page are automatically deleted after 7 days. Support clarified that customers are only charged for the initial report generation, not for regenerations. Support informed that deleted reports can be regenerated free of charge as many times as needed. Customer acknowledged the explanation and thanked support.
**Outcome:**
Support clarified the report deletion policy and reassured the customer that reports can be regenerated without additional charge. Customer accepted the explanation and expressed gratitude.
**Error code:**
Not available
**Root cause:**
Reports are automatically deleted from the 'View Report' page after 7 days, which caused the previously generated reports to no longer appear.</t>
  </si>
  <si>
    <t>fab05d12-5181-f011-b4cc-002248b1707e</t>
  </si>
  <si>
    <t>BwJFfk6sOJZH74uE+pXkAlyU7MvPwuHRMSCORNy/YFD9UX3be9F2qfHPUQLBKqicWFTjMXcJVGaRflF4M08eJw==</t>
  </si>
  <si>
    <t>MHS-400548-Y3Q2J9</t>
  </si>
  <si>
    <t>Community Consolidated School District 89</t>
  </si>
  <si>
    <t>The account administrator for the organization CCSD89 was changed from Kim Wankel to Kristin Kazonovitz as requested by Kim.
Kristin Kazonovitz's account was promoted from sub-user to admin user, with the password remaining unchanged.
Instructions were sought on how to change account organizers/managers for the MHS account within the organization.</t>
  </si>
  <si>
    <t>95a7f862-4a81-f011-b4cc-002248b34b55</t>
  </si>
  <si>
    <t>qzodAJN/J+xGCqylqZB1O+9iaAXQ63Ou0XOHdgZ/7Cpllxd3vERtALUZ+1BrxC6POlCmr5WKtWmDMfkD2XpENw==</t>
  </si>
  <si>
    <t>MHS-400546-H1C5R5</t>
  </si>
  <si>
    <t>Five CBRS33 uses were transferred back from nryderpsychology@gmail.com to onlinetesting@acer.org as requested.
A request was made to return 5x CRBS33 from nryderpsychology@gmail.com to the ACER account following a previous transfer.</t>
  </si>
  <si>
    <t>1ec38fe2-db80-f011-b4cc-6045bd609593</t>
  </si>
  <si>
    <t>tUnu15zukFpyLo6fMox81+tXYwo5DjKW1C3LiAhmU/vLswHQPTeLCPPdfY6L8fw8VetHrsKeu4DZ129+FQyOmw==</t>
  </si>
  <si>
    <t>Mac+ Conners 4 report issue</t>
  </si>
  <si>
    <t>MHS-400525-F0F7D5</t>
  </si>
  <si>
    <t>Glosna House</t>
  </si>
  <si>
    <t>The customer experienced a persistent issue with generating the Conners 4 Parent Single-Rater report, which remained stuck in "Generating" status despite attempts to resolve it by logging out and back in.
Technical support advised regenerating the report, assuring no additional charges for regeneration and no data loss if the report appears on the completed assessments page.
The customer confirmed successful report generation following the provided advice and expressed gratitude for the support received.</t>
  </si>
  <si>
    <t>f5b8bf7f-9580-f011-b4cc-002248aeb400</t>
  </si>
  <si>
    <t>jI0VJ7c/NrHHruTyL2NdMDRG3ZIKXwIAvZPU71C3z6Ko4lvU+luYHYjAJAz8PTZRvCz60P1DG9fraeGt9h0Jsg==</t>
  </si>
  <si>
    <t>TAP Unable to Submit Change Style Indicator Assessment</t>
  </si>
  <si>
    <t>MHS-400522-G9D2S0</t>
  </si>
  <si>
    <t>Distinctions Asia Pte Ltd.</t>
  </si>
  <si>
    <t>Clients experienced an error preventing submission of the Change Style Indicator assessment despite browser changes, impacting a workshop scheduled for August 27.
Clarification was requested on whether the invitation related to the issue was open or personal to proceed with assistance.
The primary contact is out of office from August 25 to 27, with alternative contacts provided for urgent matters.</t>
  </si>
  <si>
    <t>3f21e523-867f-f011-b4cc-000d3ae89174</t>
  </si>
  <si>
    <t>+mJb7sV3l1nRszxnHR8rEM6z9kKUVx/XWWQMxF6zSeEvVAhZ4mW083Yn6TQ5xzVNRMQ88eSUmQLd3dQ89xDo7Q==</t>
  </si>
  <si>
    <t>MHS-400403-B4D6Y9</t>
  </si>
  <si>
    <t>The new IT person at Beebe School District requires a reset of the multifactor authentication for access.
The previous IT person is no longer with the district, prompting the need to update user access credentials.
It is necessary to add the new IT person to the MGI system rather than resetting the old user's credentials.</t>
  </si>
  <si>
    <t>6521e3d6-987f-f011-b4cc-002248aefb36</t>
  </si>
  <si>
    <t>y7JB5PsWub06BZPtb7JAEREMsxLlJyaxJpsVBHQKeZ9u6iO6J31dxjyTYaXlagsW5WG+aAwVFIDD9U77jcy93w==</t>
  </si>
  <si>
    <t>MGI log in help</t>
  </si>
  <si>
    <t>MHS-400451-R1B7N1</t>
  </si>
  <si>
    <t>The user reported an issue accessing the MHS testing site and received an error message preventing login.
Technical support inquired whether the error occurred at initial login or during Multi-Factor Authentication to diagnose the problem.
The user later confirmed the issue was resolved and access to the site was restored without specifying the change that fixed it.</t>
  </si>
  <si>
    <t>118b0de3-987f-f011-b4cc-002248af7c26</t>
  </si>
  <si>
    <t>/od+zHpIeLjHRB0bSULt3gBWqv53l5h/HjMOMlFV09yrcKjtt8++hYEN5OLnY2XQI1v0PpxI+rOS5k6FA/l9mQ==</t>
  </si>
  <si>
    <t>MHS-400452-Z8H0T3</t>
  </si>
  <si>
    <t>The login issue for the user rebecca.skinner@tempeschools.org was identified as related to account activation; several accounts were not activated to access MGI after rostering.
The user was advised to accept an invitation email and attempt login via the provided link, with support ready to assist if issues persist.
Technical support confirmed the user's email exists in the stakeholder table, but the error indicated the email was not recognized in the OnMHS system, prompting further investigation.</t>
  </si>
  <si>
    <t>1bbccb49-a17f-f011-b4cc-6045bd613408</t>
  </si>
  <si>
    <t>ppTLaLfvlu3eeksuhBb0fl4sjmHfx71ty9jyHM0u/tSmthTH7gmz3BZ7zY//zz6LqWB69T7eorC7zESNFGrHSw==</t>
  </si>
  <si>
    <t>MAC+ CAARS2 Email Invitation Issue</t>
  </si>
  <si>
    <t>MHS-400378-Q1F2N3</t>
  </si>
  <si>
    <t>Mid-Atlantic Psychological Services</t>
  </si>
  <si>
    <t>cx Mason called as they have conducted 2 assessments for CAARS 2 one is self and other observer.upon checking link cx states that they are directed to thank you page.Links emailed by cx.cx informed they have just done 4 assessments on MAC+ account so far and encountered same issue for all 4.cx need those 2 reports pushed into the account so that reports can be generated and answer to what can be done to resolve this issue for future administrations.esc to Platform</t>
  </si>
  <si>
    <t>a9deccf2-9a7f-f011-b4cc-002248aefb36</t>
  </si>
  <si>
    <t>dhOLiZSsZ21hBCliIZHZsIPHMp4FyQAAUT6jbOffgQF+8t/fgkvcJKzQqTXWJw4xcE3bLEEtE0Rc6F4T2HHtCA==</t>
  </si>
  <si>
    <t>MHS-400456-V6J4Q8</t>
  </si>
  <si>
    <t>Cx was unable to login with the error "This App isn't loading correctly". Escalated to Moksh and ithe ssue has been resolved.</t>
  </si>
  <si>
    <t>d753d655-9c7f-f011-b4cc-6045bd613408</t>
  </si>
  <si>
    <t>uzTMnhDnWBh4Z7obEImlZ9uRN5u8SvE/C/ukTZJ1mRenGABPBX7JCD9BiAii0/p72DH8woCEO+DcMeueA6kT3w==</t>
  </si>
  <si>
    <t>MHS-400462-Y1N1Y2</t>
  </si>
  <si>
    <t>Issue: Customer was unable to access testing information due to login issues
Outcome:
The login issue was resolved and the customer was informed they should now be able to access the system.</t>
  </si>
  <si>
    <t>2015d03c-9d7f-f011-b4cc-6045bd5c873a</t>
  </si>
  <si>
    <t>CKDBxAStc/jqg3xqSerzr3tot7y2DE4+CGqzrPLCrME9Keqh3z93uoFPu6oi92bQgAHYezE4/lcn60jvAjKoGQ==</t>
  </si>
  <si>
    <t>MHS-400463-H1X1X8</t>
  </si>
  <si>
    <t>aa92aa32-9e7f-f011-b4cb-6045bd5e3bb4</t>
  </si>
  <si>
    <t>CdznXfOtPQziTo3NWEyX0wGmfYrhfb1tmfSrlqNuR8VIqWxUQaBXjNxyUYpwaAVnguJloCxVUt77tEvygl1DXQ==</t>
  </si>
  <si>
    <t>MHS-400466-M0B8X1</t>
  </si>
  <si>
    <t>Issue:
Customer was unable to login to their MGI account.
Outcome:
The login issue was resolved and the customer was able to access their account. Customer was invited to contact support for any further assistance.</t>
  </si>
  <si>
    <t>ed6b1b4f-9c7f-f011-b4cc-002248b32262</t>
  </si>
  <si>
    <t>lD4dzJwwRzxLBX8qVZCzBkm9WKjMy+y2V9cwTuLP2B/ev499w90OTnvp5Qxk+NyDJqYWtWShBMHZPO2AmPtfaA==</t>
  </si>
  <si>
    <t>MHS-400461-D7G7F2</t>
  </si>
  <si>
    <t>382df4cf-8a7f-f011-b4cc-0022483df5ea</t>
  </si>
  <si>
    <t>/BylwXNa1besrlBsKs5HAB9nxNXBGFJs5HADOa0JVjeuPJWql5bXMY7RusljSsKZohKZBfYP1C/WS/QS5EjKCQ==</t>
  </si>
  <si>
    <t>MHS-400414-Z9R5J5</t>
  </si>
  <si>
    <t>Mind and Strength</t>
  </si>
  <si>
    <t>Issue:
Customer unable to create an account to process order SPRU-485653 due to a system error.
Outcome:
A support case was created and customer service will follow up with the customer to resolve the issue.</t>
  </si>
  <si>
    <t>7537a378-9d7f-f011-b4cc-000d3ae89174</t>
  </si>
  <si>
    <t>ZMOXxi+Ws/wwMGuDHrb4Iy9tXcbDtF4DgHK8RZt27X3RvI0Qt+PPm//J+U9aNdlhUYU6FlnReo7d9NCdf4ZH8Q==</t>
  </si>
  <si>
    <t>MHS-400464-Z3J4V9</t>
  </si>
  <si>
    <t>Issue: Multiple users including Christopher Valliere were unable to log in to the MGI app due to a security group access error.
Outcome:
A fix was deployed allowing all affected users to access the platform successfully. Customer confirmed their account was working and planned to notify other users to try logging in again.</t>
  </si>
  <si>
    <t>6359a18d-9b7f-f011-b4cc-002248aefb36</t>
  </si>
  <si>
    <t>pRhezU8q1v+VKW+U8zcG2MZsX325OEsFyuSWD3Icq7BefqAhT4QJtdF9HX8ZcUYVtEhXVGviBLNn86+7zwE9Pw==</t>
  </si>
  <si>
    <t>MGI: Student ID not populating as identifier</t>
  </si>
  <si>
    <t>MHS-400458-F5C6V2</t>
  </si>
  <si>
    <t>Issue: Customer unable to add student Adalynn Heilemann to test plan due to missing Student ID and error indicating student already exists.
Outcome:
Customer can now generate a new test plan where the Student ID populates correctly instead of the student's name.</t>
  </si>
  <si>
    <t>499b423a-fd7d-f011-b4cc-000d3ae971d5</t>
  </si>
  <si>
    <t>j4pirF2US55y3lSYkskOnBp0jZxgt0EPF7okZFlgjyYXDaWklpo1Djh5aBSBcacbbavLh1jfCGoKo/9PRqv8fA==</t>
  </si>
  <si>
    <t>MHS-399886-Q8M4D4</t>
  </si>
  <si>
    <t>Matanuska Susitna Borough School District</t>
  </si>
  <si>
    <t>Issue:
Request to change the online account holder name and reset the password for the school psych account.
Outcome:
The portal account was successfully updated with the new email, and instructions were provided to reset the password and update email notifications.</t>
  </si>
  <si>
    <t>ab5326d6-8b7f-f011-b4cb-6045bd5e3bb4</t>
  </si>
  <si>
    <t>GvSxFYOU/TCy3evk5v2RCmkmswtQYWPbDUaBPhwHWkA7cfDzPHBqfoPWsIe2Si3KK464qFd6X7njvuzaFb8h7A==</t>
  </si>
  <si>
    <t>USB Port 443 issue</t>
  </si>
  <si>
    <t>MHS-400417-B1X4Y6</t>
  </si>
  <si>
    <t>The user encountered a Port 443 blocked error when attempting to register the USB, preventing connection to the server.
The user was advised to ensure Port 443 is open and to have their tech department whitelist specific websites to resolve the access issue.
The user requested guidance on accessing the online version of the CPT3/CATA software after receiving an error downloading via USB.</t>
  </si>
  <si>
    <t>98d773af-907f-f011-b4cc-002248b34b55</t>
  </si>
  <si>
    <t>nFTUVjoy9CmGZtxGUDndI27lXO3rPT/yQ0w1/SSLBbgDUWHTbrlkE50e1KjEH/bJsSP6adEiMYDMOMcQ1Dk5ug==</t>
  </si>
  <si>
    <t>MAC+ Sub-user Access Issue</t>
  </si>
  <si>
    <t>MHS-400434-W1M2C3</t>
  </si>
  <si>
    <t>Houston Independent School District</t>
  </si>
  <si>
    <t>Sub-user fcaton@houstonisd.org cannot access MAC+ portal, encountering "Account has been deactivated" message.
Solution: Advised customer to contact admin account to check if it was deactivated by admin.</t>
  </si>
  <si>
    <t>968d5408-8d7f-f011-b4cc-002248afb019</t>
  </si>
  <si>
    <t>PcTQnhhEzNKmomuQHXoLGd0bpOTJgQTBMaIL+KzECGL3+2HkSYXSS5LYwnJ5kf6i39cBgD+8PLTtO4JBx2Zt2Q==</t>
  </si>
  <si>
    <t>MHS-400423-Z1Y8J7</t>
  </si>
  <si>
    <t>Issue: Customer could not access their GIFR account due to not knowing the password entered during registration.
Outcome:Support provided login credentials and instructions to update the password upon first login</t>
  </si>
  <si>
    <t>3262a137-8b7f-f011-b4cc-002248aefb36</t>
  </si>
  <si>
    <t>ADXhBvOINxsWU1zlZjm5mUVwTsNh+PjfWXvkvnxzljL33A+ua4V/sTCzqcthcy5vynwdNk955fusVI3BxsiH8w==</t>
  </si>
  <si>
    <t>MAC + Access issue ue (PVAT)</t>
  </si>
  <si>
    <t>MHS-400415-D4Y4V4</t>
  </si>
  <si>
    <t>Morgan Hill Unified School District</t>
  </si>
  <si>
    <t>1d61de9e-8c7f-f011-b4cc-002248aefb36</t>
  </si>
  <si>
    <t>RHicjQmUfoHulZ2+rpXDxXrL7ge2oUYjyuaAppJMlOz1YhTfvOXvTaIqinoXqswXuL8E2ktaQRxyOqXP75N9yQ==</t>
  </si>
  <si>
    <t>MAC+: Unable too see clients and assessments</t>
  </si>
  <si>
    <t>MHS-400421-B0S2X7</t>
  </si>
  <si>
    <t>Oglesby Public School District 125</t>
  </si>
  <si>
    <t>Technical support advised that both the user and sub-user need to reset their passwords to regain access to their data and inventory in MAC+.
The user reported that all clients are missing after an email address change, clarifying it was not a new account but an update to the email linked to the existing account.
The issue involves inability to see old clients and assessments in MAC+, despite attempts with different browsers and clearing cache, with the account linked to the updated email address.</t>
  </si>
  <si>
    <t>ecb5a9d0-857f-f011-b4cb-6045bd5de24c</t>
  </si>
  <si>
    <t>xmtVeMOfk5P1MD4NH1cU2xcN3Igjk4c4yZlD9Zbe9jHx8PhDGYVA7dBaDlxHQfBtthyvG+U6E9uNsBlZrbmWsg==</t>
  </si>
  <si>
    <t>MHS-400401-B7V3Z6</t>
  </si>
  <si>
    <t>Hello Platform,  PLease update the admin of MAC+ Previous owner: Diana Thompson-SorricPrevious email: dthompson-sorric@esusd.orgNew owner: Lynda MunozEmail address: lmunoz@esusd.orgPhone number: 760-932-7443Thank you</t>
  </si>
  <si>
    <t>d3afda82-857f-f011-b4cc-000d3ae8bded</t>
  </si>
  <si>
    <t>9jOKwAw/nT28oNMHP6ALwTYafHVI1Yscdd+hcNyevWwE7++W6thp1Zkj2gvLIc5fKtCPW62Yxc9gq0WoV5ecbQ==</t>
  </si>
  <si>
    <t>MHS-400400-K5G4F3</t>
  </si>
  <si>
    <t>Nu Mind Body Health</t>
  </si>
  <si>
    <t>47569a52-857f-f011-b4cb-0022483e36ee</t>
  </si>
  <si>
    <t>PxolRf3WYNp8ZqRVIGvx8vDHNmiiGLEGuaFk0n6+o/2wMKc8na/0vdf/B+45xhdx0MIKwN99S8gQOAIeqD8jVA==</t>
  </si>
  <si>
    <t>FAS Client</t>
  </si>
  <si>
    <t>MHS-400399-W7G8P6</t>
  </si>
  <si>
    <t>Issue:
Customer is having difficulty finding their clients and navigating the website
Outcome:
No resolution or further information provided yet; awaiting customer's response with requested details.</t>
  </si>
  <si>
    <t>d436e460-7c7f-f011-b4cc-002248b34b55</t>
  </si>
  <si>
    <t>eyvXnwUji9zkSvzFLdg5BZ2v5AJNwZ8Jcd6IAhmoaayHAQ7CqjM9yXb35MHkNiJVADvZ4PvFFr44PX72LuIowA==</t>
  </si>
  <si>
    <t>MHS-400370-K2L5J4</t>
  </si>
  <si>
    <t>Updated the MAC+ admin account from mhonsa@mgsd.k12.nc.us to clairewatts@mgsd.k12.nc.us.</t>
  </si>
  <si>
    <t>a1091061-7b7f-f011-b4cc-000d3ae89174</t>
  </si>
  <si>
    <t>ze4vKRYGOPSoPCP8LFLodvNlswiGrHvNvQUv7QrOsvGyYKBxxZkol7YFbr9q6xVs+3Jlx9TzcSwxnL/LVxqumg==</t>
  </si>
  <si>
    <t>MHS-400367-R8Q7S1</t>
  </si>
  <si>
    <t>0611cfarrington</t>
  </si>
  <si>
    <t>63f7b4ed-7e7f-f011-b4cc-000d3ae971d5</t>
  </si>
  <si>
    <t>OBGQwGl8H8pSGE2Jh+Mg2UTNCGxTkQd93OWM3ITud9+0GENYLbRGuvzu2G0X9MT+XvaCsJIJnsMNaqfTH2AmiA==</t>
  </si>
  <si>
    <t>MHS-400236-W3S3X2</t>
  </si>
  <si>
    <t>Teton County School District 1</t>
  </si>
  <si>
    <t>Promoted akampfschulte@tcsd.org to be the admin. Their password should remain the same.</t>
  </si>
  <si>
    <t>08b2b986-7c7f-f011-b4cc-002248b34b55</t>
  </si>
  <si>
    <t>dWpjISTbxDHOx7AWtwMWEoAfnhcbZZG4rjO+ysc1K+5VbP+dHgU1g2wwbaQcjzEoe1Ba7pN7RY22j7/p8intXA==</t>
  </si>
  <si>
    <t>MHS-399995-P9H1Y1</t>
  </si>
  <si>
    <t>ORD-558933-J7R7Z8; PO # 133686; SPRU-484857
to
sgiordano@oldcolonyymca.org</t>
  </si>
  <si>
    <t>1027ec3c-727f-f011-b4cc-000d3ae971d5</t>
  </si>
  <si>
    <t>gweDH0vBhIkQ/2qTBKqifd6juj9T2a1vp1qFaZAYwje5XgcmZefzzpUq3jhH4wljdiZrtBwyspNAl28vIuPMrg==</t>
  </si>
  <si>
    <t>MGI Test Results Inquiry</t>
  </si>
  <si>
    <t>MHS-398931-M9K4H9</t>
  </si>
  <si>
    <t>The user requested PDF reports for students who completed three tests. The response explained that company policy prevents generating reports on behalf of clients.</t>
  </si>
  <si>
    <t>c8968d9b-f17e-f011-b4cc-002248b34b55</t>
  </si>
  <si>
    <t>kWd2d7qmc8GjPe4PkuLtW5ybWZZRNV3XWvunL46yZkaL+cwsM079qZMcVwHJXfXOAzLEajc/PT3DvPNEDTfDLQ==</t>
  </si>
  <si>
    <t>MHS-400244-N1Q7Z6</t>
  </si>
  <si>
    <t>East Baton Rouge Parish School</t>
  </si>
  <si>
    <t>The account for East Baton Rouge Parish School District was updated by promoting the user KSpottsville@ebrschools.org from sub-user to admin, with the password remaining unchanged but allowing password reset via the MHS Assessment Center+ login.
The account change request required completion of an Account Deletion/Change form and submission of an authorization letter on the organization's letterhead to proceed with updating the account administrator.
Confirmation was sought regarding the current Mac+ account being under the email lestilette@ebrschools.org before finalizing the administrator update.</t>
  </si>
  <si>
    <t>5816db56-767f-f011-b4cc-0022483cdd30</t>
  </si>
  <si>
    <t>XjylXIGs9rPzIvcHUZo6ZFdrmbi3iyXlSiMX2XL0uWoaIsqZKiGPYE4o1uFN+THCmi+JRyLvJgpMw3LrCIN4Wg==</t>
  </si>
  <si>
    <t>TAP Token Transfer</t>
  </si>
  <si>
    <t>MHS-400353-Q0X3J7</t>
  </si>
  <si>
    <t>Janelle Holt and Jason Kinney at NASA are requesting 805 tokens to be transferred from Janelle's account (janelle.holt-1@nasa.gov) to Jason's account (jason.l.kinney@nasa.gov). Please transfer the tokens as they are requesting. I have put the email from Janelle confirming the transfer in the timeline. Let me know if additional info is needed. Thank you!</t>
  </si>
  <si>
    <t>a959799b-6f7f-f011-b4cc-000d3ae8bded</t>
  </si>
  <si>
    <t>JQOB6P+/aIYXrw750Gd9/ICArHD0e578+oQrx7GLj+73RBMNoZv2j8NTRb4xMB8dKVeGytSuq5WJ6KslRG5oog==</t>
  </si>
  <si>
    <t>MAC+ Email Change &amp; Login Assistance</t>
  </si>
  <si>
    <t>MHS-399219-Q2J5Y2</t>
  </si>
  <si>
    <t>Putnam County CUSD #535</t>
  </si>
  <si>
    <t>Updated the email and inventory from harrise@pcschools535.org to harrise125@ops125.net.</t>
  </si>
  <si>
    <t>f5448d5e-697f-f011-b4cc-6045bd5f0016</t>
  </si>
  <si>
    <t>XALqDc0oor/dGWW1tAxaxVpRLHNdKElH+v8Bnqc4y57Uhts66hHGnriG1BHGbjBpA+nndHGwa5bZZ/z0C5jYjg==</t>
  </si>
  <si>
    <t>MHS-400319-Y7T4K0</t>
  </si>
  <si>
    <t>Muhlenberg School District</t>
  </si>
  <si>
    <t>a036ae32-667f-f011-b4cc-002248b34b55</t>
  </si>
  <si>
    <t>s/Kmshy6byjknO36zbj1KC3N0De0ywcPpKYn4/paEnz4WprV+BqCq98Ey8pYQruKaGAhwBgH/vfkde2TuMIAtg==</t>
  </si>
  <si>
    <t>MAC+: Correct admin email address for SPRU-484987</t>
  </si>
  <si>
    <t>MHS-400314-S3R9T1</t>
  </si>
  <si>
    <t>Tanager Place</t>
  </si>
  <si>
    <t>The admin email address was corrected from alarocco@tanaferplace.org to alarocco@tanagerplace.org following a typo identified by the customer.
The welcome email could not be resent, and instructions were provided to set the password through an alternative method.
A case was created to address the request for correcting the admin email address and customer service committed to follow up.</t>
  </si>
  <si>
    <t>04f8fdcd-597f-f011-b4cc-6045bd5f0016</t>
  </si>
  <si>
    <t>vwsDLSWHi74OEs1iixhrpKG8rMORFgfENLF1CZ0cAz6j/JyOb6Lnwqrgty0IEVSWhsfnk916F9sLyXoDhKV5Yw==</t>
  </si>
  <si>
    <t>PO# 53200 / MAC+ Account Change</t>
  </si>
  <si>
    <t>MHS-400121-Q2K1C7</t>
  </si>
  <si>
    <t>East Liverpool City School District</t>
  </si>
  <si>
    <t>**Issue:**
Customer needed to change the MAC+ account administrator from Morgan Pallo to Amanda Weyand due to Morgan no longer working at the school district.
**Troubleshooting steps:**
Customer submitted purchase order with missing product details initially. Support requested product names, quantities, and admin details. Customer provided product details and admin info (Amanda Weyand). Support confirmed order received and noted Amanda as sub-user under Morgan. Customer informed Morgan no longer works there and requested admin change. Support provided Account Change form and authorization letter requirement. Customer submitted required forms and letter. Support explained inventory must be moved from Morgan's account to Amanda's before deleting Morgan's account. Customer asked how to move inventory without Morgan's info. Support clarified Amanda can access Morgan's account to move inventory via Manage Inventory &gt; Distribute Uses. Admin updated to Amanda, but inventory still on Morgan's account; Amanda needs to move it before Morgan's account closure.
**Outcome:**
Admin was successfully updated to Amanda Weyand, but inventory remains on Morgan's account; Amanda must move inventory before Morgan's account can be deleted.
**Error code:**
Not available
**Root cause:**
Morgan Pallo, the original MAC+ account administrator, no longer works at the school district, requiring the admin change to Amanda Weyand.</t>
  </si>
  <si>
    <t>8ae8e398-ac7e-f011-b4cc-6045bd613408</t>
  </si>
  <si>
    <t>kS7xDHEtqqcF1JrEr9cD7JRrQcAd+O+DBc3XAQZAoaYTR8xuJBD2EdccN0VE3P5ogIQP6Oe+Cyr6MrMYUbU61A==</t>
  </si>
  <si>
    <t>MHS-400099-T4C6Z4</t>
  </si>
  <si>
    <t>Castillo Coaching and Consulting</t>
  </si>
  <si>
    <t>56b0fda0-c97e-f011-b4cc-002248aefb36</t>
  </si>
  <si>
    <t>LMNhKyUcfCEoC4FB4yi37Y1LeQrr0pbpD72oySmfaPp+ou5EQ3vK1iZfjtvlgiww/65XGLca5vPegyLFTk5xfw==</t>
  </si>
  <si>
    <t>MHS-400185-H7X3B4</t>
  </si>
  <si>
    <t>Forestville Central School</t>
  </si>
  <si>
    <t>dreed@forestville.com to abevill@forestville.com</t>
  </si>
  <si>
    <t>a38fbf14-b17e-f011-b4cc-002248b34b55</t>
  </si>
  <si>
    <t>0ahoqepvy16g6VFlbDFvW1jJpgVfpw81SU3Chiwzl4eRS3XaFvs3gi23UG/g2KfRMT+kDNNKwPde90Fv28Z99A==</t>
  </si>
  <si>
    <t>MGI - cannot find completed assessment</t>
  </si>
  <si>
    <t>MHS-400113-W8F4T9</t>
  </si>
  <si>
    <t>The most recent assessments for student 82636 have been pushed to the application, and the user was advised to log out and back in to access the updated data.
There is an issue with student ID association for Silas Pitts and other Fort Smith public school students, causing test results not to appear correctly for teachers.
Past reports and student data are removed annually for security, but new reports can be generated; incomplete tests are a factor in missing data visibility.</t>
  </si>
  <si>
    <t>634acee5-be7e-f011-b4cb-0022483c16e9</t>
  </si>
  <si>
    <t>cfdg0//0LJXOnoDW4PgUC/cWkF75xrmDl+ToDKb06kqnbrYghqCuwuVBxtkAtWXthxWlNfaoAFN8eu07TTrb+g==</t>
  </si>
  <si>
    <t>MHS-400162-W0Z8D9</t>
  </si>
  <si>
    <t>Lower Dauphin School District</t>
  </si>
  <si>
    <t>Please update MAC+ admin from
ekelly@ldsd.org (no longer with district)
to
kfogleman@ldsd.org
see timeline for confirmation.
Kaitlyn is new to MAC+, please send her information for successful log in and inventory visibility. Thanks! CM</t>
  </si>
  <si>
    <t>e8378ab5-d17e-f011-b4cc-002248b32262</t>
  </si>
  <si>
    <t>vnjRNaDLwJxLhaV+nL0AZQkAPj3wLXo7ESLxpGd89c8jh9RhmTW60TX8gJqeLi/llkfHS5jK3VBFdctXHQ9dFg==</t>
  </si>
  <si>
    <t>MGI - Report issue/ zoom meeting request</t>
  </si>
  <si>
    <t>MHS-400212-T0Q0D6</t>
  </si>
  <si>
    <t>f7b3b9b9-e47e-f011-b4cc-002248afb019</t>
  </si>
  <si>
    <t>g6yBrbZtwa4L6HSF0KsD7ReZJNoswC16PBzKeEDwoEcL1zqcookiIMO8puWIRzUxpwQb6EazLJxC2+NNGHB8TA==</t>
  </si>
  <si>
    <t>MHS-400239-Y2Y0J7</t>
  </si>
  <si>
    <t>Psychology South &amp; Wellbeing Services</t>
  </si>
  <si>
    <t>**Issue:**
Customer requested to change their MHS login email address from admin@thepracticepsychology.com to front.desk@psychologysouth.com.au as they will no longer use the old email.
**Troubleshooting steps:**
Customer was instructed to fill out the Account Deletion/Change Request form and provide a letter on company letterhead authorizing the change. Customer submitted the completed forms as requested. Support team confirmed the email change was actioned and updated the account accordingly. Support informed that the password remains the same or can be reset via the forgot password link.
**Outcome:**
The account email was successfully updated to front.desk@psychologysouth.com.au and the customer was informed of the password status.
**Error code:**
Not available
**Root cause:**
The change was requested because the customer will no longer use the previous admin email address and needed to update their login email accordingly.</t>
  </si>
  <si>
    <t>1dbae029-bf7e-f011-b4cc-000d3ae8bded</t>
  </si>
  <si>
    <t>G8GfDt9rlAgrUc/K5u5WvGWtWFCd/1hUQqXditVJrhaHrGcrDZazs7KDb+oIYNCu6zByDCSuX4mhyy3UmlXSPQ==</t>
  </si>
  <si>
    <t>MGI login issue - email address</t>
  </si>
  <si>
    <t>MHS-400163-L3L7W3</t>
  </si>
  <si>
    <t>**Issue:**
Customer was unable to access the MGI app due to an incorrect email address associated with the teacher's account.
**Troubleshooting steps:**
Customer reported the access issue with the teacher's email. Support proposed removing the incorrect account to allow creation under the correct email. Customer confirmed to proceed with deleting the incorrect account. Support removed the teacher's account associated with the incorrect email. Support requested the customer to re-add the teacher to regain access.
**Outcome:**
The incorrect teacher account was removed from the NGAT app, and the customer was instructed to re-add the teacher to restore access.
**Error code:**
Not available
**Root cause:**
The teacher's account was created under an incorrect email address, causing access issues.</t>
  </si>
  <si>
    <t>99aeab36-0c7a-f011-b4cc-000d3ae8bded</t>
  </si>
  <si>
    <t>OKH5QaVlhG6Ckz7lVA5rVs7W0xKlTAuaDexaXQ7kvm4kT766MQmITwag0D/zuzEoyn/zpGf6hIDXLJuYB1VaZg==</t>
  </si>
  <si>
    <t>MAC+ Email Update &amp; Quote Request</t>
  </si>
  <si>
    <t>MHS-398926-F4M5Y5</t>
  </si>
  <si>
    <t>Lemoore Union Elementary School District</t>
  </si>
  <si>
    <t>Updated the MAC+ Account from dmathers@myluesd.net to ecarney@myluesd.net</t>
  </si>
  <si>
    <t>92e5396b-d77e-f011-b4cc-0022483df5ea</t>
  </si>
  <si>
    <t>JzAgtdoME7F4L3t46T7ntVfnDuoY/aaOnC/DTbQtK3G/cLTvq8yH3svlUpSMW+auw40zeUTlEUe1OzuPuOp7rg==</t>
  </si>
  <si>
    <t>MAC+ ASRS report generation issue</t>
  </si>
  <si>
    <t>MHS-400225-G7Y9V0</t>
  </si>
  <si>
    <t>Josephine De Los Santos Ph.D</t>
  </si>
  <si>
    <t>17ede753-d87e-f011-b4cc-0022483df5ea</t>
  </si>
  <si>
    <t>+nFdtho5UZDb6sv31lwmqNvrwg35GFKbaSkqYNI2Ak56mmLg370v58zCPdUQv/WsTpv5g06SbSNPjDYZ1TFIiw==</t>
  </si>
  <si>
    <t>MHS-400229-Q0K7Q5</t>
  </si>
  <si>
    <t>Issue: User unable to access MHS account due to Microsoft Authenticator not pushing through.
Outcome:
MFA reset and user provided detailed instructions to set up Microsoft Authenticator successfully.</t>
  </si>
  <si>
    <t>49bce1b9-a57e-f011-b4cc-002248aefb36</t>
  </si>
  <si>
    <t>Zh1z5paH3NgIvEsDUMdBlKYR1cEXJGq8CSKkrIz1gzhw5O4EB0GdkHhj+Zt+/vEg7C66FE7wfhtflNWCnKgoNQ==</t>
  </si>
  <si>
    <t>MHS-400077-N0Y6J0</t>
  </si>
  <si>
    <t>Issue: Customer unable to receive password reset email for TAP portal login.
Outcome:
Password reset email was resent directly to the client from the support email address. Support team is awaiting confirmation if the client can now access the portal.</t>
  </si>
  <si>
    <t>e6287b69-ab7e-f011-b4cb-6045bd5d31a9</t>
  </si>
  <si>
    <t>rFqz+SFLsmF1WyFMbErD3W5wAK5FcrbWgSfK16zReSvic0ErUpIA8V6ykWdsqq1Q8Jrag0sIOOekRpuKzZROpA==</t>
  </si>
  <si>
    <t>MGI Test Result Issue</t>
  </si>
  <si>
    <t>MHS-400096-H1V3Y8</t>
  </si>
  <si>
    <t>Fountain Lake School District</t>
  </si>
  <si>
    <t>Test results for student Wesley Dosch show up without StudentID, and not appearing on customer's portal.
Issue has been resolved by Moksh.</t>
  </si>
  <si>
    <t>612c3ca8-c57e-f011-b4cc-002248afb019</t>
  </si>
  <si>
    <t>Ms0DTPQBMREfHhsgnFPGcLkpNWXAIaLDk0YgIdV7ofxG8dKDBaM6t05wtvNpeOwDTOzJhNl0WRqTgZdf7aZjsA==</t>
  </si>
  <si>
    <t>MHS-400180-K3Y8C1</t>
  </si>
  <si>
    <t>Issue:
User Katharine Gordon was unable to log in to the MGI application due to an access issue related to her account.
Outcome:
The login issue was resolved by fixing the configuration related to the school district agreement record, and the user was advised to log in using a private browsing window.</t>
  </si>
  <si>
    <t>3baa7e0b-b27e-f011-b4cc-6045bd5f0016</t>
  </si>
  <si>
    <t>0qGqnPEziC/F+kdmuioFqOw9x5+a6zNDdztkzdGSfFnx5P0Q9HwJL4eF2pBwEtafDmx8hfeQWvCX9/frTIEOQQ==</t>
  </si>
  <si>
    <t>TAP Purchasing tokens inquiry</t>
  </si>
  <si>
    <t>MHS-400120-K9V4J0</t>
  </si>
  <si>
    <t>Rios Consulting, LLC</t>
  </si>
  <si>
    <t>ec3f2cea-8f7e-f011-b4cc-002248aefb36</t>
  </si>
  <si>
    <t>FxIuyjuJ2ofAjyXEaROM2DVmFd+jHqqXhtOtfyXAu9qLFWZq9Y/cpPuTspy+Gttu4f5Ndj7fhawXm7PqDrLI0w==</t>
  </si>
  <si>
    <t>MAC+ CPT3 Assessment Timing</t>
  </si>
  <si>
    <t>MHS-400003-M0H4V8</t>
  </si>
  <si>
    <t>Lindsay D. Evans, Ph.D.</t>
  </si>
  <si>
    <t>BGO supported account
Issue: Customer experienced an error message about 'Administration Time' being too short or too long during CPT Online assessments
Outcome:
The warning message about administration timing is being removed as it does not affect test validity, and customers can continue using the reports without concern.</t>
  </si>
  <si>
    <t>e0cb6c61-967e-f011-b4cc-002248afb019</t>
  </si>
  <si>
    <t>TCoUOImWFIlJFDQJl3oNbPSXXIhzZk8G1bEly5sP2MXxJF18gslhewW/HN5NJk29q9mr1Z/jKHJ0p6M3lXjm8Q==</t>
  </si>
  <si>
    <t>TAP Product Access Removal</t>
  </si>
  <si>
    <t>MHS-400020-N7N6P5</t>
  </si>
  <si>
    <t>Rutgers University</t>
  </si>
  <si>
    <t>Please remove access to EQ-i 2.0 &amp; EQ 360 products in TAP</t>
  </si>
  <si>
    <t>fdccdad4-f07d-f011-b4cc-002248aefb36</t>
  </si>
  <si>
    <t>8Xq5NJKVHC+YpSrpPG93iZ76SeZI5yKglgfgIPeGsyAsx/xthQT70ojUMygeNdN48iKvQF2APz335lWWgqtUFw==</t>
  </si>
  <si>
    <t>MHS-399853-P8H3V3</t>
  </si>
  <si>
    <t>Issue: Customer is unable to rewatch completed training videos and is seeking access to them again.
Outcomes: Customer was informed that once the post-test is passed, training videos cannot be accessed again, but downloadable materials remain available.</t>
  </si>
  <si>
    <t>209eb0a6-4879-f011-b4cc-002248b34b55</t>
  </si>
  <si>
    <t>95O6cxIRoiX2P7F5R/ywGf22/HHj+IfGbtxZIfiWbfSx4DIQTmX7GA7P1/Dc1XEjFi0kYpR38cIhWNzB7FV/2Q==</t>
  </si>
  <si>
    <t>- Technical support made adjustments to the account and requested the user to try logging in again after activation issues with Gifted and Talented educators on the MHS Group Insights platform.
- Detailed instructions were provided for activating imported users, including setting permissions, roles, and student data visibility, with troubleshooting steps for errors or greyed-out activation buttons.
- The user reported errors when activating accounts, noted missing Gifted and Talented teachers in the database, and sought guidance on re-adding them without formal class assignments in PowerSchool.</t>
  </si>
  <si>
    <t>e9522b4b-bc7e-f011-b4cc-002248aefb36</t>
  </si>
  <si>
    <t>u3xU4dhkP+Ael2zcQgcKnSQSGfAVKzjbq8SljLaIU2FCDNhf0h7XiPKa0ubOqI8TUahqprPfaoQj3xr8rE8GQg==</t>
  </si>
  <si>
    <t>MHS-400156-R2X0B0</t>
  </si>
  <si>
    <t>Name of Student: Phoenix Washington
Student ID:  2521
Access Code: SY21EJD3
Jeff is advising that on his end it's showing that the student completed all the tests, but that is not correct.
Jeff is advising that him and the students along with their devices change location from were the test first started, and is wondering if during that process something might have happened to that the test now shows complete (a key hit by accident perhaps).
Jeff is wondering if there is a way that he could remove that test? or what other options does he have to be able to fix his problem.</t>
  </si>
  <si>
    <t>e1a93712-ad7e-f011-b4cc-6045bd613408</t>
  </si>
  <si>
    <t>gF6e3lcTgueHR3zYObuNY+QBQGyrSkZdQugpmn7EOO8y4e78sDm0Sg4aMOzkX9rWtCYHbMxiwc5/jvOL7z2oxw==</t>
  </si>
  <si>
    <t>MHS-400103-R5B0D9</t>
  </si>
  <si>
    <t>Issue:
Customer requested transfer of order items from one user account to another due to incorrect distribution.
Outcome: The order items were successfully transferred to the correct admin account, enabling proper distribution to the intended sub user</t>
  </si>
  <si>
    <t>360a9ac1-b47e-f011-b4cc-002248b346f1</t>
  </si>
  <si>
    <t>P9UzzhFIEom/dAgEGqAUP1EGS3cPxpyhcLpKVrIL+V1a0Oj1Oud6Z2geE8CQ8348qqM98aaeJrV2UxX+R02feg==</t>
  </si>
  <si>
    <t>MHS-400136-J7Q9R7</t>
  </si>
  <si>
    <t>Center for Learning and Psychological Services</t>
  </si>
  <si>
    <t>Holly called in as her usb appears to suddenly be deactivated and she cannot activate the software due to it being “already active”. Please deactivate 0F91-781098-F484.I advised Holly once deactivated we will email her steps for activating and let her know.</t>
  </si>
  <si>
    <t>3fa1a837-367d-f011-b4cc-002248b346f1</t>
  </si>
  <si>
    <t>v+9WlR8GEgvw68BlIOT0QFSNL5nUlEyzmKoS4mfSA6zMWWTuETsQKJXCxUaAjFCL3J6Im5ExhYanNcqxOFdLoA==</t>
  </si>
  <si>
    <t>MHS-399619-Q3M2L9</t>
  </si>
  <si>
    <t>Issue: Customer faced an error message while setting up their Microsoft Authenticator after getting a new phone.
Outcome:
The customer's MFA was reset and they were guided through the setup process to resolve the access issue.</t>
  </si>
  <si>
    <t>d2b2ff62-0a7e-f011-b4cb-002248b2d896</t>
  </si>
  <si>
    <t>oceHQbI18YGTxX95Sw45DHqo7GpB6ntDKGAcSQkRDUlYxNgy+1l7qUnK4h+o3+s8bO3ciIU9STcOrUXMvp20Jg==</t>
  </si>
  <si>
    <t>MHS-399927-P3Y7X3</t>
  </si>
  <si>
    <t>Woodridge School District 68</t>
  </si>
  <si>
    <t>FINANCE NOTES:
PLS REMOVE USES
ASR028 - 40 QTY SPRU-479543
#DigitalDistribution:bowersa@woodridge68.org</t>
  </si>
  <si>
    <t>882e97c2-f07d-f011-b4cc-002248aefb36</t>
  </si>
  <si>
    <t>IuZi7QLCp0SS9ahabLCfuLY+lStpJpc6fEjUF3ag9Q5KnZxHtiG0U2tT4wZFA3ifQ3WlySitO5G3uSCdhZ97SA==</t>
  </si>
  <si>
    <t>MHS-399852-F8Q8K3</t>
  </si>
  <si>
    <t>Lockport Township High School Dist. 205</t>
  </si>
  <si>
    <t>FINANCE NOTES:
PLS REMOVE USES
ASR026 - 20 QTY SPRU-483867
#DigitalDistribution:sbentley@lths.org</t>
  </si>
  <si>
    <t>6d4c0bb2-ef7d-f011-b4cc-002248af7c26</t>
  </si>
  <si>
    <t>DNK4yvZV53fICMGPc5wgzZc0/HSc5kw2EmIEeE4c0yYpfTIKtHG2SPDYtBD0pOGR97NHr0/+bJwiGgHkeyJNyA==</t>
  </si>
  <si>
    <t>MHS-399847-G2W8V6</t>
  </si>
  <si>
    <t>Integrated Behavioral Healthcare</t>
  </si>
  <si>
    <t>FINANCE NOTES:
PLS REMOVE USES
CPT3U1 - 64 QTY SPRU-483279
#DigitalDistribution:dr.kevincannon@gmail.com</t>
  </si>
  <si>
    <t>cac72f26-917e-f011-b4cc-6045bd5f0016</t>
  </si>
  <si>
    <t>TzwtRmwpk8qgWbRpsYSD/lTbqQZG2Cte/+4eLWEdgJTMPFFJkrGtVjdhtlRmaMxYZpGKaZsMiteGe4okvk+JJQ==</t>
  </si>
  <si>
    <t>MAC+ Inventory issue ue</t>
  </si>
  <si>
    <t>MHS-400009-D9B4Z4</t>
  </si>
  <si>
    <t>2f8b3471-8f7e-f011-b4cc-000d3ae8bded</t>
  </si>
  <si>
    <t>gmRKBXF7SgCkRyRNbg5EbgnV0/lMsnIuUe0Kyy43vlkHVRhXIp6lEnOH0LhMHIar0KNrJ/pxp7j8gT4i8eDTdQ==</t>
  </si>
  <si>
    <t>MHS-400002-V5W3H6</t>
  </si>
  <si>
    <t>Springfield Local Schools</t>
  </si>
  <si>
    <t>The customer reported an issue with generating GRS 2 forms, experiencing a loading bar stall during report generation, and inquired about potential backend problems.
Technical support investigated and found no system issues, advising the customer to delete old pending reports and regenerate the GRS 2 report.
The customer was requested to provide detailed information and screenshots to assist further in diagnosing the problem.</t>
  </si>
  <si>
    <t>6d919d45-587e-f011-b4cc-6045bd5f0016</t>
  </si>
  <si>
    <t>I+812yOLZplcBr/EhKb6JA7b4+KBkC3I6tXZ1w5Sh2TgwgriH2HAWY1yxMsmLsP+KFzKe0WzCLN9GYGbUAjRzQ==</t>
  </si>
  <si>
    <t>MHS-399976-W0W1C1</t>
  </si>
  <si>
    <t>American School of Warsaw</t>
  </si>
  <si>
    <t>**Issue:**
Request to change account ownership for the MHS account from jwalker@aswarsaw.org to mfusco@aswarsaw.org.
**Troubleshooting steps:**
Customer requested account ownership change via email. Support confirmed the update of account mfusco@aswarsaw.org to admin. Support informed that the password remains the same or can be reset via the forgot password link.
**Outcome:**
Account ownership was successfully updated to the new admin email. Password status was clarified with options to keep or reset it.
**Error code:**
Not available
**Root cause:**
Not applicable as this was a user-initiated account ownership change request.</t>
  </si>
  <si>
    <t>aa510175-277d-f011-b4cc-000d3ae971d5</t>
  </si>
  <si>
    <t>+cj33X/kds/ce6qULUq+wg/db1pXl8w4T8IrMxdrQkZETQ1r0wbud1DlYQIkKf4TWs2niohPKcjAJ84a65N/qw==</t>
  </si>
  <si>
    <t>MHS-399555-Z5X3B7</t>
  </si>
  <si>
    <t>Removed James and Giselle's accounts, and added Brenda as the new admin.</t>
  </si>
  <si>
    <t>bbd095b3-f67d-f011-b4cc-6045bd613408</t>
  </si>
  <si>
    <t>O/8GcWpsXpQFChohhHrjG73zAIV922LcILuJfCpU8y6ihO+QyQ+1sAaCsl1h1DrnGS5H5TjvxhnLV6o+RewYTQ==</t>
  </si>
  <si>
    <t>MHS-399871-V1K9D4</t>
  </si>
  <si>
    <t>Issue: Customer is unable to log in and receives error message ULVE while trying to be added as a user to Resource Mental Health Court.
Outcome:
Invitation to join the institution was resent to the customer for access to Resource Mental Health Court.</t>
  </si>
  <si>
    <t>fc91f94d-0c7e-f011-b4cb-6045bd5c3b39</t>
  </si>
  <si>
    <t>hLO93F6z8vRwgpiEijipIwaA6/ZnKeH2TQYXx1ue0tRp3PT9J6EAcORM6ENU31T9qQJStnZsBJ4UoNnv7z5AUQ==</t>
  </si>
  <si>
    <t>EQ 360 Open Invitation Inquiry</t>
  </si>
  <si>
    <t>MHS-399930-D8Q6X6</t>
  </si>
  <si>
    <t>Rainbow Energy Center</t>
  </si>
  <si>
    <t>Issue: Cx was using the “Open Invitation” option with the single link for an EQ360, they wanted to know how the raters get categorized into Relationship.
Answer: the open invitation link is intended for participants, while raters must be individually specified. (with step-by-step instructions provided)</t>
  </si>
  <si>
    <t>3123a9de-0b7e-f011-b4cc-6045bd613408</t>
  </si>
  <si>
    <t>ROXm70ZR1dU6aADmt+qzc0QC+jtE/rOez6DMsRfUjo2yCMZR5ZN2VG4QJdzB41dJhujAgP2b2Pfz5l5hkjR6uA==</t>
  </si>
  <si>
    <t>TAP EQi-2.0 Inquiry</t>
  </si>
  <si>
    <t>MHS-399929-V8S2R2</t>
  </si>
  <si>
    <t>Sheree Knowles</t>
  </si>
  <si>
    <t>Issue: Cx asked if she could unsend a report to a client.
Answer: once a report has been sent to a client, it cannot be recalled.</t>
  </si>
  <si>
    <t>f903f0ad-067e-f011-b4cc-002248b34b55</t>
  </si>
  <si>
    <t>EhfW886Mqo580ObeMgl+iLFdx+YO/kaarPG+XmzOb+y8Pikir1RAOdQApwtM8vMj2g4Da0eGg2l4b51D9O6BfA==</t>
  </si>
  <si>
    <t>MAC + Account Deactivation</t>
  </si>
  <si>
    <t>MHS-399893-T5D7W3</t>
  </si>
  <si>
    <t>Speed S.E.J.A. #802</t>
  </si>
  <si>
    <t>1f28e7ca-ed7d-f011-b4cc-002248b34b55</t>
  </si>
  <si>
    <t>AKKeMzKJ9S0FZP6IIMboPpxZYAMtw1HhQAO/FFJHLyszhXO9uVeoFZdUZudtMOZH0LZY/IExnt/vu6/W9JyhJw==</t>
  </si>
  <si>
    <t>MHS-399838-B4B5T5</t>
  </si>
  <si>
    <t>BBG Psychological Services</t>
  </si>
  <si>
    <t>Hello Platform, Britney called today and mentioned that completed assessment of a Conners 4 Parent report of Tyus Merriweather  is coming as pending. Assessment date: 4th of August. Assessment link : http://s.mhs.com/c3P4Wi Thank you</t>
  </si>
  <si>
    <t>9b3f8a9a-ea7d-f011-b4cc-000d3ae89174</t>
  </si>
  <si>
    <t>bkxmWWMCClqdutg2iXC4ZMIC71etp+pzojNOmfkuNOHdL1nz8PSobgkZC1aml00RKi4mnx+QLwYF2KeqChfydw==</t>
  </si>
  <si>
    <t>MHS-399813-M0N1F5</t>
  </si>
  <si>
    <t>University of Nevada Las Vegas</t>
  </si>
  <si>
    <t>e8d944ae-e57d-f011-b4cc-002248af7c26</t>
  </si>
  <si>
    <t>EEDGbaY/5qgllufkrDOkju1N4mG+LFvnKi9BhFVi0DJb6ulLJe48qRlz9xgEzBapikE7mQwCZxyTQ+Wky19dSw==</t>
  </si>
  <si>
    <t>TAP-EQI- Report Regeneration Inquiry</t>
  </si>
  <si>
    <t>Leanne Smith</t>
  </si>
  <si>
    <t>The report generation issue is caused by missing age and gender data in the participant's assessment; users must update these details in the Manage page to generate the report successfully.
The EQ-i Interview Lens feature is not available for all clients and may cause errors if enabled without proper data; users do not see this option when generating certain reports.
Attempts to regenerate older reports from 2019-2022 result in error messages, possibly due to the age of the assessments or missing required information.</t>
  </si>
  <si>
    <t>6bba3a73-d17d-f011-b4cc-002248b32262</t>
  </si>
  <si>
    <t>p1EuuaYAoWmBZtq7/720f8jlWsqBNW4nVD6qH7jFttsypEwWyu0ywZwwZ5iYXtmohNKJGzMB/a6NRTa1HMkvgg==</t>
  </si>
  <si>
    <t>MHS-399749-F7B2V7</t>
  </si>
  <si>
    <t>Issue: Teacher unable to generate individual reports because certain schools are missing from the dropdown menu
Outcome:The issue was resolved by adding the missing student's scores to the system, allowing report generation without problems.</t>
  </si>
  <si>
    <t>1f9ae3b6-e47d-f011-b4cc-000d3ae8bded</t>
  </si>
  <si>
    <t>16Lj7gnIDe0+WFdzJRYa0K+YYMf1F1EkdNuSm3Jsu96qmUt6Niru7na8y5DU4RhW8yG/frpj/dUBbG4f2ZPgnw==</t>
  </si>
  <si>
    <t>MHS-399796-V3W0K5</t>
  </si>
  <si>
    <t>Issue: The customer, an admin of the FAS account, was locked out and unable to log in.
Outcome: The account was successfully unlocked and a password reset email was sent to the customer.</t>
  </si>
  <si>
    <t>a90404d0-d17d-f011-b4cc-002248af7c26</t>
  </si>
  <si>
    <t>KogjzIMh9DJnlzjjk5xWaLMq8L+kZY8xPxVymJqzZJL5NrDcHO88xGJ7msGiYVWOAvtYOuE0VHNZAUW1eQDEYQ==</t>
  </si>
  <si>
    <t>TAP New account request</t>
  </si>
  <si>
    <t>MHS-399753-V1M9C0</t>
  </si>
  <si>
    <t>Leadership Empowerment Strategies</t>
  </si>
  <si>
    <t>A new TAP account was created for the email amenefee01@gmail.com with the same product tools as the previous account under asmenefee@ua.edu.
The customer requested to change their TAP account email from asmenefee@ua.edu to amenefee01@gmail.com due to losing access to the former and preferred creating a new account.
The customer was asked to provide certificates of each assessment for certification verification to set up the new account, but expressed difficulty in locating old certifications from a previous organization.</t>
  </si>
  <si>
    <t>76003012-fa79-f011-b4cb-000d3ae9773b</t>
  </si>
  <si>
    <t>79wH+XbjbVTrL0gq5N7KcumSvUJ588CItachIKrxRtQ+WTZdsmvOjNZQxpU2+p0q7ZRqkyQhUGGXejI+oAGRkw==</t>
  </si>
  <si>
    <t>MHS-398872-C8Q1T7</t>
  </si>
  <si>
    <t>ADI Pediatric Behavioural Health</t>
  </si>
  <si>
    <t>111822a6-7378-f011-b4cc-6045bd5f0016</t>
  </si>
  <si>
    <t>g+N7GPKJCMfhn0mJ3uwHhyR0B1e+hiw6p9Qcd+tQ42VR5icxFHnWcT7GA+3XOM1G6gMUvnmjhaOGoewJk/dHKA==</t>
  </si>
  <si>
    <t>MHS-390676-F5V4G2</t>
  </si>
  <si>
    <t>LiveWell Behavioral Health Center</t>
  </si>
  <si>
    <t>The order ORD-558270-T3N7V3 was transferred from gloria@livewellbehavioralhealth.com to corporate@livewellbehavioralhealth.com, and the MAC+ account for gloria@livewellbehavioralhealth.com was requested to be deleted.
Customer requested to update the MAC+ account email to corporate@livewellbehavioralhealth.com and process the order under that account, with instructions to complete a change request form and provide authorization on organization letterhead.
Multiple attempts were made to confirm whether the online uses purchased were for an existing MAC+ Administrator or a new account, with communication efforts including calls and emails to clarify account details for order SPRU-474587.</t>
  </si>
  <si>
    <t>7f8c11cd-c17d-f011-b4cc-002248af7c26</t>
  </si>
  <si>
    <t>/N47kr09Vx6dwqzNzp//zhZ5wKI8eJ8npB0NxsgrjVgmIBqMcKBU+DEmS3mAUeCeifBLkrN3V0/kBtpoXOvz/g==</t>
  </si>
  <si>
    <t>MHS-399718-W0R7W9</t>
  </si>
  <si>
    <t>Nash County Public Schools</t>
  </si>
  <si>
    <t>The account change request form was received and processed, updating the email vtthompson@ncpschools.net from a sub-user to an admin user under alsnyder@ncpschools.net.
The password for the updated admin account was reset as part of the account update process.
The account change request form and required letter were submitted to initiate the change in account administrator.</t>
  </si>
  <si>
    <t>5a56b4e2-c57d-f011-b4cc-002248aefb36</t>
  </si>
  <si>
    <t>8D4IX9oY6E/5Q8jtTkWdiu2PZe4yP3whDP2irM/kWOB3wRor+EbMG03ZgpzIMgHqHr3vuCgF6MOjhqJsG2nhTw==</t>
  </si>
  <si>
    <t>MHS-399723-X6R0B4</t>
  </si>
  <si>
    <t>f0f1b515-c27d-f011-b4cc-000d3ae8bded</t>
  </si>
  <si>
    <t>Yf1/MdnxT4yeZIopLaG+ZR4x+npwfaozWOLY6YRcMvHo6GP0HTzX8LZ1Pudhd/j1oyJuRLOFwsKD6ujWOlHA2Q==</t>
  </si>
  <si>
    <t>MHS-399720-M3G6V9</t>
  </si>
  <si>
    <t>Little Traverse Bay Bands of Odawa Indians</t>
  </si>
  <si>
    <t xml:space="preserve"> 1 Quantity of   GFR773 - Youth Level of Service/Case Management Inventory: Screening Research Version (YLS/CMI:SRV) Uses
The link for the quote is: 
https://mhs.crm3.dynamics.com/main.aspx?appid=60571cde-c7f5-e911-a813-000d3af42f4a&amp;pagetype=entityrecord&amp;etn=quote&amp;id=2182b3d0-c17d-f011-b4cc-6045bd613408</t>
  </si>
  <si>
    <t>2a71258b-bd7c-f011-b4cc-002248aefb36</t>
  </si>
  <si>
    <t>nlyPgEXBesTxD7ysHkt1mOWf8onh/pvNkGBL4LGIxoBTNl7vGmBQG0Y1V9IAX3E313LfXUtYFjCN2EhuPxt5Yg==</t>
  </si>
  <si>
    <t>Customer unable to access the account</t>
  </si>
  <si>
    <t>MHS-399337-Q7R1N2</t>
  </si>
  <si>
    <t>**Issue:**
Customer unable to access their account despite receiving login credentials.
**Troubleshooting steps:**
Welcome email with login details was sent to the customer. Customer was instructed to use the temporary password and change it after first login. Support team confirmed the welcome email was forwarded to the customer's email address.
**Outcome:**
The customer received the login credentials and instructions but still reported access issues. No further resolution steps or confirmation of access success provided.
**Error code:**
Not available
**Root cause:**
Not explicitly stated; likely related to login or password issues despite credentials being sent.</t>
  </si>
  <si>
    <t>4672c989-437d-f011-b4cc-002248b34b55</t>
  </si>
  <si>
    <t>5fl6ZdHUCegZGaAfdtx+dc9NxmKGm9vZYIlq4FGTZ33LLUl6NCHh8dKoJn2k07UZRPSuxCgWYY+AzHZm+Ee3Qg==</t>
  </si>
  <si>
    <t>MGI missing completed assessment</t>
  </si>
  <si>
    <t>MHS-399657-C6Q6J5</t>
  </si>
  <si>
    <t>**Issue:**
A 3rd grade student, Avery Morrison, completed all three tests but their assessment results are missing and not showing in the system.
**Troubleshooting steps:**
Customer reported missing test results despite test completion. Support requested student ID to locate records. Clarified student identity and confirmed missing data. Investigated and found missing data caused records not to push to NGAT app. Requested clarification and screenshots about another student's test results appearing in a different student's profile. Engineering team investigated and confirmed missing data issue. Test results were pushed through after investigation. Confirmed test plans assigned to student with some discrepancies in student names on plans. Engineering team filled missing data to restore records.
**Outcome:**
Engineering team identified and corrected missing data causing Avery Morrison's test results to not appear, and test results were pushed through successfully.
**Error code:**
Not available
**Root cause:**
A piece of missing data prevented Avery Morrison's completed test records from being pushed to the NGAT application, causing the results to be missing.</t>
  </si>
  <si>
    <t>3804a25e-1e7d-f011-b4cc-002248aefb36</t>
  </si>
  <si>
    <t>QSQo5uiIEfsUugVE4wrWEcGRN3iiFlT6xmmZX5MwNXW5t8K8d5HD2EoRX7yD3D+GRUSOmmtjOVT5Ju8hhNMmxQ==</t>
  </si>
  <si>
    <t>USB issue - KCPT-2 error</t>
  </si>
  <si>
    <t>MHS-399505-K6J0K0</t>
  </si>
  <si>
    <t>Melanie Mendoza</t>
  </si>
  <si>
    <t>0b20f880-277d-f011-b4cc-0022483df5ea</t>
  </si>
  <si>
    <t>qKiHuJemPjGDfLH0CUnJ9/yeixHMFUi32U1LXN+hoYW4MbuWpD6soq8Sqzqqu91kI9myiVQBma6HA+mmWLSvig==</t>
  </si>
  <si>
    <t>MHS-399556-Y8M2R8</t>
  </si>
  <si>
    <t>**Issue:**
Customer cannot score on the MHS Assessment Center for Conners 4 Use due to report generation issues and has over 160 C4s sitting in PBI.
**Troubleshooting steps:**
Investigated account and found no C4 uses stored. Requested admin to remove all C4 uses and re-add them to the account. Suspected issue related to account not registering available credits. Asked customer to provide further screenshots if issue persists after re-adding uses.
**Outcome:**
Support team could not locate C4 uses on the account and advised removal and re-adding of uses to resolve the issue. Further investigation will occur if the problem continues after these steps.
**Error code:**
Not available
**Root cause:**
Likely the account is not registering that it has credits available, causing inability to access Conners 4 inventory shared to sub-user account.</t>
  </si>
  <si>
    <t>fa00d305-3d7d-f011-b4cc-000d3ae8bded</t>
  </si>
  <si>
    <t>Q0YmzCyjZZgFzl36J6sE5JnMXEDHZIh4mt2g+Y98oLWIyhPvlzblZScNRtC7Z23icj069XIcHQ8yiVSDtU1sMA==</t>
  </si>
  <si>
    <t>MHS Cooper platform issue</t>
  </si>
  <si>
    <t>MHS-399640-Z3D5V7</t>
  </si>
  <si>
    <t>Sahuarita Unified School District</t>
  </si>
  <si>
    <t>9ded0fd8-6d7d-f011-b4cc-6045bd5c873a</t>
  </si>
  <si>
    <t>j1h8szmTs2fv/g47aQznf9A8/T81s1VeUt7AsZ1EcncHs70a2zCr1K0L0iyBYNOfk4PEtPCF2Rze8SEy3irLDQ==</t>
  </si>
  <si>
    <t>Transfer Inventory between MAC+ accounts - Ivan Mathieson</t>
  </si>
  <si>
    <t>MHS-399685-W2D9X2</t>
  </si>
  <si>
    <t>**Issue:**
Customer requested to transfer inventory between MAC+ accounts.
**Troubleshooting steps:**
Case was created and acknowledged by customer service. Customer service confirmed the action was completed. Customer was invited to ask further questions or request assistance.
**Outcome:**
The transfer request was actioned and customer support confirmed completion.
**Error code:**
Not available
**Root cause:**
Not available</t>
  </si>
  <si>
    <t>7284f3e6-657d-f011-b4cc-6045bd5f0016</t>
  </si>
  <si>
    <t>zPuX9ii1y4Pg6ZjBkhZoh68AOiqMM8HDPXJMUipvGA33lE2XRJ6c/4i9Rbme7X0mMDB5UluWDQyDw/bElNSTCw==</t>
  </si>
  <si>
    <t>MAC+-Purchasing Issue</t>
  </si>
  <si>
    <t>MHS-398712-P3P2Z0</t>
  </si>
  <si>
    <t>Mind Matters, P.C. Child &amp; Family Psychiatry</t>
  </si>
  <si>
    <t>**Issue:**
Customer is unable to complete the purchase of Conners 4 online forms through the Multi-Health-System checkout.
**Troubleshooting steps:**
Customer attempted to purchase via MAC+ account and quote link but failed. Customer contacted customer service by phone but call was dropped and subsequent calls failed. Support attempted to call customer but call disconnected immediately. Support requested details about checkout process and website used. Customer was walked through basic troubleshooting steps but issue persisted. Support suggested trying a different browser to resolve potential cache/cookie issues.
**Outcome:**
Issue remains unresolved; customer still unable to pay for Conners 4 uses despite following suggestions and attempts to troubleshoot.
**Error code:**
Not available
**Root cause:**
Likely related to cache or cookie issues in the browser preventing successful checkout.</t>
  </si>
  <si>
    <t>1edbbedf-2b7d-f011-b4cc-002248b346f1</t>
  </si>
  <si>
    <t>zMvNXg+hpSOkxdR9rOzfiwrD9dnW9HiNcF8bdz6iXr35YWRPCEDgjj8moxIs5DoC9XNkieEGJwr9wtwcG7Z8bQ==</t>
  </si>
  <si>
    <t>MHS-399577-B3N7J0</t>
  </si>
  <si>
    <t>Brownsboro Independent School District</t>
  </si>
  <si>
    <t>Successfully updated the MAC+ admin account to bisdspecialed@gobearsgo.net.</t>
  </si>
  <si>
    <t>b63ab974-507d-f011-b4cc-000d3ae89174</t>
  </si>
  <si>
    <t>7mmk1RVn5BuM6dIWclyevs/w8BxFFhjJCHi85lPGJdGxzjCY9LIw+N1SwSAFJ4ztsJI3O35PO+abE0YItCkk/w==</t>
  </si>
  <si>
    <t>USB Login</t>
  </si>
  <si>
    <t>MHS-399676-T6G9H5</t>
  </si>
  <si>
    <t>Issue:
Customer is unable to log in to the USB drive on their computer using admin credentials, receiving an invalid login error.
Password reset assistance was scheduled for the next day at 10 AM MST to resolve the login issue.</t>
  </si>
  <si>
    <t>289f96ad-207d-f011-b4cc-002248b32262</t>
  </si>
  <si>
    <t>YmCIHP7HIa7fe5jA4JtUbHeQXPBOPmEVx05V6sl4iTylM8lkqxKPN7clTSOFzOxeqAdBWlT/NbpLX5/H94SO5w==</t>
  </si>
  <si>
    <t>MHS-399510-B2R0Z5</t>
  </si>
  <si>
    <t>Rio School District</t>
  </si>
  <si>
    <t>Successfully updated the MAC+ admin account to alopez-castellanos@rioschools.org.</t>
  </si>
  <si>
    <t>3b8cd9a9-247d-f011-b4cb-6045bd5b734f</t>
  </si>
  <si>
    <t>7gsbpjcPZu/q/A3s9XUVJqxf/maq6yQ2zSA1vqcAdruqN2WxflWWXRdW4gbcf24NrmRqTadVmDPaCHzle06CpQ==</t>
  </si>
  <si>
    <t>MHS-399544-R4H3Z2</t>
  </si>
  <si>
    <t>Ottawa Hills Local School District</t>
  </si>
  <si>
    <t>Successfully updated the MAC+ admin account from csiebenaler@ohschools.org to sbarnett@ohschools.org.</t>
  </si>
  <si>
    <t>63ef1136-2a7d-f011-b4cc-002248b346f1</t>
  </si>
  <si>
    <t>59Y2nw1aHktGaeyBH4d0gRJPmRgNeRdp7TZQiCidwNa2w93B820KeYEJBhjrrfafNGp/qTh4WKTSWBmGTwWKVQ==</t>
  </si>
  <si>
    <t>MHS-399568-N7G7D1</t>
  </si>
  <si>
    <t>Guthrie Public Schools</t>
  </si>
  <si>
    <t>Issue: Customer requested to change the Admin of a MAC+ account because the current Admin is no longer with the company.
Outcome: The Portal Account Admin was successfully updated to the new email, and instructions were provided for password reset and email notification updates</t>
  </si>
  <si>
    <t>14bc316b-407d-f011-b4cc-000d3ae8bded</t>
  </si>
  <si>
    <t>Sb1Ky4gN2XUah9/wSHpPhLnlB/BIMYOb5S53MKa39t1RpRu9cJfatZP+4ubJXhtfA8V20Zh4kFVEWqsozpTr2A==</t>
  </si>
  <si>
    <t>MHS-399647-H8J1C0</t>
  </si>
  <si>
    <t>Issue: User unable to log into their school district's MHS account due to password issues and no multi-factor authentication (MFA) verification code being sent to their phone.
Outcomes: User was directed to contact their school district IT department for password reset and informed that support cannot reset passwords. Support offered further help if MFA reset or errors occur after password entry.</t>
  </si>
  <si>
    <t>24cc8ae5-427d-f011-b4cc-6045bd5f0016</t>
  </si>
  <si>
    <t>veFQmyMycam60GxzeCKNcFLnWrZ71lL/AkXgOmsSNGecvdKH6DogGRqk4guUGjA2WgbLIF1F1bk/E7EfoWNXVw==</t>
  </si>
  <si>
    <t>MHS-399511-C0W6C1</t>
  </si>
  <si>
    <t>Bernalillo County Metropolitan Court</t>
  </si>
  <si>
    <t>79b6e16e-087d-f011-b4cc-000d3ae8bded</t>
  </si>
  <si>
    <t>kI8Mz5hlkPa3xysTi1d5ABH6WqAdscB6/7esi6x3BnTt0eD0w8avCpMRNF03r+rC7X/CMLvqfS8PrHC5suNpXA==</t>
  </si>
  <si>
    <t>MAC+ Missing MASC2 Uses</t>
  </si>
  <si>
    <t>MHS-399411-T9V7Y5</t>
  </si>
  <si>
    <t>Hollie Pino did not receive MAS206 from order ORD-545996-L3Y6F5, but 27 MAS206 uses have now been added to hpino@mps-edu.org.</t>
  </si>
  <si>
    <t>530fbfcd-397d-f011-b4cb-6045bd613674</t>
  </si>
  <si>
    <t>aIbkGzPVXIkMsk/Ezt+ek4aigL0bJoF6wToy8+URFoT05FWiC9Q3euFOWRg6/WVJ8nNy2p2CoX1xir9wG2oXDg==</t>
  </si>
  <si>
    <t>MAC+ ASRS Report</t>
  </si>
  <si>
    <t>MHS-399634-G1K3V6</t>
  </si>
  <si>
    <t>Gwinnett County Public School</t>
  </si>
  <si>
    <t>Issue: Customer reported a missing report in the MAC+ ASRS system.
Outcome: Support indicated that if the original assessment was not deleted and is still available in the portal, the report should be able to be regenerated.</t>
  </si>
  <si>
    <t>f5bef124-eb79-f011-b4cc-000d3ae8bded</t>
  </si>
  <si>
    <t>1yO+fTGctFGNVzln83yoUNaKsNqIjNysjA+r3ZXM0lwGsWTC+pXyJr94jE7cvMXiGg8N+6oLePHTLnEWOmPSRw==</t>
  </si>
  <si>
    <t>MHS-398820-V4L4H2</t>
  </si>
  <si>
    <t>Waynesboro Area School District - PA</t>
  </si>
  <si>
    <t>Successfully updated the MAC+ admin account from erica_vinson-ondecko@wasdpa.org to michelle_kring@wasdpa.org.</t>
  </si>
  <si>
    <t>1794020d-1e7d-f011-b4cb-6045bd613674</t>
  </si>
  <si>
    <t>dLLEshOQkuuU0h9137OICIwaDD3oez9oMxUucS9sJIHX8y5KxF5iC0yY/IA2kRH5e68G6sBXj9CIGCQK6PIdzQ==</t>
  </si>
  <si>
    <t>MHS-399504-W4G5M8</t>
  </si>
  <si>
    <t>50c2e989-357d-f011-b4cc-002248b38dd1</t>
  </si>
  <si>
    <t>tHKfSdh8owEBNNid/MLC86gcFbPZ5NlmECLNUYp9RrJ/phB1pIpMsRYf0CWT77xPNt3y3adzLfbfEh1LXxIwuQ==</t>
  </si>
  <si>
    <t>TAP EQI Assessment Issue</t>
  </si>
  <si>
    <t>MHS-399614-G8T8P4</t>
  </si>
  <si>
    <t>University of British Columbia</t>
  </si>
  <si>
    <t>Amy Stanley started a new EQ-i 2.0 group called Elebate August 2025. Three participants completed assessments using an open link. One client had issues accessing the assessment on both phone and computer. The open assessment link was checked and found to be working. The issue is now resolved.</t>
  </si>
  <si>
    <t>3ec97e72-8178-f011-b4cc-002248aefb36</t>
  </si>
  <si>
    <t>bWpS4TuqE5YzVEioI/xU3qcSnKZgSEFdWnMQcb1K6obWcMexNytmDVMdZzODU1n160CPKJqJN8ntBXFFoprs4g==</t>
  </si>
  <si>
    <t>MHS-398454-L2V7Q4</t>
  </si>
  <si>
    <t>School Board of Highlands County</t>
  </si>
  <si>
    <t>89b0d077-337d-f011-b4cb-6045bd5e27b4</t>
  </si>
  <si>
    <t>KR1n0wtad7OOkIEP04xdvVaJyYVL4tAG6NJu49T7yj5zTHbPK8YM1zOm0fBvAqiJQi9WFi8BIGyQfsGK8zpm2g==</t>
  </si>
  <si>
    <t>MHS-399606-D4S2P5</t>
  </si>
  <si>
    <t>Fleming Associates</t>
  </si>
  <si>
    <t>Grant@flemingassociates.net is connected to the old Mac database. There is only one option to unlink all assessments from the old MAC. Which means all assessments from 2019 and earlier will disappear from the MAC+ Completed Assessment view.</t>
  </si>
  <si>
    <t>6a2bd15d-157d-f011-b4cb-6045bd5b734f</t>
  </si>
  <si>
    <t>xlFycQ8F7THFEpc+VMU89j/ixVYCxCch4gwcbS1P2ui0Xu/w6DJzkK7aAbitWsrT3NWIBCOGs8ou41ROcws2tQ==</t>
  </si>
  <si>
    <t>MAC+ Account Update Inquiry</t>
  </si>
  <si>
    <t>e631dc0e-1d7d-f011-b4cb-000d3ae8bccc</t>
  </si>
  <si>
    <t>NBZEMTNO7kbKEk6i/pgP7Ej3MPpl5xju6/6ofKfKmGoqMIJDXteFKOG3sSZ++aoge3oVyTHgVlgGR+nju0PJDg==</t>
  </si>
  <si>
    <t>MHS-394706-G6T0R7</t>
  </si>
  <si>
    <t>Gateway Community Charters</t>
  </si>
  <si>
    <t>17ff3c3d-1c7d-f011-b4cc-002248b346f1</t>
  </si>
  <si>
    <t>X6RS5XTDsrssAQ/L8Kf7VaCaYEQQVaa9AQuxaztSb5x6Mm9GwZI2RLgFi2UA5YETRCnnkaISZ585fU/ZRlP47w==</t>
  </si>
  <si>
    <t>Mac+ Assessment issue</t>
  </si>
  <si>
    <t>MHS-399500-K5S4C7</t>
  </si>
  <si>
    <t>School District of Osceola County</t>
  </si>
  <si>
    <t>The customer reported an issue where a student's self-report could not be uploaded by local administration or hand-scored forms, despite the parent report uploading successfully.
The customer attempted troubleshooting by switching to Google Chrome and having the student retake the test on paper, but the self-report upload issue persisted.
Support identified one self-report for the student and pushed it through on the account, acknowledging the urgency due to compliance requirements.</t>
  </si>
  <si>
    <t>508729df-147d-f011-b4cb-6045bd5e27b4</t>
  </si>
  <si>
    <t>ILytY1Z9To39JXYFypiNNVY6sTbfyx+7P5duQNwNe9HgNunjpHUixdv1OhxXW2mz6/Uq5FFBxaOQG7Xic97+Kg==</t>
  </si>
  <si>
    <t>MHS-399472-M6X2P0</t>
  </si>
  <si>
    <t>Issue: Customer unable to log in to the MGI platform despite accepting the invitation and receiving a verification code; app not opening correctly with an error prompt Outcomes: Customer was asked to try logging in again, which should now be working as expected. Customer was invited to report any further issues if they occur.</t>
  </si>
  <si>
    <t>510fec05-f879-f011-b4cd-0022483c285f</t>
  </si>
  <si>
    <t>J9pgsdpo0faEheg3GCl56F4JpVvF5PXSBuIwcLWEs4dxfHVmjoVubGvM1zCTQIqDQ22U8lLiBDygToAQDASNrQ==</t>
  </si>
  <si>
    <t>MHS-398860-D3Z8T8</t>
  </si>
  <si>
    <t>Los Gatos-Saratoga Union High School District</t>
  </si>
  <si>
    <t>The MAC+ admin change request was processed, updating the account from Amanda Schultz to Stephanie Tiu, with Amanda remaining as a sub-user.
Stephanie Tiu was instructed to confirm her takeover of the MHS online assessment account by replying to an email to escalate the request to technical support.
Stephanie received guidance to reset the password on the updated account and was provided with relevant contact information and instructions for completing the change request.
Please change MAC+ from Amanda Schultz 
to 
Stephanie Tiu        stiu@lgsuhsd.org
advise Stephanie when completed
Stephanie is new to MAC+ so please provide login details and ensure she has visibility on all inventory. Thank you - CM</t>
  </si>
  <si>
    <t>7bd9739e-117d-f011-b4cc-0022483cdd30</t>
  </si>
  <si>
    <t>kEUTdyboZpUuodEHr732DlAWXq6m2/gmprT0v41EyBaetnz9mJw/RZAle9mEpyQTIQmNw9KN0ykZUS1wUqnkmQ==</t>
  </si>
  <si>
    <t>TAP + Add MSCEIT 2</t>
  </si>
  <si>
    <t>MHS-399456-P5R1D7</t>
  </si>
  <si>
    <t>Pia Charlotte Leismann Ault</t>
  </si>
  <si>
    <t>b08815c0-477c-f011-b4cc-000d3ae971d5</t>
  </si>
  <si>
    <t>dyLY1lwEKcGh/EClPpn+OjVUC5+P9Nwlb1IDtoZEcYWpIH1v8VNrkYcpIiTrZzyS9Gu6TMPl5nZVKQI2cB7y5A==</t>
  </si>
  <si>
    <t>MHS-399141-C7R5W6</t>
  </si>
  <si>
    <t>Lynn University</t>
  </si>
  <si>
    <t>Issue:
Customer unable to find the EQ-I assessment for college students in their products.
Outcomes:The EQi Higher Education assessment was added to the customer's account, enabling access for college students.</t>
  </si>
  <si>
    <t>b0c012ba-087d-f011-b4cc-002248afb019</t>
  </si>
  <si>
    <t>6ABWNVU6Z/KZQUriIx3eTgo+KiNHDxjFmGIynl+D1iuJ29writPOIIm/GkUQ9vGbz8hza+3lxqqU4/6IHa6ZuQ==</t>
  </si>
  <si>
    <t>USB CPT3 loading onto new computer.</t>
  </si>
  <si>
    <t>MHS-399412-J3S2F2</t>
  </si>
  <si>
    <t>Miriam Joseph</t>
  </si>
  <si>
    <t>A neuropsychologist requested instructions and requirements to load the CPT software onto a new computer.
Customer service responded with detailed instructions on how to deactivate the activation code and transfer the CPT USB to the new computer.</t>
  </si>
  <si>
    <t>d7f7e085-0a7d-f011-b4cb-6045bd5e27b4</t>
  </si>
  <si>
    <t>R1sPusI4rpbAkdMlizClEeVdWktdfMU3UL7wUZqYGMf373JEJZn4+day38700x5BHEDcCvBmady4e187GRlCMw==</t>
  </si>
  <si>
    <t>MHS-399420-Z0C8H2</t>
  </si>
  <si>
    <t>Sheridan County School Dist #1</t>
  </si>
  <si>
    <t>Issue: Customer requested to update their account email from katiegaddy8@gmail.com to kgaddy@sheridan.k12.wy.us to keep client data consistent.
Outcomes:The portal account email was successfully updated to kgaddy@sheridan.k12.wy.us and customer was guided on next steps for login and notifications.</t>
  </si>
  <si>
    <t>7e0dbfc6-fe7c-f011-b4cc-000d3ae8bded</t>
  </si>
  <si>
    <t>oQcQ/LIZJTu4qS9dD15t84+rWQGm4sUkcoB/EGj7qzMiHlSpW8vH7FnVKEDypRBFNI8uc0lR46sckThCk1Qf4A==</t>
  </si>
  <si>
    <t>MAC + Report issue ue ASRS (error generating report)</t>
  </si>
  <si>
    <t>MHS-399381-G5N1M2</t>
  </si>
  <si>
    <t>f157cbf9-f67c-f011-b4cc-0022483cdd30</t>
  </si>
  <si>
    <t>ILIGIK7690nY82bJpxAUwqq/V3tecYcSOj2MIYkoSU+ptuPDFisT8Tv3WKz7GfhXROfqhNh8TS3Yg1uxmE7Bcw==</t>
  </si>
  <si>
    <t>MAC+ user promotion</t>
  </si>
  <si>
    <t>MHS-399368-S1Q0V7</t>
  </si>
  <si>
    <t>McAllen Independent School District</t>
  </si>
  <si>
    <t>Please promote user
georgeann.goodlett@mcallenisd.net to MAC+ admin updating from current admin
laura.ibarra@mcallenisd.net
please do not change the pw, and advise Georgie when this is completed. Thank you -CM</t>
  </si>
  <si>
    <t>47d00947-547c-f011-b4cc-002248b34b55</t>
  </si>
  <si>
    <t>yXdHAyjEktRfiJFTQPOC8foO6wPQ0r4+2/bCeXhQ8x3/tuEZPDbaFRv4L4+qqmrtSXthsgGp50u+wsJ9rG6jzA==</t>
  </si>
  <si>
    <t>CAFAS Inquiry</t>
  </si>
  <si>
    <t>MHS-399213-W1C0G8</t>
  </si>
  <si>
    <t>**Issue:**
Users added to the CAFAS system cannot see any clients when they log in.
**Troubleshooting steps:**
Set up a single Service Area/Program. Transfer all clients to this Program via Admin Client &gt; Edit Client &gt; Transfer Client. Grant users access to the specific Service Area/Program by editing user settings under Users &gt; Service Area/Program.
**Outcome:**
Provided detailed steps to set up a Service Area/Program, transfer clients, and grant user access so all users can view all clients.
**Error code:**
Not available
**Root cause:**
Users did not have access to the Service Area/Program where clients are located, resulting in no clients being visible to them.</t>
  </si>
  <si>
    <t>fefda816-c47c-f011-b4cc-6045bd613408</t>
  </si>
  <si>
    <t>XHVDVYON6O+2BxMF3ghQSaHJW7qi6SXtVmJ+vEuf5CGKirfvD3opcxdSt3Vg0HpeZw/nnvVFu+3PSzF7ROn0lA==</t>
  </si>
  <si>
    <t>MAC+ Transfer order to another account</t>
  </si>
  <si>
    <t>MHS-399344-K4J3S6</t>
  </si>
  <si>
    <t>Relief Counselling and Consulting Services</t>
  </si>
  <si>
    <t>Moved uses from esha1014@hotmail.com to esha@reliefcounselling.com, order placed using the wrong email</t>
  </si>
  <si>
    <t>0a3193ec-ca7c-f011-b4cc-002248b32262</t>
  </si>
  <si>
    <t>vLMoaaLUDoIWv3TIhid2qL/WFv6oDe4tl6K/p+yTzI247OqgWKrALXzTPQXCapZkx1K4kF4QeUM8XBqRsPMBdQ==</t>
  </si>
  <si>
    <t>MAC+ Account - Removal</t>
  </si>
  <si>
    <t>MHS-399347-Z9M7D3</t>
  </si>
  <si>
    <t>**Issue:**
Customer requested removal of MAC+ Account.
**Troubleshooting steps:**
Case was created and acknowledged by customer service. Customer was informed that the request has been actioned. Customer was invited to ask further questions or request assistance.
**Outcome:**
The MAC+ Account removal request was processed and confirmed by technical support.
**Error code:**
Not available
**Root cause:**
Not available</t>
  </si>
  <si>
    <t>c28fe5ec-967c-f011-b4cc-000d3ae8bded</t>
  </si>
  <si>
    <t>o8tP5oxcahkjZ5E/wPZGmE60ETrkwztOySIzFLs7bPhyKCdWtJCtRbgBS4u/w10KOWTF5fqVYRsvp3hGIFYCUA==</t>
  </si>
  <si>
    <t>MAC+ account email change request</t>
  </si>
  <si>
    <t>MHS-399325-C8H0T5</t>
  </si>
  <si>
    <t>Strive Hive</t>
  </si>
  <si>
    <t>**Issue:**
Customer requested to change the registered email address on their MAC+ account from 'Katethepsychologist@gmail.com' to 'kate@strivehive.com.au'.
**Troubleshooting steps:**
Customer contacted support to request email change. Support provided an Account Deletion/Change form and requested an authorization letter on organization's letterhead. Customer submitted the completed form and authorization letter. Support confirmed the request was processed and informed the customer about password retention or reset options.
**Outcome:**
The email address change request was successfully processed and confirmed by support. Customer was informed that the account password remains the same or can be reset via the login screen.
**Error code:**
Not available
**Root cause:**
The need to update the registered email address on the customer's account as per their request.</t>
  </si>
  <si>
    <t>06413548-4e7c-f011-b4cb-6045bd5ddb7a</t>
  </si>
  <si>
    <t>8e3uZO9rYaehNxPHQ28YQMji0lCpKEqWKIi0DwaAYypIXcYDd0d9AZJNHujh1CZg5jatlj7TnUBDVMxRtlH4/w==</t>
  </si>
  <si>
    <t>Assitance request - PdPVts license</t>
  </si>
  <si>
    <t>MHS-399176-T4H3J1</t>
  </si>
  <si>
    <t>**Issue:**
Customer requested assistance on how to download and use the Pediatric Performance Validity Test Suite (PdPVTS) license on a new university laptop.
**Troubleshooting steps:**
Customer inquired about downloading PdPVTS on a new device due to laptop replacement. Support informed that PdPVTS is free to download from the Microsoft application store. Customer advised to re-download the app and sign in on the new device. Support offered further assistance if sign-in issues occur.
**Outcome:**
Customer was informed that they can download the PdPVTS app from the Microsoft store and sign in as usual on the new laptop. Support offered to provide help if any sign-in problems arise.
**Error code:**
Not available
**Root cause:**
The need to reinstall the PdPVTS application due to the university's laptop replacement every three years.</t>
  </si>
  <si>
    <t>9d1a84d2-787c-f011-b4cc-002248b38dd1</t>
  </si>
  <si>
    <t>ZJZxUX6DDWuSBnt/m6QYY26xxrMW/e0JBxAH1VocqPvdBqvZ0wfD3JrHiA3cMeDTbut8IcMEDwk2gUjepj86vQ==</t>
  </si>
  <si>
    <t>MHS-399274-Y0R7P1</t>
  </si>
  <si>
    <t>Saskatchewan Health Authority</t>
  </si>
  <si>
    <t>da77c75a-6a7c-f011-b4cb-6045bd5dea33</t>
  </si>
  <si>
    <t>4t/sb4yfUzqjMBgciIGOQlN2gGfGHaFI+AtpjPfi8gDeF5K5PYhTXx1W0zJu75/Ro+xYpvK1YHU6nzRys0F9dQ==</t>
  </si>
  <si>
    <t>MHS-399279-X0Z3R9</t>
  </si>
  <si>
    <t>Twin Falls School District</t>
  </si>
  <si>
    <t>Successfully updated the MAC+ admin account from mooneyan@tfsd.org to rongenma@tfsd.org because Angela Mooney no longer works in school district</t>
  </si>
  <si>
    <t>797a1a4a-997c-f011-b4cc-6045bd613408</t>
  </si>
  <si>
    <t>m7OKQVkO7UEFnHZa4k1dhBulXaAVcbPvSFe9+7dn1FvFhlHQeb7arvv5fya9KcYGwQnuljfOKhnlU1FKlBw0rQ==</t>
  </si>
  <si>
    <t>TAP- Tokens deducted but report is not generated</t>
  </si>
  <si>
    <t>MHS-399326-P3V1N4</t>
  </si>
  <si>
    <t>Hannah Rucker</t>
  </si>
  <si>
    <t>MHS-345841-Q8R4T9</t>
  </si>
  <si>
    <t>MHS-344978-F0S3Q3</t>
  </si>
  <si>
    <t>MHS-345988-M3N9F8</t>
  </si>
  <si>
    <t>MHS-346215-R2W6F4</t>
  </si>
  <si>
    <t>MHS-346212-W9X0H2</t>
  </si>
  <si>
    <t>MHS-346155-X6Y5X5</t>
  </si>
  <si>
    <t>MHS-346490-H9V2V1</t>
  </si>
  <si>
    <t>MHS-346778-L5V2T6</t>
  </si>
  <si>
    <t>MHS-346787-G2D7G8</t>
  </si>
  <si>
    <t>MHS-346674-D9G5K7</t>
  </si>
  <si>
    <t>MHS-347012-C3Y9C0</t>
  </si>
  <si>
    <t>MHS-347395-W9X3Y7</t>
  </si>
  <si>
    <t>MHS-347074-X6B7W3</t>
  </si>
  <si>
    <t>MHS-347438-Z4P4X9</t>
  </si>
  <si>
    <t>MHS-347728-J1D5D6</t>
  </si>
  <si>
    <t>MHS-347902-D7F8D2</t>
  </si>
  <si>
    <t>MHS-347830-Y4V7W1</t>
  </si>
  <si>
    <t>MHS-348132-S1D6H4</t>
  </si>
  <si>
    <t>MHS-348421-G1D3Z7</t>
  </si>
  <si>
    <t>MHS-347861-W0D4V3</t>
  </si>
  <si>
    <t>MHS-348460-K0C4M0</t>
  </si>
  <si>
    <t>MHS-348207-R5N8G0</t>
  </si>
  <si>
    <t>MHS-348524-Q6Y5R4</t>
  </si>
  <si>
    <t>MHS-348474-F5K6J1</t>
  </si>
  <si>
    <t>MHS-348455-F6C8T4</t>
  </si>
  <si>
    <t>MHS-348625-M1H2M5</t>
  </si>
  <si>
    <t>MHS-347969-W6K5L6</t>
  </si>
  <si>
    <t>MHS-348661-C1Q2Y2</t>
  </si>
  <si>
    <t>MHS-348946-G8J1K2</t>
  </si>
  <si>
    <t>MHS-348597-G6Q8Q6</t>
  </si>
  <si>
    <t>MHS-348656-S4S5Z7</t>
  </si>
  <si>
    <t>MHS-348374-F6Q6F0</t>
  </si>
  <si>
    <t>MHS-349022-X3C1J4</t>
  </si>
  <si>
    <t>MHS-347801-W8K2S8</t>
  </si>
  <si>
    <t>MHS-349207-T5R6M3</t>
  </si>
  <si>
    <t xml:space="preserve"> MHS-346065-R4P5T4</t>
  </si>
  <si>
    <t>MHS-348581-P4M6C7</t>
  </si>
  <si>
    <t>MHS-349375-Q3M1T8</t>
  </si>
  <si>
    <t>MHS-349379-J6S6P5</t>
  </si>
  <si>
    <t>MHS-343838-Y3C7Q1</t>
  </si>
  <si>
    <t>MHS-349513-H2L0L7</t>
  </si>
  <si>
    <t>MHS-349530-S3N4P6</t>
  </si>
  <si>
    <t>MHS-349550-B1K5W8</t>
  </si>
  <si>
    <t>MHS-349091-T8D6S2</t>
  </si>
  <si>
    <t>MHS-349928-X6Y7L1</t>
  </si>
  <si>
    <t>MHS-349576-B5W1B1</t>
  </si>
  <si>
    <t>MHS-349402-X8J9L7</t>
  </si>
  <si>
    <t>MHS-348281-V7M8G9</t>
  </si>
  <si>
    <t>MHS-350360-C4J2R9</t>
  </si>
  <si>
    <t>MHS-350405-H9K2S1</t>
  </si>
  <si>
    <t>MHS-350379-D8M2K1</t>
  </si>
  <si>
    <t>MHS-351214-J8X4J8</t>
  </si>
  <si>
    <t>MHS-351222-V3F4H4</t>
  </si>
  <si>
    <t>MHS-351265-P8N3W4</t>
  </si>
  <si>
    <t>MHS-351270-L0S6L2</t>
  </si>
  <si>
    <t>MHS-351297-H2B1H2</t>
  </si>
  <si>
    <t>MHS-351210-F4J0Q0</t>
  </si>
  <si>
    <t>MHS-350227-Q1X1Y9</t>
  </si>
  <si>
    <t>MHS-351276-Y4H4X8</t>
  </si>
  <si>
    <t>MHS-351594-S1Z7Y2</t>
  </si>
  <si>
    <t>MHS-351681-B4Y4F4</t>
  </si>
  <si>
    <t>MHS-351687-R3R1M7</t>
  </si>
  <si>
    <t>MHS-351750-Q4K6Q7</t>
  </si>
  <si>
    <t>MHS-351414-Z5B2R2</t>
  </si>
  <si>
    <t>MHS-351891-Q4H8C1</t>
  </si>
  <si>
    <t>MHS-351889-N2N1X7</t>
  </si>
  <si>
    <t>MHS-351965-M9K8H1</t>
  </si>
  <si>
    <t>MHS-351980-X8G4L3</t>
  </si>
  <si>
    <t>MHS-352027-T3Q6M4</t>
  </si>
  <si>
    <t>MHS-351759-B1D3T5</t>
  </si>
  <si>
    <t>MHS-352191-X1H3Z4</t>
  </si>
  <si>
    <t>MHS-352260-Y5Z0S1</t>
  </si>
  <si>
    <t>MHS-352229-M5D5Y9</t>
  </si>
  <si>
    <t xml:space="preserve">MHS-352217-H9S7B7 </t>
  </si>
  <si>
    <t>MHS-352198-D4T4Y1</t>
  </si>
  <si>
    <t>MHS-352169-W4X0V9</t>
  </si>
  <si>
    <t>MHS-352493-B8W2Z3</t>
  </si>
  <si>
    <t>MHS-352637-W6W9X2</t>
  </si>
  <si>
    <t>MHS-352477-J9M8H7</t>
  </si>
  <si>
    <t>MHS-352797-K1Z5L2</t>
  </si>
  <si>
    <t>MHS-352865-P4M7J8</t>
  </si>
  <si>
    <t>MHS-352719-R9C4L1</t>
  </si>
  <si>
    <t>MHS-352733-P5N2C7</t>
  </si>
  <si>
    <t>MHS-353026-B1H2T1</t>
  </si>
  <si>
    <t>MHS-353124-F5W9V5</t>
  </si>
  <si>
    <t>MHS-352924-J2Q1Y2</t>
  </si>
  <si>
    <t>MHS-352047-W6C1L2</t>
  </si>
  <si>
    <t>MHS-353289-D9J3S7</t>
  </si>
  <si>
    <t>MHS-353415-C8X9Z6</t>
  </si>
  <si>
    <t>MHS-353228-H0H5Q4</t>
  </si>
  <si>
    <t>MHS-352449-K9F5R6</t>
  </si>
  <si>
    <t>MHS-353328-X4Y9F3</t>
  </si>
  <si>
    <t>MHS-353812-R0X1S0</t>
  </si>
  <si>
    <t>MHS-354044-P1Q3S4</t>
  </si>
  <si>
    <t>MHS-353940-R7L1P1</t>
  </si>
  <si>
    <t>MHS-354169-N7G9T7</t>
  </si>
  <si>
    <t>MHS-354200-L7L0W3</t>
  </si>
  <si>
    <t>MHS-354214-R0K8M7</t>
  </si>
  <si>
    <t>MHS-354209-G8C0D2</t>
  </si>
  <si>
    <t>MHS-354293-X8B8M0</t>
  </si>
  <si>
    <t>MHS-354006-J9P3S3</t>
  </si>
  <si>
    <t>MHS-354410-T4J9P7</t>
  </si>
  <si>
    <t>MHS-352918-K1D7T2</t>
  </si>
  <si>
    <t>MHS-354633-P8M2M2</t>
  </si>
  <si>
    <t>MHS-354822-T9Y9F0</t>
  </si>
  <si>
    <t>MHS-354920-R3C2M9</t>
  </si>
  <si>
    <t>MHS-354956-H6M4N8</t>
  </si>
  <si>
    <t>MHS-354950-S6Q1X5</t>
  </si>
  <si>
    <t>MHS-354988-S3G6Z7</t>
  </si>
  <si>
    <t>MHS-355380-G2S9Y1</t>
  </si>
  <si>
    <t>MHS-355672-G0P2G2</t>
  </si>
  <si>
    <t>MHS-355772-V6L7K8</t>
  </si>
  <si>
    <t>MHS-355819-H8F6M1</t>
  </si>
  <si>
    <t>MHS-353510-H2P7M5</t>
  </si>
  <si>
    <t>MHS-352908-K3P0X8</t>
  </si>
  <si>
    <t>MHS-356041-V3L4Z6</t>
  </si>
  <si>
    <t>MHS-350419-S2K1H7</t>
  </si>
  <si>
    <t>MHS-340383-L9J1P7</t>
  </si>
  <si>
    <t>MHS-357229-Z0Z9X5</t>
  </si>
  <si>
    <t>MHS-358433-N0W1Y6</t>
  </si>
  <si>
    <t>MHS-357510-G5J4X6</t>
  </si>
  <si>
    <t xml:space="preserve">MHS-356194-C9N0W9 </t>
  </si>
  <si>
    <t>MHS-359802-Z1M0T9</t>
  </si>
  <si>
    <t>MHS-360880-J2V4L7</t>
  </si>
  <si>
    <t>MHS-316470-B7Q0M8</t>
  </si>
  <si>
    <t xml:space="preserve">MHS-357650-P7Y3H0 </t>
  </si>
  <si>
    <t xml:space="preserve">MHS-362279-K9R6J6 </t>
  </si>
  <si>
    <t>MHS-363700-B6G8G2</t>
  </si>
  <si>
    <t xml:space="preserve">MHS-364972-F5F2H9 </t>
  </si>
  <si>
    <t xml:space="preserve">MHS-365117-L4J9K4 </t>
  </si>
  <si>
    <t>MHS-365553-M9G7Y3</t>
  </si>
  <si>
    <t>MHS-366460-K0T3V3</t>
  </si>
  <si>
    <t>MHS-367064-N8J8W2</t>
  </si>
  <si>
    <t>MHS-367326-F2Z0D3</t>
  </si>
  <si>
    <t>MHS-367544-L3S9Q8</t>
  </si>
  <si>
    <t>MHS-367008-R6Q3P7</t>
  </si>
  <si>
    <t>MHS-368729-C4S7D4</t>
  </si>
  <si>
    <t>MHS-369308-L3C8R3</t>
  </si>
  <si>
    <t xml:space="preserve">MHS-368637-S7W7V2 </t>
  </si>
  <si>
    <t xml:space="preserve">MHS-368246-Z3L1Z7 </t>
  </si>
  <si>
    <t>MHS-370722-Q7W9S9</t>
  </si>
  <si>
    <t>MHS-371192-X2T0B8</t>
  </si>
  <si>
    <t>MHS-371105-N0T2N5</t>
  </si>
  <si>
    <t>MHS-371789-Y4W7N7</t>
  </si>
  <si>
    <t>MHS-369972-W9N6K3</t>
  </si>
  <si>
    <t>MHS-372974-Z6K5Z3</t>
  </si>
  <si>
    <t>MHS-373118-H2W0W1</t>
  </si>
  <si>
    <t>MHS-373455-J2G7H0</t>
  </si>
  <si>
    <t>MHS-373960-B3K1Y2</t>
  </si>
  <si>
    <t>MHS-373112-D7X7Q4</t>
  </si>
  <si>
    <t xml:space="preserve">MHS-375751-X9N1P7 </t>
  </si>
  <si>
    <t>MHS-375669-C4N2Y2</t>
  </si>
  <si>
    <t xml:space="preserve">MHS-375475-B8T7S2 </t>
  </si>
  <si>
    <t xml:space="preserve">MHS-375976-F4P5H7 </t>
  </si>
  <si>
    <t>MHS-365843-W8V5B2</t>
  </si>
  <si>
    <t>MHS-377166-G3M1X3</t>
  </si>
  <si>
    <t>MHS-377855-G4G2X4</t>
  </si>
  <si>
    <t>MHS-377910-M8F7K8</t>
  </si>
  <si>
    <t>MHS-377954-F7Z4L6</t>
  </si>
  <si>
    <t>MHS-379026-P4L4Z0</t>
  </si>
  <si>
    <t xml:space="preserve">MHS-379151-G3S9G6 </t>
  </si>
  <si>
    <t>MHS-379775-S2D5Q1</t>
  </si>
  <si>
    <t>MHS-380385-F2R2D8</t>
  </si>
  <si>
    <t>MHS-380410-M7J0V7</t>
  </si>
  <si>
    <t>MHS-380394-W5H7W2</t>
  </si>
  <si>
    <t>MHS-380979-Y7B0M7</t>
  </si>
  <si>
    <t xml:space="preserve">MHS-380501-Z4T3Q9 </t>
  </si>
  <si>
    <t xml:space="preserve">MHS-381119-R8Y8R9 </t>
  </si>
  <si>
    <t>MHS-382227-H3M5K0</t>
  </si>
  <si>
    <t xml:space="preserve">MHS-382817-P1W3J9 </t>
  </si>
  <si>
    <t>MHS-383363-B0G4B7</t>
  </si>
  <si>
    <t>MHS-383798-D7J7J5</t>
  </si>
  <si>
    <t>MHS-383791-B7L4X9</t>
  </si>
  <si>
    <t>MHS-384077-B3N5H7</t>
  </si>
  <si>
    <t>MHS-385114-V6F7N8</t>
  </si>
  <si>
    <t>MHS-385606-P4M0T0</t>
  </si>
  <si>
    <t>MHS-385439-C7D6Z9</t>
  </si>
  <si>
    <t>MHS-386482-S0C6T8</t>
  </si>
  <si>
    <t>MHS-387697-M2C5H0</t>
  </si>
  <si>
    <t>MHS-387843-P0P8H9</t>
  </si>
  <si>
    <t>MHS-388028-S9Q5B0</t>
  </si>
  <si>
    <t xml:space="preserve">MHS-387095-N6J3H8 </t>
  </si>
  <si>
    <t>MHS-389417-N8G2H5</t>
  </si>
  <si>
    <t xml:space="preserve">MHS-389502-K8W2M6 </t>
  </si>
  <si>
    <t>MHS-390581-V8C6K9</t>
  </si>
  <si>
    <t>MHS-390802-P0V4J3</t>
  </si>
  <si>
    <t>MHS-390836-Q7G1T1</t>
  </si>
  <si>
    <t>MHS-391842-L9C6N5</t>
  </si>
  <si>
    <t>MHS-391898-P6X0H0</t>
  </si>
  <si>
    <t>MHS-392252-Q4C5C1</t>
  </si>
  <si>
    <t>MHS-392393-M1R4K7</t>
  </si>
  <si>
    <t>MHS-392743-M6X3H2</t>
  </si>
  <si>
    <t>MHS-393481-L8M7F0</t>
  </si>
  <si>
    <t>MHS-393818-J3F7H7</t>
  </si>
  <si>
    <t>MHS-393382-C8H8N6</t>
  </si>
  <si>
    <t>MHS-392974-J9M0M1</t>
  </si>
  <si>
    <t>MHS-400950-D8M5D5</t>
  </si>
  <si>
    <t>MHS-399975-L3Y8G0</t>
  </si>
  <si>
    <t>MHS-400631-K3X4Y9</t>
  </si>
  <si>
    <t>MHS-401654-L3Z4S9</t>
  </si>
  <si>
    <t>MHS-400659-Q0N0Z5</t>
  </si>
  <si>
    <t>MHS-400574-C9D1M9</t>
  </si>
  <si>
    <t>MAshuud</t>
  </si>
  <si>
    <t>MHS-400425-S3C3L0</t>
  </si>
  <si>
    <t>MHS-387919-R0G3Q1</t>
  </si>
  <si>
    <t>Value</t>
  </si>
  <si>
    <t>MHS-402245-X6G3P9</t>
  </si>
  <si>
    <t>MHS-402410-X4R0S6</t>
  </si>
  <si>
    <t>MHS-402200-C4Z6Q1</t>
  </si>
  <si>
    <t>MHS-402302-C9H1K9</t>
  </si>
  <si>
    <t>MHS-402256-B2M9G1</t>
  </si>
  <si>
    <t>MHS-402012-F7B6B2</t>
  </si>
  <si>
    <t>MHS-400979-P9M0P6</t>
  </si>
  <si>
    <t>MHS-402284-Z8R1Q2</t>
  </si>
  <si>
    <t>MHS-401865-T5K6M3</t>
  </si>
  <si>
    <t>MHS-402288-G1J7L7</t>
  </si>
  <si>
    <t>MHS-402341-N0M1M9</t>
  </si>
  <si>
    <t>Order transfer</t>
  </si>
  <si>
    <t>MHS-402515-C5T6Q1</t>
  </si>
  <si>
    <t>Woburn Public Schools</t>
  </si>
  <si>
    <t>Copy of PDF PO# 26500143 has been received for SPRU-489379 - ORD-564058-G7T2W2</t>
  </si>
  <si>
    <t>MHS-402562-Y2Z4T5</t>
  </si>
  <si>
    <t>MHS-402535-V9R5F2</t>
  </si>
  <si>
    <t>The Roskamp Neurology Clinic</t>
  </si>
  <si>
    <t>MHS-402559-S3M2M8</t>
  </si>
  <si>
    <t>CherryField Coaching &amp; Consulting GmbH</t>
  </si>
  <si>
    <t>**Issue:**
Request to create a TAP account for matthias@cherryfield-cc.com and add the EQ-i 2.0 and EQ 360 assessments.
**Troubleshooting steps:**
Received request with attached certification for account creation. No troubleshooting steps mentioned.
**Outcome:**
Account creation request noted with required assessments to be added.
**Error code:**
Not available
**Root cause:**
Not available</t>
  </si>
  <si>
    <t>MHS-402553-S8Z8X3</t>
  </si>
  <si>
    <t>Beth Israel Deaconess Medical Center</t>
  </si>
  <si>
    <t>Issue: Customer is experiencing an error with the CPT3 Software key indicating the file is already in use
Outcome:
Support planned to call the customer to ensure proper file deletion to resolve the issue.</t>
  </si>
  <si>
    <t>MHS-402545-N2K5K1</t>
  </si>
  <si>
    <t>MHS-402547-H7C6M8</t>
  </si>
  <si>
    <t>San Joaquin County Office of Education</t>
  </si>
  <si>
    <t>http://s.mhs.com/Jf28Dg
http://s.mhs.com/t4AGo56</t>
  </si>
  <si>
    <t>MHS-402543-F9M4H6</t>
  </si>
  <si>
    <t>LMS + Login issue</t>
  </si>
  <si>
    <t>MHS-402456-J9Q4X9</t>
  </si>
  <si>
    <t>Tulip</t>
  </si>
  <si>
    <t>MHS-402468-Q7M3D4</t>
  </si>
  <si>
    <t>Lebanon Community School Corporation</t>
  </si>
  <si>
    <t>Issue:
Customer requested to switch account management for School Psych accounts due to dissolution of previous cooperative.
Outcome:
Account management was successfully updated to the new admin email, and instructions were provided for password reset and notification updates.</t>
  </si>
  <si>
    <t>MHS-402531-S3M3R5</t>
  </si>
  <si>
    <t>Robert Doering, Ph.D., C.Psych</t>
  </si>
  <si>
    <t>MHS-402533-X6T9K5</t>
  </si>
  <si>
    <t>Franklin &amp; Jefferson Co. Special Ed Dist No 801</t>
  </si>
  <si>
    <t>Successfully updated the account administrator from gpoole@fjsped.org to ikeller@fjsped.org.</t>
  </si>
  <si>
    <t>MHS-402527-J3V0G6</t>
  </si>
  <si>
    <t>Issue: Customer Lauren Butler is unable to receive push notifications for multi-factor authentication (MFA) on the MHS platform, though other websites send the push successfully.
Outcome: Issue identified as specific to MHS platform's MFA push notifications not reaching the customer's device.</t>
  </si>
  <si>
    <t>MGI Adding Student Issue</t>
  </si>
  <si>
    <t>MHS-402522-Q5Z4Q4</t>
  </si>
  <si>
    <t>MHS-402454-H0V4S6</t>
  </si>
  <si>
    <t>St Croix Falls School District</t>
  </si>
  <si>
    <t>MHS-402521-G3M5Y2</t>
  </si>
  <si>
    <t>Nathalie Roy</t>
  </si>
  <si>
    <t>Issue: Customer is unable to generate an interpretive report for a completed CEFI questionnaire, receiving an error message
Outcome:
The issue was identified and resolved by technical support; the customer was asked to try generating the report again, which should now produce a PDF as expected.</t>
  </si>
  <si>
    <t>MAC+ Account Inventory Inquiry</t>
  </si>
  <si>
    <t>MHS-402523-G7N3D4</t>
  </si>
  <si>
    <t>Tustin Unified School District</t>
  </si>
  <si>
    <t>MHS-402463-N2G9V5</t>
  </si>
  <si>
    <t>Ashdown School District</t>
  </si>
  <si>
    <t>LMS Certification Issue with EQ-i Modules</t>
  </si>
  <si>
    <t>MHS-402455-J6Q5D2</t>
  </si>
  <si>
    <t>Keystone International, Inc.</t>
  </si>
  <si>
    <t>MHS-400690-G4B8N8</t>
  </si>
  <si>
    <t>St. Marys City Schools</t>
  </si>
  <si>
    <t>stacy.evers@smriders.net
**Issue:**
Request to change the head of the MAC+ account due to staff departure.
**Troubleshooting steps:**
Customer requested account change via email. Support provided Account Deletion/Change form and authorization letter requirement. Customer submitted required documentation. Support confirmed promotion of new account head to MAC+ admin.
**Outcome:**
Stacy Evers was successfully promoted to MAC+ admin after documentation was provided.
**Error code:**
Not available
**Root cause:**
Original account head, Suzy Heistan, left the district necessitating account update.</t>
  </si>
  <si>
    <t>MHS-401351-S9H9X4</t>
  </si>
  <si>
    <t>Sinad Salud</t>
  </si>
  <si>
    <t>Successfully updated the MAC+ admin account from maaike.van.t.veen@gmail.com to sinad.desarrollo@gmail.com.</t>
  </si>
  <si>
    <t>MHS-402225-P7H5K3</t>
  </si>
  <si>
    <t>MHS-398431-F5P2D0</t>
  </si>
  <si>
    <t>Long Island Neuropsychological Services</t>
  </si>
  <si>
    <t>**Issue:**
Customer requested refund, return, or exchange for a digital product order due to account access and transfer issues.
**Troubleshooting steps:**
Opened a support case for the request. Attempted to contact customer multiple times via phone and voicemail. Identified existing MAC+ Administrator account under Heather Henkell. Requested customer confirmation on whether to create a new MAC+ account or add uses to existing account. Customer confirmed uses should be moved to Heather Henkell's account. Successfully transferred CPT3 uses from drlebowitz@linsllc.com to drhenkell@linsllc.com account. Left both accounts open as requested by customer.
**Outcome:**
The CPT3 uses were successfully moved to the existing MAC+ Administrator account, and both accounts remain open as per customer request.
**Error code:**
Not available
**Root cause:**
The customer initially ordered digital products without clarifying account usage, leading to confusion due to an existing MAC+ Administrator account under a different user.</t>
  </si>
  <si>
    <t>MHS-402488-R7L7H8</t>
  </si>
  <si>
    <t>MHS-401955-K3K8W2</t>
  </si>
  <si>
    <t>Innovative Psychological Services PC</t>
  </si>
  <si>
    <t xml:space="preserve"> 1 Quantity of   GFR777 - Level of Service/Case Management Inventory (LS/CMI) Uses
The link for the quote is: 
https://mhs.crm3.dynamics.com/main.aspx?appid=60571cde-c7f5-e911-a813-000d3af42f4a&amp;pagetype=entityrecord&amp;etn=quote&amp;id=a7ae189b-1a85-f011-b4cc-002248afb019</t>
  </si>
  <si>
    <t>LMS Learn Login Issue</t>
  </si>
  <si>
    <t>MHS-402461-G6K3G4</t>
  </si>
  <si>
    <t>Issue:
Customer Catherine McCullough is unable to log in to the LMS Learn platform and TAP to register a trainee, despite trying different usernames and emails.
Outcome:
PFS Rep called the client and is now able to login.</t>
  </si>
  <si>
    <t>MGI Roster Students</t>
  </si>
  <si>
    <t>MHS-402436-F8N3Q4</t>
  </si>
  <si>
    <t>Issue: Students added to the Roaster are not appearing, affecting about 30 students from grades 1-5 at Chestatee Elementary School.
Outcome: Customer was advised to re-run and approve the Classlink merge in their MGI account to resolve the issue.</t>
  </si>
  <si>
    <t>GEARS: LS/CMI access issue</t>
  </si>
  <si>
    <t>MHS-401335-G3L0L1</t>
  </si>
  <si>
    <t>The Green Leaf Center</t>
  </si>
  <si>
    <t xml:space="preserve"> 5 Quantity of   GFR777 - Level of Service/Case Management Inventory (LS/CMI) Uses
The link to the order is: 
https://mhs.crm3.dynamics.com/main.aspx?appid=60571cde-c7f5-e911-a813-000d3af42f4a&amp;pagetype=entityrecord&amp;etn=salesorder&amp;id=00751ccd-6583-f011-b4cb-000d3ae8c3b0</t>
  </si>
  <si>
    <t>MHS-402428-L4D5Y0</t>
  </si>
  <si>
    <t>Issue: Customer was unable to find the recently completed CBRS assessment in their account despite seeing a submission confirmation.
Outcome:
The CBRS assessment was located and made accessible in the customer's account for report generation.</t>
  </si>
  <si>
    <t>MGI + Students not appearing on Roster</t>
  </si>
  <si>
    <t>MHS-402430-G1H7Q8</t>
  </si>
  <si>
    <t>MAC+ - missing report</t>
  </si>
  <si>
    <t>MHS-401978-C9Q6M4</t>
  </si>
  <si>
    <t>**Issue:**
Customer administered a CPT-3 test but the completed assessment data is missing from the platform.
**Troubleshooting steps:**
Customer reported missing assessment data for client Jovanny Hugh. Support requested client name and identifier for investigation. Customer provided client details. Support located the assessment in the system and confirmed it appears normal. Support advised customer to check My Clients &gt; Jovanny Hugh &gt; Completed assessments. Support requested a screenshot if the assessment is not found for further investigation.
**Outcome:**
Assessment was found in the system and appears normal; customer was guided to check the correct location on the platform and provide a screenshot if the issue persists.
**Error code:**
Not available
**Root cause:**
Not explicitly stated; likely a navigation or display issue on the platform preventing the customer from seeing the completed assessment.</t>
  </si>
  <si>
    <t>Cannot add MAC+ sub user</t>
  </si>
  <si>
    <t>MHS-402406-S2W7F9</t>
  </si>
  <si>
    <t>School District of Reedsburg</t>
  </si>
  <si>
    <t>**Issue:**
The MAC+ account admin is unable to add a sub-user to the account despite multiple attempts.
**Troubleshooting steps:**
Customer reported inability to add sub-user. Support acknowledged the issue and created a support case. Support successfully created the sub-user account under the admin's credentials. Customer was advised to manage or update the sub-user account via Manage User's section. Support offered further assistance if issues persist.
**Outcome:**
The sub-user account was successfully created by support, and the customer was guided to manage the account settings. Support remains available for any further issues.
**Error code:**
Not available
**Root cause:**
Not explicitly stated, but the issue was resolved by support intervention in creating the sub-user account.</t>
  </si>
  <si>
    <t>MAC+ C4 Inquiry</t>
  </si>
  <si>
    <t>MAC + email change</t>
  </si>
  <si>
    <t>MHS-392841-B7B7N2</t>
  </si>
  <si>
    <t>Full Potential</t>
  </si>
  <si>
    <t>**Issue:**
Customer received a TOMM order with no print inside the pages, only on the cover.
**Troubleshooting steps:**
Customer reported the issue and sent pictures of the defective product. Customer service confirmed the warehouse stock was fine. Customer service offered to send a replacement package. Customer has two accounts with MHS, causing confusion. Customer provided shipping address for replacement. Customer service requested clarification about account ownership and merging. Customer service attempted to access secure messages but was unable to. Customer service explained the importance of using the correct email for purchases.
**Outcome:**
Customer service agreed to send a replacement TOMM scoring forms package and discussed merging the customer's two accounts after clarifying ownership and email usage.
**Error code:**
Not available
**Root cause:**
The physical TOMM product was defective with missing print inside the pages. Customer has two separate MHS accounts causing confusion in communication and order management.</t>
  </si>
  <si>
    <t>CPT3 USB - cannot find completed assessment</t>
  </si>
  <si>
    <t>MHS-402295-P1W7J7</t>
  </si>
  <si>
    <t>University of Wollongong</t>
  </si>
  <si>
    <t>MHS-402344-C0J5W0</t>
  </si>
  <si>
    <t>Ability Consultants</t>
  </si>
  <si>
    <t>Successfully updated the MAC+ admin account from paola@abilityconsultants.com.au to alex.bell@abilityconsultants.com.au.</t>
  </si>
  <si>
    <t>MGI NGAT Testing Inquiry</t>
  </si>
  <si>
    <t>MHS-402332-Z1T2N2</t>
  </si>
  <si>
    <t>TAP Completed Assessment Inquiry</t>
  </si>
  <si>
    <t>MHS-402329-W4B2Y2</t>
  </si>
  <si>
    <t>MHS-402270-G7V4M8</t>
  </si>
  <si>
    <t>Anderson Phelps Consulting</t>
  </si>
  <si>
    <t>A new TAP account was successfully created for the customer under the new email address mphelps1013@gmail.com, and activation instructions were sent.</t>
  </si>
  <si>
    <t>MHS-402222-R7H8L6</t>
  </si>
  <si>
    <t>Murad LLC</t>
  </si>
  <si>
    <t>Successfully updated the MAC+ admin account from jcortez@murad.com to khumpherys@murad.com.</t>
  </si>
  <si>
    <t>MGI Report Generation Issue</t>
  </si>
  <si>
    <t>The Kannenberg Group LLC</t>
  </si>
  <si>
    <t>Successfully updated your account email and username from keith@thekannenberggroup.org to keith.kannenberg@yahoo.com.</t>
  </si>
  <si>
    <t>MHS-402285-K2Z6H3</t>
  </si>
  <si>
    <t>Neurobehavioral Associates LLC</t>
  </si>
  <si>
    <t>Issue: Customer Nicole Waters could not access her MAC+ account and did not receive a welcome email after placing an order.
Outcome:
Customer was guided to reset her password to regain access to her MAC+ account and was offered further assistance if needed.</t>
  </si>
  <si>
    <t>MHS-402279-W1F8Y6</t>
  </si>
  <si>
    <t>Herrin Community USD #4</t>
  </si>
  <si>
    <t>Successfully updated the MAC+ admin account from sheldon.stieg@herrinschools.org to ali.greenwood@herrinschools.org.</t>
  </si>
  <si>
    <t>MGI + Account update</t>
  </si>
  <si>
    <t>MHS-402275-P1F9X7</t>
  </si>
  <si>
    <t>Patrick R. Moore Coaching &amp; Advisory Services</t>
  </si>
  <si>
    <t>MHS-402267-Q5R7D5</t>
  </si>
  <si>
    <t>Issue: Customer is unable to activate the CPT-3 USB code on a new computer; the activation process stalls at 'connecting to MHS online' and does not complete.
Outcome:
Activation code entry results in loading without completion; issue remains unresolved as customer is in urgent need for software use.</t>
  </si>
  <si>
    <t>GEARS Assessment</t>
  </si>
  <si>
    <t>MHS-402241-Y3F9T0</t>
  </si>
  <si>
    <t>DC Department of Youth Services</t>
  </si>
  <si>
    <t>MHS-402234-H8F9Z7</t>
  </si>
  <si>
    <t>Brigham and Women's Hospital</t>
  </si>
  <si>
    <t>MHS-402253-W6L0N6</t>
  </si>
  <si>
    <t>Issue:
Customer unable to connect new phone with MHS on the Authenticator app due to missing QR code.
Outcome:
MFA reset and detailed instructions provided to customer to set up MS Authenticator using QR code.</t>
  </si>
  <si>
    <t>MGI Report Issue ae</t>
  </si>
  <si>
    <t>MHS-402246-V0C5K0</t>
  </si>
  <si>
    <t>Watson Institute</t>
  </si>
  <si>
    <t>MHS-402238-J0Y5G5</t>
  </si>
  <si>
    <t>Hart Psychology</t>
  </si>
  <si>
    <t>Good afternoon, Platform  Failed Order SPRU-488965 was received and submitted for processing with ORD-563625-X7G5N9 MAC+ account created with the email: info@hartpsychology.co.uk  Please ensure that the online uses are added to: info@hartpsychology.co.uk  Order: SPRU-488965Email: info@hartpsychology.co.ukPhone: 07843376481Company: Hart PsychologyName: Helen ChildsBilling address: The Old Orchard, Oaklea Drive, , Eversley, Hart, England, United Kingdom, RG27 0QZShipping Address:</t>
  </si>
  <si>
    <t>MAC+ Change Request &amp; ASRS Quote</t>
  </si>
  <si>
    <t>MHS-402212-D1S2P2</t>
  </si>
  <si>
    <t>School District of Westfield</t>
  </si>
  <si>
    <t>Successfully updated the MAC+ admin account from tammy.stowers-tonn@westfieldpioneers.org to megan.rasmussen@westfieldpioneers.org (promotion).</t>
  </si>
  <si>
    <t>MHS-402237-Q9R6C7</t>
  </si>
  <si>
    <t>MAC+ ASRS Completed Assessment Missing</t>
  </si>
  <si>
    <t>MHS-402214-B5Z4Q5</t>
  </si>
  <si>
    <t>Issue:
ASRS Parent Form 2 - 5 assessment completed on 09/02/2025 was missing from completed assessments and client profile in the portal.
Outcome:
The missing ASRS assessment was successfully made available in the customer's portal account. Customer was informed and apologized to for the inconvenience caused.</t>
  </si>
  <si>
    <t>MHS-402211-J8V6M3</t>
  </si>
  <si>
    <t>Coweta County Board of Education</t>
  </si>
  <si>
    <t>Successfully transferred 01 Ortiz PVAT use from rachel.moore@cowetaschools.net to lisa.quick@cowetaschools.net as requested.</t>
  </si>
  <si>
    <t>MHS-402205-F2P5W1</t>
  </si>
  <si>
    <t>Seth M Dorsky MD LLC</t>
  </si>
  <si>
    <t>MGI Report</t>
  </si>
  <si>
    <t>MHS-402192-Z2Z8X0</t>
  </si>
  <si>
    <t>Lodi Unified School District</t>
  </si>
  <si>
    <t>MHS-402131-G4P4F5</t>
  </si>
  <si>
    <t>Tidal Integrated Health, Inc.</t>
  </si>
  <si>
    <t>Issue: Customer requested to change the email address associated with their MAC+ account from kay.bond@tidalintegratedhealth.com to psychtesting@novanc.org due to losing access to the original email.
Outcome:The email address on the MAC+ account was successfully updated to psychtesting@novanc.org, and the customer was guided on how to reset their password and update email notifications.</t>
  </si>
  <si>
    <t>MAC+ ASRS Completed Assessment</t>
  </si>
  <si>
    <t>MHS-402189-X6P2Z0</t>
  </si>
  <si>
    <t>Issue:
Customer Diane Albertoni cannot locate the completed ASRS Parent assessment in the Completed Assessment Tab and is unsure if she saved or submitted it.
Outcome:
Customer was advised to check Saved Drafts for the assessment if not found in Completed Assessments.</t>
  </si>
  <si>
    <t>CPT Online Questions about Test results -  variability</t>
  </si>
  <si>
    <t>MHS-399144-B7M6Q2</t>
  </si>
  <si>
    <t>Kent State University</t>
  </si>
  <si>
    <t>MHS-402169-K4K4H1</t>
  </si>
  <si>
    <t>Issue: Customer is unable to view assessment results for clients from the admin portal despite users being under one service area and program
Outcome:
A call was scheduled to discuss the issue further and gather necessary information before providing additional instructions.</t>
  </si>
  <si>
    <t>MHS-402171-L3P2H6</t>
  </si>
  <si>
    <t>**Issue:**
Users Natasha Dupre, Jessica Beshears, and Gayla Edwards faced Multi-Factor Authentication (MFA) access issues requiring a reset.
**Outcome:**
MFA was successfully reset for the three users, resolving their access issues.</t>
  </si>
  <si>
    <t>MHS-401939-G8R5T6</t>
  </si>
  <si>
    <t>Stony Brook University</t>
  </si>
  <si>
    <t>anastasia.zannettis@stonybrook.edu
**Issue:**
Customer was unable to log into the TAP portal due to invalid login/password and did not receive password reset emails.
**Troubleshooting steps:**
Customer was advised to use the correct login URL tap.mhs.com. Customer was instructed to use the 'forgot password' feature to reset password. Customer reported not receiving password reset email, including checking spam folder. Support identified the username used was incorrect. Customer was advised to use their email address as username. Customer confirmed successful login after using correct username. Customer requested addition of higher education option to their account. Support confirmed addition of EQ-i 2.0 Higher Education to the customer's account.
**Outcome:**
Customer was able to log in successfully after using the correct username and the higher education option was added to their account.
**Error code:**
Not available
**Root cause:**
The issue was caused by the customer using an incorrect username instead of their email address to log in.</t>
  </si>
  <si>
    <t>MHS-402155-N7P0M8</t>
  </si>
  <si>
    <t>**Issue:**
Teacher Cheryl Benson cannot log into the MHS platform because the QR code shows 'No useable data' when scanned.
**Troubleshooting steps:**
Customer support requested the teacher's email and a screenshot of the QR code page. Customer provided the teacher's email and images. Support asked which Authenticator app was used to scan the QR code. Support suggested the teacher might be using the wrong authenticator app. Support recommended using Microsoft Authenticator app instead of another authenticator app. Support requested confirmation if the issue persists with the correct app.
**Outcome:**
Support identified the likely cause as using an incorrect authenticator app and requested confirmation if the issue continues with the Microsoft Authenticator app.
**Error code:**
No useable data
**Root cause:**
The QR code scanning issue is likely caused by using an incorrect authenticator app instead of the Microsoft Authenticator app.</t>
  </si>
  <si>
    <t>MHS-402152-W4D7M8</t>
  </si>
  <si>
    <t>Albemarle County Public School</t>
  </si>
  <si>
    <t>Issue:
Customer requested to create or update account information for the MAC+ Portal Account.
Outcome:
The portal account email was successfully updated and customer was guided on resetting the password and</t>
  </si>
  <si>
    <t>MGI + Account update (duplicate accounts)</t>
  </si>
  <si>
    <t>MHS-401617-Y0Y8K1</t>
  </si>
  <si>
    <t>New Milford Public Schools</t>
  </si>
  <si>
    <t>FINANCE NOTES:
PLS REMOVE USES
ASR028 - 25 QTY SPRU-472748
#DigitalDistribution:Nissenbauml@newmilfordps.org</t>
  </si>
  <si>
    <t>MHS-401937-K1X8W5</t>
  </si>
  <si>
    <t>Marshall County School District</t>
  </si>
  <si>
    <t>MHS-402098-R7B4R3</t>
  </si>
  <si>
    <t>**Issue:**
User unable to receive sign-in code from the school authenticator app for Naglieri Test login.
**Troubleshooting steps:**
User reported issue with authenticator app not providing sign-in code for MHS login. Support reset the user's Multi-Factor Authentication (MFA). User instructed to log in with school district email and password into NGAT application. User guided to accept initial prompt and proceed through setup screens until QR code appears. User instructed to open Microsoft Authenticator app on phone. User advised to add account in Authenticator app by scanning QR code on screen. Support provided icon reference for Microsoft Authenticator app. User encouraged to contact support if further assistance is needed.
**Outcome:**
MFA was reset allowing the user to set up Microsoft Authenticator and attempt login again.
**Error code:**
Not available
**Root cause:**
The issue was caused by the user not receiving the sign-in prompt on their authenticator app, requiring an MFA reset.</t>
  </si>
  <si>
    <t>MGI - School Not Showing on List</t>
  </si>
  <si>
    <t>MHS-402100-K2X9S8</t>
  </si>
  <si>
    <t>Move SPRU-488643</t>
  </si>
  <si>
    <t>MHS-402099-B1T3Q3</t>
  </si>
  <si>
    <t>Order processed to user email. Please update  SPRU-488643 and process to MAC+ admin
Sbepsplk@gmail.com
DigitalDistribution:epdonnalee@gmail.com  is a user on this account. Thank you.
**Issue:**
Order SPRU-488643 needed to be updated and processed to MAC+ admin.
**Troubleshooting steps:**
Order SPRU-488643 was processed to admin Sbepsplk@gmail.com. Confirmation email sent to Donna regarding order processing.
**Outcome:**
Order SPRU-488643 was successfully processed to the admin account Sbepsplk@gmail.com and confirmation was communicated.
**Error code:**
Not available
**Root cause:**
Not available</t>
  </si>
  <si>
    <t>MAC+ Email Change (NHS)</t>
  </si>
  <si>
    <t>MHS-402083-D2Y6S2</t>
  </si>
  <si>
    <t>Provide Wellbeing</t>
  </si>
  <si>
    <t>MHS-402067-G6T4H1</t>
  </si>
  <si>
    <t>**Issue:**
Customer requested to change the account owner email due to the current owner leaving the organization.
**Troubleshooting steps:**
Customer requested account owner change from jhopkins@personnelgroup.com.au to sdemyati@personnelgroup.com.au. Support confirmed if the change should be processed immediately or on 4th September. Customer confirmed to process the change immediately. Support updated the account owner email to sdemyati@personnelgroup.com.au. Support informed that the password remains the same or can be reset via forgot password link.
**Outcome:**
The account owner email was successfully updated to sdemyati@personnelgroup.com.au as requested.
**Error code:**
Not available
**Root cause:**
The account owner needed to be changed because the current owner, Joanne, was leaving the organization effective 4th September.</t>
  </si>
  <si>
    <t>MAC+ Admin Email Change Form</t>
  </si>
  <si>
    <t>MHS-401888-B3Q0Q1</t>
  </si>
  <si>
    <t>Frenchtown School District #40</t>
  </si>
  <si>
    <t>**Issue:**
Customer requested to update the administrator email due to a change in school administration.
**Troubleshooting steps:**
Customer called to inform about the change in administrator. Support opened a case for the email change request. Customer was provided with a form and instructions to complete sections A, C, and D. Customer was asked to provide a letter on organization letterhead authorizing the change. Support confirmed the request was processed and followed up for confirmation.
**Outcome:**
The request to change the administrator email was processed after receiving the completed form and authorization letter.
**Error code:**
Not available
**Root cause:**
The previous school administrator left, requiring an update to the administrator email on the account.</t>
  </si>
  <si>
    <t>**ATTN: Tech Support ** MHS MAC+ Changes form - psychology@ivanmathieson.com.au / hello@thelanewayclinic.com.au</t>
  </si>
  <si>
    <t>MHS-402029-C2M9W6</t>
  </si>
  <si>
    <t>**Issue:**
Request to update account email from psychology@ivanmathieson.com.au to hello@thelanewayclinic.com.au.
**Troubleshooting steps:**
Case was created to address the email update request. Customer service acknowledged the request and opened a support case. Technical support confirmed the account email update. No further troubleshooting steps mentioned.
**Outcome:**
The account email was successfully updated from psychology@ivanmathieson.com.au to hello@thelanewayclinic.com.au as confirmed by technical support.
**Error code:**
Not available
**Root cause:**
Not applicable as this was a request for an account email update rather than an error or system issue.</t>
  </si>
  <si>
    <t>Assessment Missing from Account + TAP change request</t>
  </si>
  <si>
    <t>MHS-400978-Q4F9K8</t>
  </si>
  <si>
    <t>Sterling Coaching and Consulting Group</t>
  </si>
  <si>
    <t>**Issue:**
Customer's EQI assessment is missing from their account and they are unsure if they are logging into TAPs correctly.
**Troubleshooting steps:**
Customer contacted support about missing EQI assessment. Support advised clearing cache and cookies to refresh account data. Customer requested a change of email from personal to work email. Support updated the customer's account email to KSterling@Sterlingccg.com. Support requested a screenshot from the customer to verify the missing assessment. Support confirmed all tools appear correctly added on their end.
**Outcome:**
Account email was successfully updated to the customer's work email. Support is awaiting a screenshot from the customer to further investigate the missing assessment issue.
**Error code:**
Not available
**Root cause:**
The missing EQI assessment may be related to account login or display issues, but no definitive root cause was identified yet.</t>
  </si>
  <si>
    <t>TAP missing assessment</t>
  </si>
  <si>
    <t>Sabine Bell</t>
  </si>
  <si>
    <t>**Issue:**
Customer Sabine Bell cannot see Todd Johnson's completed EQ-i 2.0 assessment report on their platform account before an upcoming meeting.
**Troubleshooting steps:**
Customer was asked to check 'My Reports' tab for the assessment. Customer confirmed the assessment completion email and provided account email and assessment link. Support team checked the assessment status on the backend (swagger) and found it marked as completed. Support noted the assessment link opens to Terms &amp; Conditions but is missing from the portal. Support marked the assessment as 'code has already used' since all have completed it. Support requested a screenshot of the 'Manage' page under EQi-2.0 for further investigation.
**Outcome:**
Assessment is marked as completed and should be available on the platform. Further investigation is requested with a screenshot from the customer if the report still does not appear.
**Error code:**
code has already used
**Root cause:**
The assessment is completed and marked as such in the system, but the report is not visible in the customer's portal, possibly due to a display or access issue.</t>
  </si>
  <si>
    <t>MHS-402000-C5J3Y8</t>
  </si>
  <si>
    <t>Access to an ASRS Report</t>
  </si>
  <si>
    <t>MHS-401989-S7C2V3</t>
  </si>
  <si>
    <t>**Issue:**
Customer cannot access ASRS report results after transitioning from a contractor sub-user account to a full-time employee account.
**Troubleshooting steps:**
Customer provided the assessment link completed under old sub-user account. Support advised accessing the assessment via the old sub-user account to view responses. Suggested re-entering responses into a new assessment on the current account. Offered assistance to access the previous sub-user account if needed.
**Outcome:**
Customer was informed that to access completed assessment responses, they must use the old sub-user account to view and transfer data to the new account for report generation.
**Error code:**
Not available
**Root cause:**
Access to completed ASRS report is restricted to the original sub-user account under which the assessment was completed, preventing access from the new account.</t>
  </si>
  <si>
    <t>Missing Assessments - ORD-559549-S6X9R8</t>
  </si>
  <si>
    <t>MHS-401980-M8P6B0</t>
  </si>
  <si>
    <t>Big Dreams Psychology</t>
  </si>
  <si>
    <t>**Issue:**
Customer purchased 5 usages of Conners-4 but they are not showing on their MHS account.
**Troubleshooting steps:**
Checked the account balance for Conners-4 Use which showed zero. Support confirmed from their end that the usages were added successfully and consumed. Requested customer to confirm usage status or provide a screenshot for verification.
**Outcome:**
Support is awaiting customer confirmation or screenshot to verify if there was an issue with the order.
**Error code:**
Not available
**Root cause:**
Not confirmed yet; possible discrepancy between system records and customer account display.</t>
  </si>
  <si>
    <t>Responsive Education Solutions</t>
  </si>
  <si>
    <t>**Issue:**
Unable to update email from hbeasley@responsiveed.com to tmeyn-rogeness@responsiveedtx.com due to error stating the account does not exist on the master list despite it existing on the portal tool.
**Troubleshooting steps:**
Customer reported the issue with the update and error message. Support team acknowledged the issue and reviewed the account status. Support team proceeded with the change request despite the error. MAC+ account was updated from hbeasley@responsiveed.com to tmeyn-rogeness@responsiveedtx.com. Confirmation sent to customer that the account update was completed.
**Outcome:**
The MAC+ account email was successfully updated to tmeyn-rogeness@responsiveedtx.com despite the initial error message.
**Error code:**
Account with email hbeasley@responsiveed.com does not exist on the master list.
**Root cause:**
The system's master list did not recognize the existing account email, causing the update error message despite the account being active on the portal tool.</t>
  </si>
  <si>
    <t>MAC+ Login issues due to update</t>
  </si>
  <si>
    <t>MHS-401975-Y7Z5F2</t>
  </si>
  <si>
    <t>CLIMB Ltd NZ</t>
  </si>
  <si>
    <t>d0716326-aa8a-f011-b4cc-002248ad9a0d</t>
  </si>
  <si>
    <t>tm87VOiDwU3kvM2gwFNqTp7Av22qFAKkLa8P+Iw0pPQWqlrhXNvqCjphjZWXcqaTZ+CSfv7GWJQDoCu7lJusow==</t>
  </si>
  <si>
    <t>MHS-403122-W1D9C1</t>
  </si>
  <si>
    <t>Sunnyvale School District</t>
  </si>
  <si>
    <t>Successfully updated the MAC+ admin account from alka.sharma@sesd.org to Chrystal.Gonzales@sesd.org.</t>
  </si>
  <si>
    <t>f9368b11-9a8a-f011-b4cc-002248b3464c</t>
  </si>
  <si>
    <t>p43LtkWKeNCHcnYPTIm7BVyciVEgCQM/lBdH2NL63Nf1vX/N3L2LIc1cMYCrJXfKx4qCQ1rMZHm5JAY+/qxN+g==</t>
  </si>
  <si>
    <t>TAP-Report Completion Inquiry</t>
  </si>
  <si>
    <t>MHS-403100-G8S3H7</t>
  </si>
  <si>
    <t>University of Houston</t>
  </si>
  <si>
    <t>7e7a16bd-938a-f011-b4cc-002248b081f9</t>
  </si>
  <si>
    <t>b9RIfcaFLM8lQwvRJlYxlTfbaG2eS+EhjiRPVxdFGeRvmsuvsR4zmFRI7i1lWnAVM/KCv7IY7NI4lpLyv6364g==</t>
  </si>
  <si>
    <t>GIFR Login Issue</t>
  </si>
  <si>
    <t>MHS-403084-C4M7G5</t>
  </si>
  <si>
    <t>Customer was unable to log in because they never received an email to verify their email address for account setup.
Support reset the customer's password and provided login credentials to resolve the access issue.</t>
  </si>
  <si>
    <t>05b4aa56-958a-f011-b4cc-002248ad9a0d</t>
  </si>
  <si>
    <t>TY8ftHtCxF0Qmz2P95doY6VjZ56PAL20wYT7bAp1KR7ZKCZItQDz7t/UMIE1cviP7Njqslz4UUIActrtOPxS5g==</t>
  </si>
  <si>
    <t>**Issue:**
Student was redirected to the Quantitative test they had already completed when attempting to start the Non-Verbal test, causing the Quantitative test status to show as 'in progress'.
**Troubleshooting steps:**
Customer reported the issue with student test navigation. Support requested student details and access code. Technical team reviewed test logs and Sentry records. Found multiple Quantitative tests for the student but no completed save for the first attempt. Confirmed the assessment was not completed to the end initially. Checked if the original completed test attempt could be recovered. Reviewed logs showing the test was saved to RAP. Confirmed the student completed the assessment successfully on a later date. Decided the student needed to retake the test due to incomplete original attempt. Communicated resolution and apology to customer.
**Outcome:**
The student retook the Quantitative test, which was then successfully saved in the system, allowing them to proceed to the Non-Verbal assessment. The issue was a unique incident requiring extensive investigation.
**Error code:**
Not available
**Root cause:**
The original Quantitative test attempt was not fully completed and thus could not be recovered, causing the system to redirect the student back to the incomplete test. The test status remained 'in progress' because the completed attempt was never saved in the system initially.</t>
  </si>
  <si>
    <t>d1f42b28-8f8a-f011-b4cc-002248ad9a0d</t>
  </si>
  <si>
    <t>0gj2tkuYYaJnoPYD3QGzulktcv8r6Uor+vtjNT/AuA9OMouSUhJJdNcCrnm5ZgLQJo+rA0quku21tV6IDsnX+w==</t>
  </si>
  <si>
    <t>MHS-403072-B1M9N1</t>
  </si>
  <si>
    <t>080eb6e6-8d8a-f011-b4cc-002248b32abe</t>
  </si>
  <si>
    <t>c66baJgx8s0/57ESJi++fYgpKt59D1k6nhz7Frwu//flyZRpUs+6WS+xAHmB2RYIb+xAJEdYyw1R3PLwKSm43A==</t>
  </si>
  <si>
    <t>MGI - Error 1200</t>
  </si>
  <si>
    <t>MHS-403068-T2L3B0</t>
  </si>
  <si>
    <t>a5f6d547-8c8a-f011-b4cc-002248b32abe</t>
  </si>
  <si>
    <t>blj3H/fjPsV4oGf5nhN5VmsMsu+GBWYI3AQzIRPC106nCqr4ToW51FnetWmp0uzZzFUAATph5HViUJK1Wlt0OA==</t>
  </si>
  <si>
    <t>MGI NV Test</t>
  </si>
  <si>
    <t>MHS-403064-C4Y3K6</t>
  </si>
  <si>
    <t>012d6e8b-d389-f011-b4cc-6045bd5c83ce</t>
  </si>
  <si>
    <t>2Psv8lHD41Ni3C1VMT+H8/t7Qt7m6Y6E6N1gfSnojgd1oXmx199y55sqKVbU1HpN0yPh14nd3XWNdoMkAqQw9w==</t>
  </si>
  <si>
    <t>MHS-402828-V1H4V4</t>
  </si>
  <si>
    <t>Aspire Public Schools</t>
  </si>
  <si>
    <t>Successfully updated the MAC+ admin account from leslie.padron@aspirepublicschools.org to carrie.olshan@aspirepublicschools.org.</t>
  </si>
  <si>
    <t>1caa4456-888a-f011-b4cc-002248b2ea7d</t>
  </si>
  <si>
    <t>d2AXOKVwN7cOmwsGLv0ZlGYoURZr11aFP8IuENxB+zdS8spldgzVIthILrE+Z47/JqCfa3nweAiMyAGRV4CQEw==</t>
  </si>
  <si>
    <t>MGI Missing Test Result</t>
  </si>
  <si>
    <t>MHS-403046-Y6P2K4</t>
  </si>
  <si>
    <t>30df5820-888a-f011-b4cc-002248b32abe</t>
  </si>
  <si>
    <t>Q/C/fLY//bdBg3g1F8x7lNrDqcPQoPVwKkxe+jweGslEdfOiWX3Ed9SWRfd5/zp7CXFxTNd1QGGVws0Oeg7PFA==</t>
  </si>
  <si>
    <t>MHS-403045-Q8B1Y3</t>
  </si>
  <si>
    <t>**Issue:**
Customer is unable to access their MHS account because the Microsoft Authenticator app does not show the authenticator number after they purchased a new phone.
**Troubleshooting steps:**
Customer reported the issue of missing authenticator number in the Microsoft Authenticator app after phone change. Customer requested guidance on how to proceed with accessing their account.
**Outcome:**
No resolution or further troubleshooting steps are documented in the ticket.
**Error code:**
Not available
**Root cause:**
The authenticator number is missing in the Microsoft Authenticator app due to the customer purchasing a new phone and presumably not transferring or setting up the app properly.</t>
  </si>
  <si>
    <t>3d67a5d4-b689-f011-b4cb-6045bd5d65a8</t>
  </si>
  <si>
    <t>eiY0SXyW3C1LKgtzMfuisMu4W8R/CPgqEZ0Xt9X//7OjSy/d9u+5O9TGnpBPQwvXU/nrP8nCeXpFrE4SigujgA==</t>
  </si>
  <si>
    <t>MHS-400611-T2L3R3</t>
  </si>
  <si>
    <t>Hamilton County Dept. of Education</t>
  </si>
  <si>
    <t>Successfully made Tara Strang the new administrator in place of Arica Wilson.</t>
  </si>
  <si>
    <t>312055a9-7e8a-f011-b4cc-002248b3464c</t>
  </si>
  <si>
    <t>RwqJIeHTFQc3GieXw4pL0kQpP/Wng2B6Imrna2VXD5IkHAwj2E4x33+42Ysl07lMl2mDO27btYl217ee7po22A==</t>
  </si>
  <si>
    <t>MGI NGAT Test Results not showing</t>
  </si>
  <si>
    <t>MHS-403025-S7N3N0</t>
  </si>
  <si>
    <t>647e43e8-7d8a-f011-b4cc-002248aeb400</t>
  </si>
  <si>
    <t>txrzfR4/EySt+04UIiktl4Be8EEu4i/lJkrzdx1lk1z0TZVRUK3dgY0M6Kl3Y3YOnYjrUKBoOfSBJISQoZEDxw==</t>
  </si>
  <si>
    <t>MHS-403022-Y7R0D5</t>
  </si>
  <si>
    <t>**Issue:**
Customer is unable to send emails through MAC+ and neither the customer nor their teachers or parent raters are receiving test link emails or notices from MAC+.
**Troubleshooting steps:**
Customer was advised to manually copy links from pending invites as a temporary workaround. Support requested confirmation that the customer's email is listed under the Notification Email section in Account Settings. Support requested a screenshot of the Pending Invitations page for further investigation.
**Outcome:**
Support acknowledged the issue and requested additional information from the customer to assist with troubleshooting.
**Error code:**
Not available
**Root cause:**
Not available</t>
  </si>
  <si>
    <t>6ef67a1d-758a-f011-b4cc-6045bd5c83ce</t>
  </si>
  <si>
    <t>3NZp1Z0TCiCfGdjDDSapUPsDdhafgXKObzEeF4Mj9pk2vbGw/PycEIncpADsdZt50Y0EnNsRktyKUYc0jVpOEg==</t>
  </si>
  <si>
    <t>MHS-402956-W6L6T1</t>
  </si>
  <si>
    <t>Glenwood City School District WI</t>
  </si>
  <si>
    <t>Issue: Customer was unable to receive password reset email and had trouble logging into their MAC+ account using temporary passwords provided.Outcome:
Temporary passwords were provided multiple times and tested by support, but customer continued to experience login issues. Support offered further assistance via phone if problem continued.</t>
  </si>
  <si>
    <t>0fbd370a-768a-f011-b4cc-002248b32abe</t>
  </si>
  <si>
    <t>3qu4pXNWFabDZhUs6zAcXsVqLtnugJUtRi8s70TUXVjTN9f8/tpeTPb21kO4GQfxHoNwXBly1mKiuEIIWct7KQ==</t>
  </si>
  <si>
    <t>MHS-402998-M1Q0M7</t>
  </si>
  <si>
    <t>Issue:
Request to transfer account ownership from Tracey Grandmaison-Landers to Tricia Daniel for managing digital platforms.Outcome:
Account administrator updated successfully with Tricia Daniel as the new admin and Tracey Grandmaison-Landers as sub user.</t>
  </si>
  <si>
    <t>f3c74149-eb88-f011-b4cb-002248afc49a</t>
  </si>
  <si>
    <t>JtTsypNhb2/nUTvqk0ozfnc1Sdwl/cq/B4bOAl7ZsfVflIp30oO68Lz6YMy2t0zwW23Xd1BAHzbshiEbipHB8w==</t>
  </si>
  <si>
    <t>MHS-402501-W4N4T0</t>
  </si>
  <si>
    <t>FINANCE NOTES:
PLS REMOVE USES
CATAU1 - 20 QTY SPRU-488109
#DigitalDistribution:david.bascue@slane.k12.or.us</t>
  </si>
  <si>
    <t>46700307-ef88-f011-b4cc-002248b32abe</t>
  </si>
  <si>
    <t>RRxkQQAQxP5eUPU3kYLJnHqwUN4qK4SGtIa5ou4SX+k/L0gJTSN+W4sL4/k6p4XNSlAwWVQv45IGCxNXRzdX+Q==</t>
  </si>
  <si>
    <t>MHS-402514-F4J7N3</t>
  </si>
  <si>
    <t>PLS REMOVE USES
ASR025 - 25 QTY
ASR023- 25 QTY
ASR024 - 25 QTY
ASR026  - 25 QTY
#DigitalDistribution:sknight@coalgateschools.org</t>
  </si>
  <si>
    <t>f101a790-9589-f011-b4cc-0022483c7cc7</t>
  </si>
  <si>
    <t>WXGZhfEeXVRK+juhn6k855YQG2m1X2zFuAXaGy3QttB+ds4PJwwy4WO2sPE3SnRmL858ZxPHsN1gEDI2fcWbjA==</t>
  </si>
  <si>
    <t>MHS-402665-L7B8N9</t>
  </si>
  <si>
    <t>FINANCE NOTES:
KCP2U1 - 50 QTY SPRC-73351
#DigitalDistribution:dacs@ctnsy.ca</t>
  </si>
  <si>
    <t>2e686875-0f88-f011-b4cc-000d3ae89174</t>
  </si>
  <si>
    <t>AFjpzstvsetv5Ea2QgAjhjYPRvB5wz57LBUmg4aNEwPrr0K+Zxk5l/BCRkOFNLxt6yOLnCvF9/8H5+ffrslXIA==</t>
  </si>
  <si>
    <t>MHS-400606-W8D4V2</t>
  </si>
  <si>
    <t>Amanda Kerry</t>
  </si>
  <si>
    <t>FINANCE NOTES:
PLS REMOVE TRAINING
GFR821 - 1 QTY SPRU-486312
#DigitalDistribution:kerry.amanda8@gmail.com</t>
  </si>
  <si>
    <t>8ca217a1-3f8a-f011-b4cc-002248b081f9</t>
  </si>
  <si>
    <t>zmv+E/gkFgpeZJU9q28rA4fZ/Se/EhhEplY3ksKetgrNJZOnpPZYmlvZunXpoL4My/DHOJ0oGN6IVWIUGaZzIg==</t>
  </si>
  <si>
    <t>MHS-402889-R7M0N6</t>
  </si>
  <si>
    <t>**Issue:**
Customer is unable to log into the TAP platform and is not receiving the password reset email link.
**Troubleshooting steps:**
Customer reported login difficulty and missing password reset email. Support asked to confirm the portal and suggested checking spam/junk folders. Customer confirmed the TAP platform and provided username 'mjdedo'. Support advised to use 'Forgot Password' with correct username. Customer confirmed username and asked if email address should be used. Support noted no account under provided email but found sub-user account with username 'MJDEDOMOYNAT' linked to a different email. Support instructed to use 'Forgot Password' to receive verification code. Customer was informed about the associated email and username for password reset.
**Outcome:**
Support identified the correct sub-user account and advised the customer to use the 'Forgot Password' feature to receive a verification code for login.
**Error code:**
Not available
**Root cause:**
The issue was caused by the customer using an incorrect or incomplete username and email combination, leading to no password reset email being sent to their provided email address.</t>
  </si>
  <si>
    <t>8b8414fc-698a-f011-b4cc-002248b32abe</t>
  </si>
  <si>
    <t>Vj8jMPRyk44UpK+hK7tj5sbU9+gNESIsxxfd7YBMjCIteUiCHOKj4QVFIjIxraxdCScY+pXoNtIwdlXgxJO++g==</t>
  </si>
  <si>
    <t>0b7003b5-e089-f011-b4cc-002248aeb400</t>
  </si>
  <si>
    <t>e+ckQKq6rGkmBrnautSSyAPf72owiJoJ+fYJJ2J0xRIPE4Ga9XQFS19srDFdFQOJbJySvmzzBpzdKg5VuzFgMQ==</t>
  </si>
  <si>
    <t>MHS-402857-L9B8T9</t>
  </si>
  <si>
    <t>Ignite Performance FZCO</t>
  </si>
  <si>
    <t>Issue: Customer was unable to access their MHS account after certification of EQi 2.0 and EQ360 assessments.
Outcome:
A TAP account was successfully created for the customer and login credentials were sent via email.</t>
  </si>
  <si>
    <t>9a94133b-668a-f011-b4cc-6045bd5c83ce</t>
  </si>
  <si>
    <t>1QZLbpu5wfFlCVcKs8UWnLjEpUF99uYuiucN8QQh2MVrMhsaILXsj6ZZFODaJSnkP7xRkOAydjgqnnfkApHgQA==</t>
  </si>
  <si>
    <t>MHS-402943-S1H5T2</t>
  </si>
  <si>
    <t>Dr Barry M Uslianer</t>
  </si>
  <si>
    <t>Issue: Customer faced issues generating reports after moving USB software to another computer.
Outcome:
Tech Called to assist.</t>
  </si>
  <si>
    <t>723224a3-628a-f011-b4cc-0022483d27d7</t>
  </si>
  <si>
    <t>m8R4hXisuhgsu7eDwPT4BnATbWTN9WEbda+RXW9HwDU3ovclq02bQtRniv4Pd7x80q3Jzmt2tu2KCMT2GRjhsQ==</t>
  </si>
  <si>
    <t>MHS-402940-B5B3R9</t>
  </si>
  <si>
    <t>MAC+
psychologymaterials@philasd.org</t>
  </si>
  <si>
    <t>4e91bb03-628a-f011-b4cc-0022483c7cc7</t>
  </si>
  <si>
    <t>ozXyiRdYlxrm7DVT8xGnb62M6v4Fyz7Yrm3aQqAQO6DIKuRykZav2+aY0EB3qj/WPy1jHrh/RkeTWk+Pfa04vA==</t>
  </si>
  <si>
    <t>MHS-402935-G5C8S3</t>
  </si>
  <si>
    <t>**Issue:**
Customer unable to sign in due to MFA code error despite receiving the code.
**Troubleshooting steps:**
Customer reported no notification pop-up on Authenticator app. Customer provided a screenshot of the error. Support advised customer to log out and log back in. MFA for the customer's MGI account was reset. Customer was instructed to re-setup MFA with the authenticator app. Support requested confirmation if issue persists after MFA reset.
**Outcome:**
MFA was reset and customer was asked to re-setup MFA to resolve sign-in issue.
**Error code:**
Not available
**Root cause:**
The issue was caused by a problem with the MFA setup preventing successful sign-in.</t>
  </si>
  <si>
    <t>635d8ae5-608a-f011-b4cc-0022483cdd30</t>
  </si>
  <si>
    <t>r3Qu8bu0XrkebSf48l9svLWTnu9d+XqpA9tE/DKxPXz5tAj+1c3pZa1vTuAX4caYSScv6brvr5Gm+KsVrK6gdA==</t>
  </si>
  <si>
    <t>Not receiving quote email</t>
  </si>
  <si>
    <t>MHS-402930-F8Y7D6</t>
  </si>
  <si>
    <t>Neurobehavioral Clinic</t>
  </si>
  <si>
    <t>3067554a-608a-f011-b4cc-002248b3464c</t>
  </si>
  <si>
    <t>yBnB/l+8jParnjzVneL6WmPo2NqfyG50Jl+SxyRGKUhQ6mTNaEXs+tutfpXCwiwVRXj3Nlg9njLWNf5SPbowjw==</t>
  </si>
  <si>
    <t>MGI View Report</t>
  </si>
  <si>
    <t>Issue: Reports created in the MHS system appear initially but disappear from the Manage Reports page after closing and reopening the application, making prior reports inaccessible.
Outcome:
The fix was successfully released and after logging out and back in, the customer confirmed that prior reports are now visible and the issue is resolved.</t>
  </si>
  <si>
    <t>70e6a428-548a-f011-b4cc-002248b32abe</t>
  </si>
  <si>
    <t>OFeTtq0xobcgxzE+qgJRvzhf8M75wFW0iCjRU5giI0u7OryutcliabRHgVRGcUq/rYrsvw9kDBOO5NXqPiczfA==</t>
  </si>
  <si>
    <t>**Issue:**
Customer is unable to see the Purchase Order payment option when ordering via the admin app, only PayPal and credit card options are visible.
**Troubleshooting steps:**
Confirmed order purchases on admin app have no issues. Verified payment links on website and admin app are functioning correctly. Scheduled and attempted Teams and WhatsApp calls to discuss issue with customer. Discussed that previously Purchase Order payment option was available but now missing. Investigated with technical team and confirmed Purchase Order functionality is working as designed. Explained how to enter a PO number to enable Purchase Order payment option. Advised customer to select Purchase Order payment method and complete order to finalize purchase. Customer tested entering PO number but system still requested credit card. Support clarified that any number can be entered as PO number for tracking purposes.
**Outcome:**
Purchase Order payment method is functioning as designed, requiring entry of a PO number to activate the option; customer was advised on correct usage and will try again on next order.
**Error code:**
Not available
**Root cause:**
The Purchase Order payment option requires entering a PO number to activate, which the customer was not initially aware of, causing confusion and inability to select that payment method.</t>
  </si>
  <si>
    <t>d7eeb584-528a-f011-b4cc-6045bd604e17</t>
  </si>
  <si>
    <t>4RnXcnCLRdb9+uC/s2NWWSpkM4TIrSVOt9zgsXBCKlBZlyJwfLek2ahL+GS98nyddAbzDFdQ6khWYj5cP6oREw==</t>
  </si>
  <si>
    <t>MGI Report Not Retrievable</t>
  </si>
  <si>
    <t>MHS-402897-B7R6R7</t>
  </si>
  <si>
    <t>8ab5af59-4c8a-f011-b4cc-6045bd5c83ce</t>
  </si>
  <si>
    <t>ofDQrytccni1JXaPaCec4QCKVLdb/OmHQv8xpLLVgpPd+u2u7tjfKzQoK/Zp3obL+LBh7q8cRT3dUaSGwEUi+Q==</t>
  </si>
  <si>
    <t>b2c0b4f8-1d8a-f011-b4cc-0022483c7cc7</t>
  </si>
  <si>
    <t>lfSzeuO3LhMA5TEGcKT/X5DnlHPBmgU7MdPpUzVL0NUIssdysxWjRTAZcy2SbSylGa2hiN1fXYRTMW/OlZvcPw==</t>
  </si>
  <si>
    <t>[PAA] Re: LS-RNR - ASSESSMENT [Our ref #026926]</t>
  </si>
  <si>
    <t>MHS-402024-C3M3D8</t>
  </si>
  <si>
    <t>**Issue:**
Customer inquired about the distribution rights for the LS-RNR product by distributor PAA.
**Troubleshooting steps:**
Customer service opened a case to address the inquiry. Internal note requested confirmation on LS/RNR availability for PAA. Customer service confirmed no distribution rights for LS products to PAA. Communication clarified that LS products are not distributed to anyone currently. Confirmation that PAA's previous distribution rights were ended. Customer was informed that LS/RNR is from Public Safety side requiring sole source suppliers. Multiple internal emails confirmed the restriction on distribution rights. Final confirmation communicated to customer that PAA cannot distribute LS-RNR.
**Outcome:**
It was confirmed that PAA does not have distribution rights for LS-RNR products and cannot distribute them.
**Error code:**
Not available
**Root cause:**
LS-RNR products are restricted to sole source suppliers from the Public Safety side of the business, and distribution rights to PAA were terminated.</t>
  </si>
  <si>
    <t>09ef7354-178a-f011-b4cc-0022483c7cc7</t>
  </si>
  <si>
    <t>GZGGNfFjKgcGN1eq33vCSvS1U+Qt2rEBbk+jE3JoMrYaeHuaTZ/oO02suTaMXsGqgVbbG3KSYOilxJODPRUI2g==</t>
  </si>
  <si>
    <t>CAARS-2 Report Missing</t>
  </si>
  <si>
    <t>MHS-402883-S6H8M9</t>
  </si>
  <si>
    <t>The Miller Clinic</t>
  </si>
  <si>
    <t>1e753f3e-f389-f011-b4cc-002248b081f9</t>
  </si>
  <si>
    <t>HpPa0dxuROVFeLUXjLQHCevC/svLNWfdxQLPMnhugmIFRydOQjVkwvL73CtsL4g4Ie4hxdXBNzHQ3wnTB7qqtg==</t>
  </si>
  <si>
    <t>MHS-402870-K3Y5Z1</t>
  </si>
  <si>
    <t>Inspire Health &amp; Medical</t>
  </si>
  <si>
    <t>**Issue:**
Customer requested to change the MAC+ email account linked to a clinician who left the practice.
**Troubleshooting steps:**
Customer was provided with an Account Deletion/Change form to fill out. Customer was instructed to provide a letter on company letterhead authorizing the change. Customer submitted the completed form and letter. Support confirmed processing the email change to admin@yvp.com.au. Customer was advised to transfer inventory back to the admin account if needed.
**Outcome:**
The MAC+ email account was successfully updated from carrie.cheng.ihm@gmail.com to admin@yvp.com.au. Support confirmed the change and offered further assistance if needed.
**Error code:**
Not available
**Root cause:**
The MAC+ user account was linked to a clinician who left the practice, necessitating an email update.</t>
  </si>
  <si>
    <t>00c1f574-dc89-f011-b4cc-002248b081f9</t>
  </si>
  <si>
    <t>ksIi25eTqwntlvaCd95kmOybQ0EjLdXSg7/cz2ACxBNMAdIucot6rLfmwnCcCfZ40qsG+saWItysaM8AlDDTZA==</t>
  </si>
  <si>
    <t>MAC+ Missing Inventory EQYV83</t>
  </si>
  <si>
    <t>MHS-402852-N5J0C0</t>
  </si>
  <si>
    <t>Westminster Academy</t>
  </si>
  <si>
    <t>EQYV83 from ORD-564638-V0V1N9 was missing in client's portal account.
Solution: added the missing use to client account.</t>
  </si>
  <si>
    <t>aec868fc-1285-f011-b4cc-002248aefb36</t>
  </si>
  <si>
    <t>kcNgI8cA2SJu0Cynn0fCPqrSGVQxwUMJO4R5aIg4ueJHUoBdUWvZ3ejYkgW7mWsmlnk5eKMNjI4C6+qiqhjOqA==</t>
  </si>
  <si>
    <t>MHS-401940-T2D3P8</t>
  </si>
  <si>
    <t>Successfully updated the MAC+ admin account from htaylor@acp-mn.com to nrobinson@acp-mn.com.</t>
  </si>
  <si>
    <t>0bd10a51-d589-f011-b4cc-6045bd618762</t>
  </si>
  <si>
    <t>pSSlY8T6kfMSxclLFQ4w9K6E7y2MdlJHd7pne9GlFjVYu3rcBNL8c/gpa0ONGrcMy16VYpuwTU6+usdgGX23Jg==</t>
  </si>
  <si>
    <t>MHS-402842-F1F8M2</t>
  </si>
  <si>
    <t>8327ef13-d589-f011-b4cc-002248b2ea7d</t>
  </si>
  <si>
    <t>jtqQZapQP5CRbtD77UJXMAKKzjrsXFg005SxwQ7Wkn+BCQNOXoW1mdc9GIo01eNNnlslnLvtDDxzDi8JsZv6gw==</t>
  </si>
  <si>
    <t>MHS-402841-V7T4X2</t>
  </si>
  <si>
    <t>fccf1bd3-cf89-f011-b4cc-002248b32abe</t>
  </si>
  <si>
    <t>AbuxGKVnXwIBejBfNm6XVDJpudIpTE2jl90xxMXtUinjIQBEDNzANUsI2Yb0bZ89zlggoFFgSoERGzShu+gfyA==</t>
  </si>
  <si>
    <t>TAP Add Raters</t>
  </si>
  <si>
    <t>MHS-402833-X7W2T1</t>
  </si>
  <si>
    <t>c34bd0b2-d289-f011-b4cc-002248b2ea7d</t>
  </si>
  <si>
    <t>/NPUB4mqcxg0l77S1C1gE7Q12F3fcNnqKM01WqSt9pzOjUn31VYdOkZRs78n2+w12lWqAQFQd7xEAII/R0kh/A==</t>
  </si>
  <si>
    <t>MAC+ Platform Issues Feeback</t>
  </si>
  <si>
    <t>MHS-402836-V4G1Q7</t>
  </si>
  <si>
    <t>5cb1c181-cf89-f011-b4cc-002248b3464c</t>
  </si>
  <si>
    <t>7x8ZnSkzjaDR9wbCZ4VQp/ZXEmYf4eZJF6o5NyRrUSUWkkq8UeMwK9mcgaLjCjEI4jILX77ZP0Gtrs3nMcBrtQ==</t>
  </si>
  <si>
    <t>MHS-402832-B1H9T6</t>
  </si>
  <si>
    <t>Second Mile Psychological and Consulting Services</t>
  </si>
  <si>
    <t>Issue: Customer unable to log into the system and not receiving verification code to reset password
Outcome:
Support provided temporary credentials for login and password reset instructions. Customer was asked to try logging in with provided credentials and update password.</t>
  </si>
  <si>
    <t>c849b38b-ce89-f011-b4cc-0022483c7cc7</t>
  </si>
  <si>
    <t>KjAKQXFcYRMIQgKXR3qFeGL/tluIEgbO9dP+R56iF4v5YvE1M0dAZzs5j40NNtl8v5xncorY5CbwBzBA6DgR2w==</t>
  </si>
  <si>
    <t>MAC+ Admin change</t>
  </si>
  <si>
    <t>MHS-402829-P3W1C2</t>
  </si>
  <si>
    <t>Successfully updated the MAC+ admin account from Leanna Acuna lacuna@dentonisd.org to Jaclyn George jgeorge@dentonisd.org.</t>
  </si>
  <si>
    <t>291a20cc-bd89-f011-b4cc-0022483c7cc7</t>
  </si>
  <si>
    <t>Z7Qiz18KDjgKn7Upjzcjp8Iv7mvdXK9NwviZg+HA2P6Yt9V7CgmWZuciuOnqK5l9YJoGw2njUd14XwZX60+GaQ==</t>
  </si>
  <si>
    <t>MAC+ Missing ASRS Assessment ue</t>
  </si>
  <si>
    <t>MHS-402784-D6V0C5</t>
  </si>
  <si>
    <t>Issue:
A local administration ASRS assessment completed by a parent is missing from the completed reports and not visible in the portal.
The parent did not complete the final submission step by clicking 'Continue' on the assessment, causing it to not appear in the reports.
Solution: pushed it through for the Customer.</t>
  </si>
  <si>
    <t>398f9fe0-c689-f011-b4cc-0022483c7cc7</t>
  </si>
  <si>
    <t>UXVMPuC5EkzqN0fOSUHmXsccCTHWReF2wL93gbImr7nuMOC4Skjji8DVsT+BwGxX2pnCSU9ks0jZ+XYQXY4I+Q==</t>
  </si>
  <si>
    <t>MHS-402812-Q3J9B7</t>
  </si>
  <si>
    <t>Central School District 13J</t>
  </si>
  <si>
    <t>79e22ab2-c689-f011-b4cc-000d3a842f3e</t>
  </si>
  <si>
    <t>rtnnfAx0APw/yZtdVT1Q4v9TqMbKv5uJGUSBONoWkb+4tsIyLCEfuB1XTGeA/Doas/ZRn7yRLkIs6t7IrCzAng==</t>
  </si>
  <si>
    <t>TAP Access Issue</t>
  </si>
  <si>
    <t>MHS-402811-G6H9B1</t>
  </si>
  <si>
    <t>Vincent Watkins</t>
  </si>
  <si>
    <t>Issue: Cx account was deactivated.
Solution: Reactivated and reset password for Cx.</t>
  </si>
  <si>
    <t>e29ecfea-9489-f011-b4cc-002248b3464c</t>
  </si>
  <si>
    <t>Ey0wZCf2UTIZHU03Pk1W8i8utE/3o6x77RpSSghIIVjrG1kp/CMHWYjexEGg/SfrH8TPY3E5scm5EezGN7T1Hw==</t>
  </si>
  <si>
    <t>MHS-402181-H3V6Z1</t>
  </si>
  <si>
    <t>Holistic Testing and Therapy, LLC</t>
  </si>
  <si>
    <t>Issue: There are existing MAC+ accounts with assessment uses on both email addresses (amh@holistictestingandtherapy.com and amh@empowerkidspsych.com).
Solution: Moved all current uses in amh@holistictestingandtherapy.com to amh@empowerkidspsych.com</t>
  </si>
  <si>
    <t>e498a9a9-bd89-f011-b4cc-0022483c7cc7</t>
  </si>
  <si>
    <t>0wk2S9Ur4JNbGulOv1cW1k43jN9dwcYa+9ueh+9J89EWRL/K5VYl9tfjwzDoPwMJQwMdiRDRVkc2O4ADD+ggUQ==</t>
  </si>
  <si>
    <t>MGI + MFA reset</t>
  </si>
  <si>
    <t>MHS-402782-G5K9D5</t>
  </si>
  <si>
    <t>71db665b-bc89-f011-b4cb-002248af51f3</t>
  </si>
  <si>
    <t>3ox/mEC7YtXLxQloASU9w9vBOPKUKTkG5lmf914W3BfIK4oTZtYSwO0nltSlU6uRbdNHZetfE6ALSPapnruymg==</t>
  </si>
  <si>
    <t>MHS-402776-J5G0H3</t>
  </si>
  <si>
    <t>64ff560b-be89-f011-b4cc-002248b2ea7d</t>
  </si>
  <si>
    <t>Y5Dvf/uCyonBkLeR7+7luLzTIoE7s0xIIvZcZGGQ/jOtzFN+aaQYkzLYDONlS089OXhnI42IHZ6w8vCI2B3Hzg==</t>
  </si>
  <si>
    <t>MHS-402785-B2V5G3</t>
  </si>
  <si>
    <t>Temple University</t>
  </si>
  <si>
    <t>Issue: Customer is unable to reinstall CPT 3 USB software and retrieve backed-up client data because the folder gets automatically deleted on the new computerOutcome:
Support is actively communicating with the customer's IT support to understand and resolve the issue with the USB software and client data retrieval.</t>
  </si>
  <si>
    <t>470962e1-be89-f011-b4cc-0022483c7cc7</t>
  </si>
  <si>
    <t>mEzXXPzWXkDOVagTkgpFQzzIcIf16pPZBQpn885j5AENzlK1b5pxb3kRitRHY8ha3Er6B93sUTrQuDNQkQuqvA==</t>
  </si>
  <si>
    <t>MHS-402684-F1V4T0</t>
  </si>
  <si>
    <t>see timeline - subuser name change: 
Current email:    rtrimboli@stamfordpublicschools.org
New email:     rcingari@stamfordpublicschools.org
**also admin update per Rachel Bria</t>
  </si>
  <si>
    <t>aa4226df-bd89-f011-b4cc-002248b3464c</t>
  </si>
  <si>
    <t>kgki7u91B9foyLK97mTePN2KI71Yos/pJBFYDZFTOwe9yhJXrIKWcFGgMwvInzZH+HSgyxxHTkrKDn97qjf8Jw==</t>
  </si>
  <si>
    <t>GIFR + Order Inquiry</t>
  </si>
  <si>
    <t>MHS-402723-G7L3J1</t>
  </si>
  <si>
    <t>Washington State Department of Social and Health Services</t>
  </si>
  <si>
    <t>545b249c-be89-f011-b4cb-6045bd5f098d</t>
  </si>
  <si>
    <t>dt3wpDUgYzWgn+ciBDa2ccwcJMiBzAld4sj+vVindiaIGYGPGLwwfL06ZP9oNsw57v+7/BCC6r/BZBMoUq0baA==</t>
  </si>
  <si>
    <t>**Issue:**
Customer reported that CBRS online forms were never added to the MAC+ account kristie.daniel@durantisd.org.
**Troubleshooting steps:**
Customer called to report missing forms. Support created a new case for the missing CBRS online forms. Support confirmed the order ORD-524486-P8Y4W3 was deposited into the account on 5/1/2025.
**Outcome:**
Support confirmed the order was successfully deposited into the customer's account, addressing the missing forms issue.
**Error code:**
ORD-524486-P8Y4W3
**Root cause:**
The CBRS online forms were initially not added to the MAC+ account but were later deposited on 5/1/2025.</t>
  </si>
  <si>
    <t>84132327-be89-f011-b4cc-0022483c7cc7</t>
  </si>
  <si>
    <t>9LCffW7n243+jylSkjW3i7qzCgzGretQkmN9YZRCRGZ/N08MXqT2qO5psorUzbw67f2v+YRSnpUekr4Jw+Phjg==</t>
  </si>
  <si>
    <t>MHS-402787-C4T6S1</t>
  </si>
  <si>
    <t>Issue:
Amanda Peterson was unable to find the complete Conners 4 assessment for Jairo Lemus submitted on August 4th in her MAC+ account.
Outcome:
The assessment was successfully pushed through and is now accessible in the customer's account for report generation.</t>
  </si>
  <si>
    <t>1e34574e-b789-f011-b4cc-002248aeb400</t>
  </si>
  <si>
    <t>7ISQU+ClcJr9VX20jnRS6C8NzXU4cYnBaYXIogJ2pdOWxzBNfKu86R+RxoTLJu+knt8aPjp0aqSjLPZ6ObsKPQ==</t>
  </si>
  <si>
    <t>MHS-402764-R4B2X8</t>
  </si>
  <si>
    <t>Orchard School District</t>
  </si>
  <si>
    <t>0aad0c05-bd89-f011-b4cc-002248aeb400</t>
  </si>
  <si>
    <t>xIPjMsowYQWN8+6mMroMBZXh5tbHc8Jgu0+Fj/g63BMX4xvWUmJ7B2fQ3pkIfhFNC0rYZBvDLhIZlP7dqNNFoA==</t>
  </si>
  <si>
    <t>MHS-402779-X2L4T8</t>
  </si>
  <si>
    <t>MARSOC</t>
  </si>
  <si>
    <t>Issue:
Customer received error message '2147467259 - file already in use' when attempting to generate a report after completing an assessment using the USB software for CPT3.
Outcome:
Support planned a call with the customer to safely delete the problematic file causing the error.</t>
  </si>
  <si>
    <t>c64fc30e-0285-f011-b4cc-002248afb019</t>
  </si>
  <si>
    <t>j6HnPjaedfnHRYvFed2CPOn1rqs27D0EqKMmwS9+UsB62HIV/klhDdxLKUtag5/eL/EtB/moD0JZB1u31kkMfg==</t>
  </si>
  <si>
    <t>MHS-401728-H5X6X7</t>
  </si>
  <si>
    <t>Lowell Joint School District</t>
  </si>
  <si>
    <t>FINANCE NOTES:
PLS REMOVE USES
ASR023 - 150 QTY
ASR024 - 150 QTY
ASR026 - 100 QTY
ASR027 - 150 QTY
C4USE - 300 QTY SPRU-488205
#DigitalDistribution:sbautista@ljsd.org</t>
  </si>
  <si>
    <t>70bbff06-b589-f011-b4cc-002248aeb400</t>
  </si>
  <si>
    <t>e2wBrjYHfSsPmUZolA2rhVRYucNMtQPZmhe/CtJfT9bB30vjSq1rfSIIhRNlZzX2yVNMEQIRDd18/FehejIqJg==</t>
  </si>
  <si>
    <t>MAC+ C4 Completed Assessment Missing</t>
  </si>
  <si>
    <t>MHS-402755-K1B6L3</t>
  </si>
  <si>
    <t>3369c5d0-a389-f011-b4cc-002248b2ea7d</t>
  </si>
  <si>
    <t>3xpY63/P2YxtQAPWq3qoDawFDQOVKOzjd3MZgIdNpOzmkNx7eix430Bf/Se0OUqRKvmzU1dfvHdVf507zxBpAw==</t>
  </si>
  <si>
    <t>GEARS + LS/CMI Remaining Inventory Inquiry</t>
  </si>
  <si>
    <t>MHS-402703-N7L9H7</t>
  </si>
  <si>
    <t>Utah County Sheriff's Office</t>
  </si>
  <si>
    <t>b748bb86-b089-f011-b4cc-0022483c7cc7</t>
  </si>
  <si>
    <t>Amb0oIApuQchxscR8IS2+/gmT2nIxRL9Xdr7bJRDTgLsKkchHtjC+ulCR7MwnMoOj3mHeK86EOqnEZkHa59rlQ==</t>
  </si>
  <si>
    <t>MHS-402743-D4X3Q3</t>
  </si>
  <si>
    <t>Burnaby Schools</t>
  </si>
  <si>
    <t>Simona.Mocan@burnabyschools.ca requested to change the MAC+ account administrator to a colleague and become a sub-user themselves. 
New admin: lianne.trasolini@burnabyschools.ca
Successfully promoted account</t>
  </si>
  <si>
    <t>9e24ddfc-ac89-f011-b4cc-6045bd618762</t>
  </si>
  <si>
    <t>PQV+rlYVa0wZuhux9zc8quDMu2pwSDHoWkHzpA05P3raWt7FxP8ufJmy5iaG5jhTJMtOndE6WvmX3YNZFmQGSw==</t>
  </si>
  <si>
    <t>MAC+ MASC2 Email Invitation Issue</t>
  </si>
  <si>
    <t>MHS-402731-R4G1J8</t>
  </si>
  <si>
    <t>maryefortunato@gmail.com</t>
  </si>
  <si>
    <t>e67cabd9-a389-f011-b4cc-002248b32abe</t>
  </si>
  <si>
    <t>V6iU35xW1Ei33GVcmeJDyHIFYLeBWNJvvTeSco68dTSSl3QlWo+EJ6bTazJopMHev5ZM3g4VrrzJj2OZivVTHA==</t>
  </si>
  <si>
    <t>MGI Q test</t>
  </si>
  <si>
    <t>MHS-402704-B9T9K6</t>
  </si>
  <si>
    <t>dd25f6d7-a289-f011-b4cb-6045bd5f098d</t>
  </si>
  <si>
    <t>4Dk9NZvZP45CxUuaKw3UMlhAA5J7SPSCi6FD96vbDeftK0pmJOlEczozKX8ysjtSo5uhHOR/iqalb7gVcvHPAQ==</t>
  </si>
  <si>
    <t>MHS-402701-D7B8L8</t>
  </si>
  <si>
    <t>Dr. Angela Lachowski Psychological Services</t>
  </si>
  <si>
    <t>f51f263c-3888-f011-b4cc-000d3ae8bded</t>
  </si>
  <si>
    <t>CmUKpDxgKcnPKIqvxCF7UMC7mKLaIFSBTuGfKNDMG/SSurhEmkN92KnPEGvXiMrb2GHqcVROUUy9T1f44BD4Qg==</t>
  </si>
  <si>
    <t>MAC+ Account Change/Deletion</t>
  </si>
  <si>
    <t>MHS-402250-C2Q5J4</t>
  </si>
  <si>
    <t>Deleted Edith's current MAC+ which was accidentally created, then updated admin from khooper@lcmschools.org to evalencia@lcmschools.org.</t>
  </si>
  <si>
    <t>b91e7da5-9f89-f011-b4cb-6045bd5f098d</t>
  </si>
  <si>
    <t>MGRfulJHdCfjreJ8cJqhfeC71bNqi13c+ax7KRJEX9TdyiJLarFaAOsF7i4XmBtqC2GI8tcZbRy5oybTgiRubg==</t>
  </si>
  <si>
    <t>MGI + Roster Students Issue</t>
  </si>
  <si>
    <t>MHS-402688-S2S7L5</t>
  </si>
  <si>
    <t>1c8e59ac-9c89-f011-b4cc-002248aeb400</t>
  </si>
  <si>
    <t>9xlFlfviwHWGsP2MKLm7xR0y08NtSFA4oF7u8ZaFveaDBoHumAlYHO+i1BSSNCYE9fLelcGzF5LfxmpgL3pvIQ==</t>
  </si>
  <si>
    <t>9f4b9861-9789-f011-b4cc-0022483c7cc7</t>
  </si>
  <si>
    <t>EYxwHiOz2fnGMwRqroN58gvbLdYWwXchGps+HYtsXWMf/KFnhB4p1fftNqZ57+8FOLl1bxHyhWlmrJIxZD4mpA==</t>
  </si>
  <si>
    <t>MGI Website Missing Student</t>
  </si>
  <si>
    <t>MHS-402675-L0D1G5</t>
  </si>
  <si>
    <t>Student Name: Audrina Roy Choudhuri 
ID# 182275  
Test Name: NGAT 
Third Grade
**Issue:**
Student Audrina Roy Choudhuri was missing from the MGI roster for the NGAT test at Brookwood Elementary School, Third Grade.
**Troubleshooting steps:**
Customer reported missing student on roster. Support requested confirmation of grade and class. Support contacted LIS team to add missing student. Investigation revealed student was not included in last merge from Classlink. Student was found in Classlink Partner portal roster. Support confirmed student would be included in next merge. Merge was completed. Student appeared on the roster after merge.
**Outcome:**
The missing student was not included in the last data merge but was present in the partner portal and was added to the roster after the next merge was completed.
**Error code:**
Not available
**Root cause:**
The student was missing from the roster because they were not included in the last merge from Classlink, despite being present in the partner portal.
Brookwood Elementary School (Presti is homeroom Teacher)</t>
  </si>
  <si>
    <t>b551059c-f088-f011-b4cc-002248b2ea7d</t>
  </si>
  <si>
    <t>sVjFAPcNwLQ1IumcSG0W2SUHYVDK4O2pr3R0u0Fw/Qm4tFvLXLWvnKX0SwKExGqI7wad1h4YlyIqT9dxy0TqnQ==</t>
  </si>
  <si>
    <t>MAC+: Admin Change</t>
  </si>
  <si>
    <t>MHS-402499-D0K2Q6</t>
  </si>
  <si>
    <t>Ravenna School District</t>
  </si>
  <si>
    <t>**Issue:**
Customer requested to change the MAC+ account administration from Jessica Haynes to Gina Symsek due to staff change.
**Troubleshooting steps:**
Confirmed order and account details for MAC+ usage. Informed customer that MAC+ account was assigned to Jessica Haynes. Customer notified that Jessica Haynes is no longer with the district and requested to transfer account to Gina Symsek. Provided customer with Account Deletion/Change form and authorization letter requirements. Customer submitted required forms and letterhead. Confirmed update of account from Jessica Haynes to Gina Symsek. Informed that password remains the same or can be reset via forgot password link.
**Outcome:**
Account administration was successfully updated from Jessica Haynes to Gina Symsek with instructions on password management provided.
**Error code:**
Not available
**Root cause:**
The original MAC+ account administrator, Jessica Haynes, left the district, necessitating the transfer of account administration to a new staff member.</t>
  </si>
  <si>
    <t>68deda67-7b89-f011-b4cc-002248b32abe</t>
  </si>
  <si>
    <t>KxwKanSf4Q9mP8oi02Y/FPqhbSDs+p8XiqCPLS+g8NJNY9Ii/5sun7sJ6mr+AZrHJdukASYMMRFkpWH5xKo+aw==</t>
  </si>
  <si>
    <t>Order Status Inquiry - Shopify Order</t>
  </si>
  <si>
    <t>MHS-402369-D4Q9W9</t>
  </si>
  <si>
    <t>Curious Turtle</t>
  </si>
  <si>
    <t>891b92c6-4d89-f011-b4cc-002248b3464c</t>
  </si>
  <si>
    <t>Q14srj+MFI9t52AYtzu1337xaW36z9GHjzgOwY1Ikd0O96edJeVwSwf4DVshh98wLrPsgejQolRgNgQWyw24ug==</t>
  </si>
  <si>
    <t>Outstanding queries</t>
  </si>
  <si>
    <t>MHS-402623-H0R9D0</t>
  </si>
  <si>
    <t>b302dca6-cb88-f011-b4cc-002248b2ea7d</t>
  </si>
  <si>
    <t>/YKds/A0ZBDn0e/cWR10xu/YPCT3D6A9Y/0A082z1XEwOvO6O+221ULUmyic4bCMnfHBVeuoVfncx8ebqhHP/A==</t>
  </si>
  <si>
    <t>Name Change on MAC+ Account</t>
  </si>
  <si>
    <t>MHS-402396-R2G8P4</t>
  </si>
  <si>
    <t>**Issue:**
Incorrect surname 'Chetty' was used instead of 'Megnath' on a client's MAC+ account portal.
**Troubleshooting steps:**
Client requested surname change via email. Support team acknowledged the request. Support team updated the account name to 'Vahini Megnath'. Confirmation email sent to client.
**Outcome:**
The client's account name was successfully updated to the correct surname 'Megnath'. Support confirmed the update and offered further assistance if needed.
**Error code:**
Not available
**Root cause:**
The portal was initially created with an incorrect surname 'Chetty' instead of the correct surname 'Megnath'.</t>
  </si>
  <si>
    <t>af083fb3-1c89-f011-b4cc-0022483c7cc7</t>
  </si>
  <si>
    <t>HKR3i4KU1NOFqU0UTDLPT+UDMyUrh3uxuqso41CtcFbzVGvAYidhQNEvhTIsBZ2X1GIZx7XiorReTqTyPdf8ww==</t>
  </si>
  <si>
    <t>RLH Online Login Request</t>
  </si>
  <si>
    <t>MHS-402601-B3F1J7</t>
  </si>
  <si>
    <t>5e012654-2e89-f011-b4cc-002248ad9a0d</t>
  </si>
  <si>
    <t>kmHvmGkmP1cYV1pJvItlxGs2ZFc67eD4lq3uATyRiSCv3WmvCkykoZ4fx+nV/d5sdkc5FNZcxcooLI5mJaCZOg==</t>
  </si>
  <si>
    <t>MHS-400547-D6L6T1</t>
  </si>
  <si>
    <t>Successfully updated the MAC+ admin account email from mrheaney@aol.com to drheaney@aol.com.</t>
  </si>
  <si>
    <t>ee1627b6-1489-f011-b4cc-002248ad9a0d</t>
  </si>
  <si>
    <t>oFa8rkP6xMxushn7SC/gCMubrTXxLmbDWhZMCLy4S1YxLOW1fwhdq4M5ys9TlZO8pfRMr8Auq7PTCAKH4BdEAg==</t>
  </si>
  <si>
    <t>MHS-402596-J6K5Z6</t>
  </si>
  <si>
    <t>173d95bd-0989-f011-b4cb-002248afc49a</t>
  </si>
  <si>
    <t>g43zkP4/kDWO32ka5xa3kN43fajBNcgv9VmdCTKWR5i6xDt5ewraVcX5RuAdUp/veX2i1d9LosufE0D4W/OrmA==</t>
  </si>
  <si>
    <t>MHS-402581-Y1F2N3</t>
  </si>
  <si>
    <t>Issue: The report for the NGAT test administered was not appearing many hours later for two separate assessments.
Outcome:
The fix was successfully released and the customer was asked to verify if the reports are now visible after logging out and back in.</t>
  </si>
  <si>
    <t>1ec0c9d9-c088-f011-b4cc-002248b32abe</t>
  </si>
  <si>
    <t>1RTbtJMEv2YbJ/UuHwMOw1SqiL4PTd0MBdP9Dh9Xd44awcooz1mXzl4QcB8EJHLAw+PkAauGDXfSItbs4QjWig==</t>
  </si>
  <si>
    <t>MHS-402296-G0N8K7</t>
  </si>
  <si>
    <t>Sunnybrook Health Sciences Centre</t>
  </si>
  <si>
    <t>Issue: Customer was unable to activate their TAP account and access the account creation page after starting the password setup process
Outcome:
Customer was provided a temporary password to access their TAP account and instructions on accessing assessments. EQ-i Higher Education assessment was successfully added to the customer's TAP account. Customer was informed about certification requirements and future email change procedures.</t>
  </si>
  <si>
    <t>3d4083ab-0789-f011-b4cc-002248b2ea7d</t>
  </si>
  <si>
    <t>C5PfUWoSNRbF+6QDMe5Xkm+wRzSLMxAYTRjeTHYajHSiVZk55KYFCoTiim3F9PpiiwF00GiZsH5Mc9teHKTkcA==</t>
  </si>
  <si>
    <t>MHS-402576-J8K3F1</t>
  </si>
  <si>
    <t>Grant County ESD</t>
  </si>
  <si>
    <t>Successfully update email from burrilw@grantesd.k12.or.us to burrilw@grantesd.org</t>
  </si>
  <si>
    <t>MHS-346701-L2H5N2</t>
  </si>
  <si>
    <t>MHS-346826-B4W5Z6</t>
  </si>
  <si>
    <t>MHS-347355-Z8K4W7</t>
  </si>
  <si>
    <t>MHS-347484-J4T9B6</t>
  </si>
  <si>
    <t>MHS-347777-M2N4Z4</t>
  </si>
  <si>
    <t>MHS-394769-Q6X0Z5</t>
  </si>
  <si>
    <t>MHS-394122-J1L2D4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</si>
</sst>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name val="Aptos Narrow"/>
    </font>
    <font>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cellStyleXfs>
  <cellXfs count="14">
    <xf numFmtId="0" fontId="0" fillId="0" borderId="0" xfId="0"/>
    <xf numFmtId="49" fontId="0" fillId="0" borderId="0" xfId="0" applyNumberFormat="1"/>
    <xf numFmtId="22" fontId="0" fillId="0" borderId="0" xfId="0" applyNumberFormat="1"/>
    <xf numFmtId="49" fontId="0" fillId="0" borderId="0" xfId="0" applyNumberFormat="1" applyAlignment="1">
      <alignment wrapText="1"/>
    </xf>
    <xf numFmtId="0" fontId="0" fillId="2" borderId="0" xfId="0" applyFill="1"/>
    <xf numFmtId="49" fontId="0" fillId="2" borderId="0" xfId="0" applyNumberFormat="1" applyFill="1"/>
    <xf numFmtId="22" fontId="0" fillId="2" borderId="0" xfId="0" applyNumberFormat="1" applyFill="1"/>
    <xf numFmtId="49" fontId="0" fillId="2" borderId="0" xfId="0" applyNumberFormat="1" applyFill="1" applyAlignment="1">
      <alignment wrapText="1"/>
    </xf>
    <xf numFmtId="49" fontId="0" fillId="0" borderId="0" xfId="0" applyNumberFormat="1" applyFill="1"/>
    <xf numFmtId="0" fontId="0" fillId="0" borderId="0" xfId="0" applyFill="1"/>
    <xf numFmtId="22" fontId="0" fillId="0" borderId="0" xfId="0" applyNumberFormat="1" applyFill="1"/>
    <xf numFmtId="49" fontId="0" fillId="0" borderId="0" xfId="0" applyNumberFormat="1" applyFill="1" applyAlignment="1">
      <alignment wrapText="1"/>
    </xf>
    <xf numFmtId="0" fontId="0" fillId="3" borderId="1" xfId="0" applyFill="1" applyBorder="1"/>
    <xf numFmtId="0" fontId="0" fillId="0" borderId="1" xfId="0" applyBorder="1"/>
  </cellXfs>
  <cellStyles count="2">
    <cellStyle name="Normal" xfId="0" builtinId="0"/>
    <cellStyle name="Normal 2" xfId="1" xr:uid="{1F2DDCC9-E4DC-1648-8597-43F0E0391AB1}"/>
  </cellStyles>
  <dxfs count="1">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4650" totalsRowShown="0">
  <autoFilter ref="A1:N4650" xr:uid="{00000000-0009-0000-0100-000001000000}"/>
  <tableColumns count="14">
    <tableColumn id="1" xr3:uid="{00000000-0010-0000-0000-000001000000}" name="(Do Not Modify) Queue Item"/>
    <tableColumn id="2" xr3:uid="{00000000-0010-0000-0000-000002000000}" name="(Do Not Modify) Row Checksum"/>
    <tableColumn id="3" xr3:uid="{00000000-0010-0000-0000-000003000000}" name="(Do Not Modify) Modified On"/>
    <tableColumn id="4" xr3:uid="{00000000-0010-0000-0000-000004000000}" name="Title"/>
    <tableColumn id="14" xr3:uid="{2EAFAC6E-6F1E-7E4E-8B65-C816EA6AFC6D}" name="Platform" dataDxfId="0"/>
    <tableColumn id="6" xr3:uid="{00000000-0010-0000-0000-000006000000}" name="Entered Queue"/>
    <tableColumn id="7" xr3:uid="{00000000-0010-0000-0000-000007000000}" name="Worked By"/>
    <tableColumn id="8" xr3:uid="{00000000-0010-0000-0000-000008000000}" name="Priority"/>
    <tableColumn id="9" xr3:uid="{00000000-0010-0000-0000-000009000000}" name="Case Number"/>
    <tableColumn id="10" xr3:uid="{00000000-0010-0000-0000-00000A000000}" name="Subject"/>
    <tableColumn id="11" xr3:uid="{00000000-0010-0000-0000-00000B000000}" name="Customer"/>
    <tableColumn id="12" xr3:uid="{00000000-0010-0000-0000-00000C000000}" name="Description"/>
    <tableColumn id="13" xr3:uid="{00000000-0010-0000-0000-00000D000000}" name="Resolution Date"/>
    <tableColumn id="15" xr3:uid="{FF6AB976-2EB0-8F4E-BC5C-6947B498E07B}" name="Escalated">
      <calculatedColumnFormula>_xlfn.XLOOKUP(Table1[[#This Row],[Case Number]],Sheet4!$A:$A,Sheet4!$B:$B,"")</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4650"/>
  <sheetViews>
    <sheetView tabSelected="1" topLeftCell="F1" workbookViewId="0">
      <pane ySplit="1" topLeftCell="A2" activePane="bottomLeft" state="frozen"/>
      <selection activeCell="D1" sqref="D1"/>
      <selection pane="bottomLeft" activeCell="Q5" sqref="Q5"/>
    </sheetView>
  </sheetViews>
  <sheetFormatPr baseColWidth="10" defaultRowHeight="16"/>
  <cols>
    <col min="1" max="1" width="0" hidden="1" customWidth="1"/>
    <col min="2" max="2" width="0" style="1" hidden="1" customWidth="1"/>
    <col min="3" max="3" width="0" style="2" hidden="1" customWidth="1"/>
    <col min="4" max="5" width="28" style="1" customWidth="1"/>
    <col min="6" max="6" width="28" style="2" customWidth="1"/>
    <col min="7" max="11" width="28" style="1" customWidth="1"/>
    <col min="12" max="12" width="28" style="3" customWidth="1"/>
    <col min="13" max="13" width="28" style="2" customWidth="1"/>
    <col min="14" max="14" width="18.83203125" customWidth="1"/>
  </cols>
  <sheetData>
    <row r="1" spans="1:14">
      <c r="A1" t="s">
        <v>0</v>
      </c>
      <c r="B1" t="s">
        <v>1</v>
      </c>
      <c r="C1" t="s">
        <v>2</v>
      </c>
      <c r="D1" t="s">
        <v>3</v>
      </c>
      <c r="E1" t="s">
        <v>20083</v>
      </c>
      <c r="F1" t="s">
        <v>4</v>
      </c>
      <c r="G1" t="s">
        <v>5</v>
      </c>
      <c r="H1" t="s">
        <v>20084</v>
      </c>
      <c r="I1" t="s">
        <v>20085</v>
      </c>
      <c r="J1" t="s">
        <v>20086</v>
      </c>
      <c r="K1" t="s">
        <v>20087</v>
      </c>
      <c r="L1" t="s">
        <v>20088</v>
      </c>
      <c r="M1" t="s">
        <v>20089</v>
      </c>
      <c r="N1" t="s">
        <v>20514</v>
      </c>
    </row>
    <row r="2" spans="1:14" ht="68">
      <c r="A2" t="s">
        <v>22365</v>
      </c>
      <c r="B2" s="1" t="s">
        <v>22366</v>
      </c>
      <c r="C2" s="2">
        <v>45905.953518518501</v>
      </c>
      <c r="D2" s="1" t="s">
        <v>21290</v>
      </c>
      <c r="E2" s="1" t="s">
        <v>19</v>
      </c>
      <c r="F2" s="2">
        <v>45905.657719907402</v>
      </c>
      <c r="G2" s="1" t="s">
        <v>10</v>
      </c>
      <c r="I2" s="1" t="s">
        <v>22367</v>
      </c>
      <c r="J2" s="1" t="s">
        <v>45</v>
      </c>
      <c r="K2" s="1" t="s">
        <v>22368</v>
      </c>
      <c r="L2" s="3" t="s">
        <v>22369</v>
      </c>
      <c r="N2" t="str">
        <f>_xlfn.XLOOKUP(Table1[[#This Row],[Case Number]],Sheet4!$A:$A,Sheet4!$B:$B,"")</f>
        <v/>
      </c>
    </row>
    <row r="3" spans="1:14">
      <c r="A3" t="s">
        <v>22370</v>
      </c>
      <c r="B3" s="1" t="s">
        <v>22371</v>
      </c>
      <c r="C3" s="2">
        <v>45905.885266203702</v>
      </c>
      <c r="D3" s="1" t="s">
        <v>22372</v>
      </c>
      <c r="E3" s="1" t="s">
        <v>50</v>
      </c>
      <c r="F3" s="2">
        <v>45905.5844560185</v>
      </c>
      <c r="G3" s="1" t="s">
        <v>28</v>
      </c>
      <c r="H3" s="1" t="s">
        <v>11</v>
      </c>
      <c r="I3" s="1" t="s">
        <v>22373</v>
      </c>
      <c r="J3" s="1" t="s">
        <v>200</v>
      </c>
      <c r="K3" s="1" t="s">
        <v>22374</v>
      </c>
      <c r="N3" t="str">
        <f>_xlfn.XLOOKUP(Table1[[#This Row],[Case Number]],Sheet4!$A:$A,Sheet4!$B:$B,"")</f>
        <v/>
      </c>
    </row>
    <row r="4" spans="1:14" ht="136">
      <c r="A4" t="s">
        <v>22375</v>
      </c>
      <c r="B4" s="1" t="s">
        <v>22376</v>
      </c>
      <c r="C4" s="2">
        <v>45905.975069444401</v>
      </c>
      <c r="D4" s="1" t="s">
        <v>22377</v>
      </c>
      <c r="E4" s="1" t="s">
        <v>415</v>
      </c>
      <c r="F4" s="2">
        <v>45905.564131944397</v>
      </c>
      <c r="G4" s="1" t="s">
        <v>10</v>
      </c>
      <c r="H4" s="1" t="s">
        <v>36</v>
      </c>
      <c r="I4" s="1" t="s">
        <v>22378</v>
      </c>
      <c r="J4" s="1" t="s">
        <v>30</v>
      </c>
      <c r="K4" s="1" t="s">
        <v>992</v>
      </c>
      <c r="L4" s="3" t="s">
        <v>22379</v>
      </c>
      <c r="M4" s="2">
        <v>45905.683379629598</v>
      </c>
      <c r="N4" t="str">
        <f>_xlfn.XLOOKUP(Table1[[#This Row],[Case Number]],Sheet4!$A:$A,Sheet4!$B:$B,"")</f>
        <v/>
      </c>
    </row>
    <row r="5" spans="1:14" ht="409.6">
      <c r="A5" t="s">
        <v>22380</v>
      </c>
      <c r="B5" s="1" t="s">
        <v>22381</v>
      </c>
      <c r="C5" s="2">
        <v>45905.857349537</v>
      </c>
      <c r="D5" s="1" t="s">
        <v>1565</v>
      </c>
      <c r="E5" s="1" t="s">
        <v>27</v>
      </c>
      <c r="F5" s="2">
        <v>45905.563726851899</v>
      </c>
      <c r="G5" s="1" t="s">
        <v>51</v>
      </c>
      <c r="H5" s="1" t="s">
        <v>36</v>
      </c>
      <c r="I5" s="1" t="s">
        <v>22158</v>
      </c>
      <c r="J5" s="1" t="s">
        <v>38</v>
      </c>
      <c r="K5" s="1" t="s">
        <v>2870</v>
      </c>
      <c r="L5" s="3" t="s">
        <v>22382</v>
      </c>
      <c r="M5" s="2">
        <v>45905.536296296297</v>
      </c>
      <c r="N5" t="str">
        <f>_xlfn.XLOOKUP(Table1[[#This Row],[Case Number]],Sheet4!$A:$A,Sheet4!$B:$B,"")</f>
        <v>Yes</v>
      </c>
    </row>
    <row r="6" spans="1:14">
      <c r="A6" t="s">
        <v>22383</v>
      </c>
      <c r="B6" s="1" t="s">
        <v>22384</v>
      </c>
      <c r="C6" s="2">
        <v>45905.846157407403</v>
      </c>
      <c r="D6" s="1" t="s">
        <v>9178</v>
      </c>
      <c r="E6" s="1" t="s">
        <v>19</v>
      </c>
      <c r="F6" s="2">
        <v>45905.549155092602</v>
      </c>
      <c r="G6" s="1" t="s">
        <v>51</v>
      </c>
      <c r="H6" s="1" t="s">
        <v>11</v>
      </c>
      <c r="I6" s="1" t="s">
        <v>22385</v>
      </c>
      <c r="J6" s="1" t="s">
        <v>160</v>
      </c>
      <c r="K6" s="1" t="s">
        <v>9531</v>
      </c>
      <c r="N6" t="str">
        <f>_xlfn.XLOOKUP(Table1[[#This Row],[Case Number]],Sheet4!$A:$A,Sheet4!$B:$B,"")</f>
        <v/>
      </c>
    </row>
    <row r="7" spans="1:14">
      <c r="A7" t="s">
        <v>22386</v>
      </c>
      <c r="B7" s="1" t="s">
        <v>22387</v>
      </c>
      <c r="C7" s="2">
        <v>45905.819895833301</v>
      </c>
      <c r="D7" s="1" t="s">
        <v>22388</v>
      </c>
      <c r="E7" s="1" t="s">
        <v>27</v>
      </c>
      <c r="F7" s="2">
        <v>45905.526064814803</v>
      </c>
      <c r="G7" s="1" t="s">
        <v>10</v>
      </c>
      <c r="I7" s="1" t="s">
        <v>22389</v>
      </c>
      <c r="J7" s="1" t="s">
        <v>30</v>
      </c>
      <c r="K7" s="1" t="s">
        <v>15254</v>
      </c>
      <c r="N7" t="str">
        <f>_xlfn.XLOOKUP(Table1[[#This Row],[Case Number]],Sheet4!$A:$A,Sheet4!$B:$B,"")</f>
        <v>Yes</v>
      </c>
    </row>
    <row r="8" spans="1:14">
      <c r="A8" t="s">
        <v>22390</v>
      </c>
      <c r="B8" s="1" t="s">
        <v>22391</v>
      </c>
      <c r="C8" s="2">
        <v>45905.810659722199</v>
      </c>
      <c r="D8" s="1" t="s">
        <v>22392</v>
      </c>
      <c r="E8" s="1" t="s">
        <v>19</v>
      </c>
      <c r="F8" s="2">
        <v>45905.510648148098</v>
      </c>
      <c r="G8" s="1" t="s">
        <v>28</v>
      </c>
      <c r="H8" s="1" t="s">
        <v>36</v>
      </c>
      <c r="I8" s="1" t="s">
        <v>22393</v>
      </c>
      <c r="J8" s="1" t="s">
        <v>188</v>
      </c>
      <c r="K8" s="1" t="s">
        <v>7050</v>
      </c>
      <c r="N8" t="str">
        <f>_xlfn.XLOOKUP(Table1[[#This Row],[Case Number]],Sheet4!$A:$A,Sheet4!$B:$B,"")</f>
        <v/>
      </c>
    </row>
    <row r="9" spans="1:14" ht="102">
      <c r="A9" t="s">
        <v>22394</v>
      </c>
      <c r="B9" s="1" t="s">
        <v>22395</v>
      </c>
      <c r="C9" s="2">
        <v>45905.873900462997</v>
      </c>
      <c r="D9" s="1" t="s">
        <v>144</v>
      </c>
      <c r="E9" s="1" t="s">
        <v>19</v>
      </c>
      <c r="F9" s="2">
        <v>45905.509583333303</v>
      </c>
      <c r="G9" s="1" t="s">
        <v>10</v>
      </c>
      <c r="H9" s="1" t="s">
        <v>36</v>
      </c>
      <c r="I9" s="1" t="s">
        <v>22396</v>
      </c>
      <c r="J9" s="1" t="s">
        <v>21</v>
      </c>
      <c r="K9" s="1" t="s">
        <v>22397</v>
      </c>
      <c r="L9" s="3" t="s">
        <v>22398</v>
      </c>
      <c r="M9" s="2">
        <v>45905.582210648201</v>
      </c>
      <c r="N9" t="str">
        <f>_xlfn.XLOOKUP(Table1[[#This Row],[Case Number]],Sheet4!$A:$A,Sheet4!$B:$B,"")</f>
        <v/>
      </c>
    </row>
    <row r="10" spans="1:14">
      <c r="A10" t="s">
        <v>22399</v>
      </c>
      <c r="B10" s="1" t="s">
        <v>22400</v>
      </c>
      <c r="C10" s="2">
        <v>45905.805104166699</v>
      </c>
      <c r="D10" s="1" t="s">
        <v>22401</v>
      </c>
      <c r="E10" s="1" t="s">
        <v>27</v>
      </c>
      <c r="F10" s="2">
        <v>45905.5072685185</v>
      </c>
      <c r="G10" s="1" t="s">
        <v>10</v>
      </c>
      <c r="H10" s="1" t="s">
        <v>36</v>
      </c>
      <c r="I10" s="1" t="s">
        <v>22402</v>
      </c>
      <c r="J10" s="1" t="s">
        <v>38</v>
      </c>
      <c r="K10" s="1" t="s">
        <v>1515</v>
      </c>
      <c r="N10" t="str">
        <f>_xlfn.XLOOKUP(Table1[[#This Row],[Case Number]],Sheet4!$A:$A,Sheet4!$B:$B,"")</f>
        <v>Yes</v>
      </c>
    </row>
    <row r="11" spans="1:14" ht="409.6">
      <c r="A11" t="s">
        <v>22403</v>
      </c>
      <c r="B11" s="1" t="s">
        <v>22404</v>
      </c>
      <c r="C11" s="2">
        <v>45905.803321759297</v>
      </c>
      <c r="D11" s="1" t="s">
        <v>7346</v>
      </c>
      <c r="E11" s="1" t="s">
        <v>27</v>
      </c>
      <c r="F11" s="2">
        <v>45905.498506944401</v>
      </c>
      <c r="G11" s="1" t="s">
        <v>51</v>
      </c>
      <c r="H11" s="1" t="s">
        <v>36</v>
      </c>
      <c r="I11" s="1" t="s">
        <v>22405</v>
      </c>
      <c r="J11" s="1" t="s">
        <v>30</v>
      </c>
      <c r="K11" s="1" t="s">
        <v>7050</v>
      </c>
      <c r="L11" s="3" t="s">
        <v>22406</v>
      </c>
      <c r="M11" s="2">
        <v>45905.511620370402</v>
      </c>
      <c r="N11" t="str">
        <f>_xlfn.XLOOKUP(Table1[[#This Row],[Case Number]],Sheet4!$A:$A,Sheet4!$B:$B,"")</f>
        <v/>
      </c>
    </row>
    <row r="12" spans="1:14" ht="51">
      <c r="A12" t="s">
        <v>22407</v>
      </c>
      <c r="B12" s="1" t="s">
        <v>22408</v>
      </c>
      <c r="C12" s="2">
        <v>45905.832395833299</v>
      </c>
      <c r="D12" s="1" t="s">
        <v>2878</v>
      </c>
      <c r="E12" s="1" t="s">
        <v>19</v>
      </c>
      <c r="F12" s="2">
        <v>45905.487905092603</v>
      </c>
      <c r="G12" s="1" t="s">
        <v>10</v>
      </c>
      <c r="I12" s="1" t="s">
        <v>22409</v>
      </c>
      <c r="J12" s="1" t="s">
        <v>45</v>
      </c>
      <c r="K12" s="1" t="s">
        <v>22410</v>
      </c>
      <c r="L12" s="3" t="s">
        <v>22411</v>
      </c>
      <c r="M12" s="2">
        <v>45905.540706018503</v>
      </c>
      <c r="N12" t="str">
        <f>_xlfn.XLOOKUP(Table1[[#This Row],[Case Number]],Sheet4!$A:$A,Sheet4!$B:$B,"")</f>
        <v/>
      </c>
    </row>
    <row r="13" spans="1:14">
      <c r="A13" t="s">
        <v>22412</v>
      </c>
      <c r="B13" s="1" t="s">
        <v>22413</v>
      </c>
      <c r="C13" s="2">
        <v>45905.781377314801</v>
      </c>
      <c r="D13" s="1" t="s">
        <v>22414</v>
      </c>
      <c r="E13" s="1" t="s">
        <v>27</v>
      </c>
      <c r="F13" s="2">
        <v>45905.465474536999</v>
      </c>
      <c r="G13" s="1" t="s">
        <v>10</v>
      </c>
      <c r="I13" s="1" t="s">
        <v>22415</v>
      </c>
      <c r="J13" s="1" t="s">
        <v>188</v>
      </c>
      <c r="K13" s="1" t="s">
        <v>89</v>
      </c>
      <c r="N13" t="str">
        <f>_xlfn.XLOOKUP(Table1[[#This Row],[Case Number]],Sheet4!$A:$A,Sheet4!$B:$B,"")</f>
        <v/>
      </c>
    </row>
    <row r="14" spans="1:14" ht="409.6">
      <c r="A14" t="s">
        <v>22416</v>
      </c>
      <c r="B14" s="1" t="s">
        <v>22417</v>
      </c>
      <c r="C14" s="2">
        <v>45905.7324884259</v>
      </c>
      <c r="D14" s="1" t="s">
        <v>9178</v>
      </c>
      <c r="E14" s="1" t="s">
        <v>19</v>
      </c>
      <c r="F14" s="2">
        <v>45905.439756944397</v>
      </c>
      <c r="G14" s="1" t="s">
        <v>51</v>
      </c>
      <c r="H14" s="1" t="s">
        <v>36</v>
      </c>
      <c r="I14" s="1" t="s">
        <v>22418</v>
      </c>
      <c r="J14" s="1" t="s">
        <v>88</v>
      </c>
      <c r="K14" s="1" t="s">
        <v>2906</v>
      </c>
      <c r="L14" s="3" t="s">
        <v>22419</v>
      </c>
      <c r="N14" t="str">
        <f>_xlfn.XLOOKUP(Table1[[#This Row],[Case Number]],Sheet4!$A:$A,Sheet4!$B:$B,"")</f>
        <v>Yes</v>
      </c>
    </row>
    <row r="15" spans="1:14" ht="221">
      <c r="A15" t="s">
        <v>22420</v>
      </c>
      <c r="B15" s="1" t="s">
        <v>22421</v>
      </c>
      <c r="C15" s="2">
        <v>45905.905335648102</v>
      </c>
      <c r="D15" s="1" t="s">
        <v>841</v>
      </c>
      <c r="E15" s="1" t="s">
        <v>19</v>
      </c>
      <c r="F15" s="2">
        <v>45905.4065162037</v>
      </c>
      <c r="G15" s="1" t="s">
        <v>28</v>
      </c>
      <c r="H15" s="1" t="s">
        <v>36</v>
      </c>
      <c r="I15" s="1" t="s">
        <v>22422</v>
      </c>
      <c r="J15" s="1" t="s">
        <v>30</v>
      </c>
      <c r="K15" s="1" t="s">
        <v>22423</v>
      </c>
      <c r="L15" s="3" t="s">
        <v>22424</v>
      </c>
      <c r="M15" s="2">
        <v>45905.613645833299</v>
      </c>
      <c r="N15" t="str">
        <f>_xlfn.XLOOKUP(Table1[[#This Row],[Case Number]],Sheet4!$A:$A,Sheet4!$B:$B,"")</f>
        <v/>
      </c>
    </row>
    <row r="16" spans="1:14" ht="204">
      <c r="A16" t="s">
        <v>22425</v>
      </c>
      <c r="B16" s="1" t="s">
        <v>22426</v>
      </c>
      <c r="C16" s="2">
        <v>45905.768726851798</v>
      </c>
      <c r="D16" s="1" t="s">
        <v>357</v>
      </c>
      <c r="E16" s="1" t="s">
        <v>19</v>
      </c>
      <c r="F16" s="2">
        <v>45905.401840277802</v>
      </c>
      <c r="G16" s="1" t="s">
        <v>28</v>
      </c>
      <c r="H16" s="1" t="s">
        <v>36</v>
      </c>
      <c r="I16" s="1" t="s">
        <v>22427</v>
      </c>
      <c r="J16" s="1" t="s">
        <v>21</v>
      </c>
      <c r="K16" s="1" t="s">
        <v>17912</v>
      </c>
      <c r="L16" s="3" t="s">
        <v>22428</v>
      </c>
      <c r="M16" s="2">
        <v>45905.477037037002</v>
      </c>
      <c r="N16" t="str">
        <f>_xlfn.XLOOKUP(Table1[[#This Row],[Case Number]],Sheet4!$A:$A,Sheet4!$B:$B,"")</f>
        <v/>
      </c>
    </row>
    <row r="17" spans="1:14" ht="85">
      <c r="A17" t="s">
        <v>22429</v>
      </c>
      <c r="B17" s="1" t="s">
        <v>22430</v>
      </c>
      <c r="C17" s="2">
        <v>45905.693912037001</v>
      </c>
      <c r="D17" s="1" t="s">
        <v>679</v>
      </c>
      <c r="E17" s="1" t="s">
        <v>19</v>
      </c>
      <c r="F17" s="2">
        <v>45905.390509259298</v>
      </c>
      <c r="G17" s="1" t="s">
        <v>28</v>
      </c>
      <c r="H17" s="1" t="s">
        <v>36</v>
      </c>
      <c r="I17" s="1" t="s">
        <v>22431</v>
      </c>
      <c r="J17" s="1" t="s">
        <v>255</v>
      </c>
      <c r="K17" s="1" t="s">
        <v>20749</v>
      </c>
      <c r="L17" s="3" t="s">
        <v>22432</v>
      </c>
      <c r="M17" s="2">
        <v>45905.402233796303</v>
      </c>
      <c r="N17" t="str">
        <f>_xlfn.XLOOKUP(Table1[[#This Row],[Case Number]],Sheet4!$A:$A,Sheet4!$B:$B,"")</f>
        <v/>
      </c>
    </row>
    <row r="18" spans="1:14" ht="119">
      <c r="A18" t="s">
        <v>22433</v>
      </c>
      <c r="B18" s="1" t="s">
        <v>22434</v>
      </c>
      <c r="C18" s="2">
        <v>45905.731805555602</v>
      </c>
      <c r="D18" s="1" t="s">
        <v>2390</v>
      </c>
      <c r="E18" s="1" t="s">
        <v>19</v>
      </c>
      <c r="F18" s="2">
        <v>45905.389641203699</v>
      </c>
      <c r="G18" s="1" t="s">
        <v>51</v>
      </c>
      <c r="H18" s="1" t="s">
        <v>36</v>
      </c>
      <c r="I18" s="1" t="s">
        <v>22435</v>
      </c>
      <c r="J18" s="1" t="s">
        <v>255</v>
      </c>
      <c r="K18" s="1" t="s">
        <v>21173</v>
      </c>
      <c r="L18" s="3" t="s">
        <v>22436</v>
      </c>
      <c r="M18" s="2">
        <v>45905.440115740697</v>
      </c>
      <c r="N18" t="str">
        <f>_xlfn.XLOOKUP(Table1[[#This Row],[Case Number]],Sheet4!$A:$A,Sheet4!$B:$B,"")</f>
        <v/>
      </c>
    </row>
    <row r="19" spans="1:14" ht="68">
      <c r="A19" t="s">
        <v>22437</v>
      </c>
      <c r="B19" s="1" t="s">
        <v>22438</v>
      </c>
      <c r="C19" s="2">
        <v>45905.691828703697</v>
      </c>
      <c r="D19" s="1" t="s">
        <v>679</v>
      </c>
      <c r="E19" s="1" t="s">
        <v>19</v>
      </c>
      <c r="F19" s="2">
        <v>45905.387685185196</v>
      </c>
      <c r="G19" s="1" t="s">
        <v>28</v>
      </c>
      <c r="H19" s="1" t="s">
        <v>36</v>
      </c>
      <c r="I19" s="1" t="s">
        <v>22439</v>
      </c>
      <c r="J19" s="1" t="s">
        <v>255</v>
      </c>
      <c r="K19" s="1" t="s">
        <v>13306</v>
      </c>
      <c r="L19" s="3" t="s">
        <v>22440</v>
      </c>
      <c r="M19" s="2">
        <v>45905.400138888901</v>
      </c>
      <c r="N19" t="str">
        <f>_xlfn.XLOOKUP(Table1[[#This Row],[Case Number]],Sheet4!$A:$A,Sheet4!$B:$B,"")</f>
        <v/>
      </c>
    </row>
    <row r="20" spans="1:14" ht="85">
      <c r="A20" t="s">
        <v>22441</v>
      </c>
      <c r="B20" s="1" t="s">
        <v>22442</v>
      </c>
      <c r="C20" s="2">
        <v>45905.729872685202</v>
      </c>
      <c r="D20" s="1" t="s">
        <v>16188</v>
      </c>
      <c r="E20" s="1" t="s">
        <v>415</v>
      </c>
      <c r="F20" s="2">
        <v>45905.386574074102</v>
      </c>
      <c r="G20" s="1" t="s">
        <v>28</v>
      </c>
      <c r="H20" s="1" t="s">
        <v>11</v>
      </c>
      <c r="I20" s="1" t="s">
        <v>22443</v>
      </c>
      <c r="J20" s="1" t="s">
        <v>255</v>
      </c>
      <c r="K20" s="1" t="s">
        <v>22444</v>
      </c>
      <c r="L20" s="3" t="s">
        <v>22445</v>
      </c>
      <c r="M20" s="2">
        <v>45905.438194444403</v>
      </c>
      <c r="N20" t="str">
        <f>_xlfn.XLOOKUP(Table1[[#This Row],[Case Number]],Sheet4!$A:$A,Sheet4!$B:$B,"")</f>
        <v/>
      </c>
    </row>
    <row r="21" spans="1:14" ht="409.6">
      <c r="A21" t="s">
        <v>22446</v>
      </c>
      <c r="B21" s="1" t="s">
        <v>22447</v>
      </c>
      <c r="C21" s="2">
        <v>45905.8148842593</v>
      </c>
      <c r="D21" s="1" t="s">
        <v>9511</v>
      </c>
      <c r="E21" s="1" t="s">
        <v>50</v>
      </c>
      <c r="F21" s="2">
        <v>45905.381932870398</v>
      </c>
      <c r="G21" s="1" t="s">
        <v>51</v>
      </c>
      <c r="H21" s="1" t="s">
        <v>36</v>
      </c>
      <c r="I21" s="1" t="s">
        <v>22448</v>
      </c>
      <c r="J21" s="1" t="s">
        <v>153</v>
      </c>
      <c r="K21" s="1" t="s">
        <v>71</v>
      </c>
      <c r="L21" s="3" t="s">
        <v>22449</v>
      </c>
      <c r="M21" s="2">
        <v>45905.5231712963</v>
      </c>
      <c r="N21" t="str">
        <f>_xlfn.XLOOKUP(Table1[[#This Row],[Case Number]],Sheet4!$A:$A,Sheet4!$B:$B,"")</f>
        <v/>
      </c>
    </row>
    <row r="22" spans="1:14" ht="409.6">
      <c r="A22" t="s">
        <v>22450</v>
      </c>
      <c r="B22" s="1" t="s">
        <v>22451</v>
      </c>
      <c r="C22" s="2">
        <v>45905.639687499999</v>
      </c>
      <c r="D22" s="1" t="s">
        <v>276</v>
      </c>
      <c r="E22" s="1" t="s">
        <v>19</v>
      </c>
      <c r="F22" s="2">
        <v>45905.347372685203</v>
      </c>
      <c r="G22" s="1" t="s">
        <v>145</v>
      </c>
      <c r="H22" s="1" t="s">
        <v>36</v>
      </c>
      <c r="I22" s="1" t="s">
        <v>22200</v>
      </c>
      <c r="J22" s="1" t="s">
        <v>45</v>
      </c>
      <c r="K22" s="1" t="s">
        <v>22201</v>
      </c>
      <c r="L22" s="3" t="s">
        <v>22202</v>
      </c>
      <c r="M22" s="2">
        <v>45903.458287037</v>
      </c>
      <c r="N22" t="str">
        <f>_xlfn.XLOOKUP(Table1[[#This Row],[Case Number]],Sheet4!$A:$A,Sheet4!$B:$B,"")</f>
        <v/>
      </c>
    </row>
    <row r="23" spans="1:14" ht="153">
      <c r="A23" t="s">
        <v>22452</v>
      </c>
      <c r="B23" s="1" t="s">
        <v>22453</v>
      </c>
      <c r="C23" s="2">
        <v>45905.623298611099</v>
      </c>
      <c r="D23" s="1" t="s">
        <v>49</v>
      </c>
      <c r="E23" s="1" t="s">
        <v>50</v>
      </c>
      <c r="F23" s="2">
        <v>45905.325671296298</v>
      </c>
      <c r="G23" s="1" t="s">
        <v>28</v>
      </c>
      <c r="I23" s="1" t="s">
        <v>22454</v>
      </c>
      <c r="J23" s="1" t="s">
        <v>100</v>
      </c>
      <c r="K23" s="1" t="s">
        <v>22455</v>
      </c>
      <c r="L23" s="3" t="s">
        <v>22456</v>
      </c>
      <c r="M23" s="2">
        <v>45905.331608796303</v>
      </c>
      <c r="N23" t="str">
        <f>_xlfn.XLOOKUP(Table1[[#This Row],[Case Number]],Sheet4!$A:$A,Sheet4!$B:$B,"")</f>
        <v/>
      </c>
    </row>
    <row r="24" spans="1:14" ht="102">
      <c r="A24" t="s">
        <v>22457</v>
      </c>
      <c r="B24" s="1" t="s">
        <v>22458</v>
      </c>
      <c r="C24" s="2">
        <v>45905.690509259301</v>
      </c>
      <c r="D24" s="1" t="s">
        <v>10799</v>
      </c>
      <c r="E24" s="1" t="s">
        <v>20090</v>
      </c>
      <c r="F24" s="2">
        <v>45905.323865740698</v>
      </c>
      <c r="G24" s="1" t="s">
        <v>28</v>
      </c>
      <c r="H24" s="1" t="s">
        <v>36</v>
      </c>
      <c r="I24" s="1" t="s">
        <v>22459</v>
      </c>
      <c r="J24" s="1" t="s">
        <v>118</v>
      </c>
      <c r="K24" s="1" t="s">
        <v>22460</v>
      </c>
      <c r="L24" s="3" t="s">
        <v>22461</v>
      </c>
      <c r="M24" s="2">
        <v>45905.398807870399</v>
      </c>
      <c r="N24" t="str">
        <f>_xlfn.XLOOKUP(Table1[[#This Row],[Case Number]],Sheet4!$A:$A,Sheet4!$B:$B,"")</f>
        <v/>
      </c>
    </row>
    <row r="25" spans="1:14" ht="51">
      <c r="A25" t="s">
        <v>22462</v>
      </c>
      <c r="B25" s="1" t="s">
        <v>22463</v>
      </c>
      <c r="C25" s="2">
        <v>45905.609525462998</v>
      </c>
      <c r="D25" s="1" t="s">
        <v>8263</v>
      </c>
      <c r="E25" s="1" t="s">
        <v>19</v>
      </c>
      <c r="F25" s="2">
        <v>45905.304652777799</v>
      </c>
      <c r="G25" s="1" t="s">
        <v>51</v>
      </c>
      <c r="H25" s="1" t="s">
        <v>11</v>
      </c>
      <c r="I25" s="1" t="s">
        <v>22464</v>
      </c>
      <c r="K25" s="1" t="s">
        <v>6780</v>
      </c>
      <c r="L25" s="3" t="s">
        <v>22465</v>
      </c>
      <c r="N25" t="str">
        <f>_xlfn.XLOOKUP(Table1[[#This Row],[Case Number]],Sheet4!$A:$A,Sheet4!$B:$B,"")</f>
        <v/>
      </c>
    </row>
    <row r="26" spans="1:14" ht="409.6">
      <c r="A26" t="s">
        <v>22466</v>
      </c>
      <c r="B26" s="1" t="s">
        <v>22467</v>
      </c>
      <c r="C26" s="2">
        <v>45905.8191898148</v>
      </c>
      <c r="D26" s="1" t="s">
        <v>7346</v>
      </c>
      <c r="E26" s="1" t="s">
        <v>27</v>
      </c>
      <c r="F26" s="2">
        <v>45905.302465277797</v>
      </c>
      <c r="G26" s="1" t="s">
        <v>51</v>
      </c>
      <c r="H26" s="1" t="s">
        <v>11</v>
      </c>
      <c r="I26" s="1" t="s">
        <v>22468</v>
      </c>
      <c r="J26" s="1" t="s">
        <v>30</v>
      </c>
      <c r="K26" s="1" t="s">
        <v>4342</v>
      </c>
      <c r="L26" s="3" t="s">
        <v>22469</v>
      </c>
      <c r="M26" s="2">
        <v>45905.527499999997</v>
      </c>
      <c r="N26" t="str">
        <f>_xlfn.XLOOKUP(Table1[[#This Row],[Case Number]],Sheet4!$A:$A,Sheet4!$B:$B,"")</f>
        <v/>
      </c>
    </row>
    <row r="27" spans="1:14">
      <c r="A27" t="s">
        <v>22470</v>
      </c>
      <c r="B27" s="1" t="s">
        <v>22471</v>
      </c>
      <c r="C27" s="2">
        <v>45905.589317129597</v>
      </c>
      <c r="D27" s="1" t="s">
        <v>22472</v>
      </c>
      <c r="E27" s="1" t="s">
        <v>19</v>
      </c>
      <c r="F27" s="2">
        <v>45905.293402777803</v>
      </c>
      <c r="G27" s="1" t="s">
        <v>145</v>
      </c>
      <c r="H27" s="1" t="s">
        <v>11</v>
      </c>
      <c r="I27" s="1" t="s">
        <v>22473</v>
      </c>
      <c r="J27" s="1" t="s">
        <v>466</v>
      </c>
      <c r="K27" s="1" t="s">
        <v>22474</v>
      </c>
      <c r="N27" t="str">
        <f>_xlfn.XLOOKUP(Table1[[#This Row],[Case Number]],Sheet4!$A:$A,Sheet4!$B:$B,"")</f>
        <v/>
      </c>
    </row>
    <row r="28" spans="1:14" ht="221">
      <c r="A28" t="s">
        <v>22475</v>
      </c>
      <c r="B28" s="1" t="s">
        <v>22476</v>
      </c>
      <c r="C28" s="2">
        <v>45905.583148148202</v>
      </c>
      <c r="D28" s="1" t="s">
        <v>22477</v>
      </c>
      <c r="E28" s="1" t="s">
        <v>27</v>
      </c>
      <c r="F28" s="2">
        <v>45905.291238425903</v>
      </c>
      <c r="G28" s="1" t="s">
        <v>28</v>
      </c>
      <c r="H28" s="1" t="s">
        <v>11</v>
      </c>
      <c r="I28" s="1" t="s">
        <v>22171</v>
      </c>
      <c r="J28" s="1" t="s">
        <v>188</v>
      </c>
      <c r="K28" s="1" t="s">
        <v>11126</v>
      </c>
      <c r="L28" s="3" t="s">
        <v>22478</v>
      </c>
      <c r="M28" s="2">
        <v>45905.291469907403</v>
      </c>
      <c r="N28" t="str">
        <f>_xlfn.XLOOKUP(Table1[[#This Row],[Case Number]],Sheet4!$A:$A,Sheet4!$B:$B,"")</f>
        <v/>
      </c>
    </row>
    <row r="29" spans="1:14" ht="409.6">
      <c r="A29" t="s">
        <v>22479</v>
      </c>
      <c r="B29" s="1" t="s">
        <v>22480</v>
      </c>
      <c r="C29" s="2">
        <v>45905.5883217593</v>
      </c>
      <c r="D29" s="1" t="s">
        <v>21654</v>
      </c>
      <c r="E29" s="1" t="s">
        <v>19</v>
      </c>
      <c r="F29" s="2">
        <v>45905.236145833303</v>
      </c>
      <c r="G29" s="1" t="s">
        <v>145</v>
      </c>
      <c r="I29" s="1" t="s">
        <v>21655</v>
      </c>
      <c r="J29" s="1" t="s">
        <v>59</v>
      </c>
      <c r="K29" s="1" t="s">
        <v>2689</v>
      </c>
      <c r="L29" s="3" t="s">
        <v>22481</v>
      </c>
      <c r="M29" s="2">
        <v>45905.296631944402</v>
      </c>
      <c r="N29" t="str">
        <f>_xlfn.XLOOKUP(Table1[[#This Row],[Case Number]],Sheet4!$A:$A,Sheet4!$B:$B,"")</f>
        <v/>
      </c>
    </row>
    <row r="30" spans="1:14">
      <c r="A30" t="s">
        <v>22482</v>
      </c>
      <c r="B30" s="1" t="s">
        <v>22483</v>
      </c>
      <c r="C30" s="2">
        <v>45905.522152777798</v>
      </c>
      <c r="D30" s="1" t="s">
        <v>22484</v>
      </c>
      <c r="E30" s="1" t="s">
        <v>27</v>
      </c>
      <c r="F30" s="2">
        <v>45905.227222222202</v>
      </c>
      <c r="G30" s="1" t="s">
        <v>145</v>
      </c>
      <c r="I30" s="1" t="s">
        <v>22485</v>
      </c>
      <c r="J30" s="1" t="s">
        <v>200</v>
      </c>
      <c r="K30" s="1" t="s">
        <v>2150</v>
      </c>
      <c r="N30" t="str">
        <f>_xlfn.XLOOKUP(Table1[[#This Row],[Case Number]],Sheet4!$A:$A,Sheet4!$B:$B,"")</f>
        <v/>
      </c>
    </row>
    <row r="31" spans="1:14">
      <c r="A31" t="s">
        <v>22486</v>
      </c>
      <c r="B31" s="1" t="s">
        <v>22487</v>
      </c>
      <c r="C31" s="2">
        <v>45905.497685185197</v>
      </c>
      <c r="D31" s="1" t="s">
        <v>564</v>
      </c>
      <c r="E31" s="1" t="s">
        <v>20090</v>
      </c>
      <c r="F31" s="2">
        <v>45905.2035300926</v>
      </c>
      <c r="G31" s="1" t="s">
        <v>145</v>
      </c>
      <c r="I31" s="1" t="s">
        <v>21341</v>
      </c>
      <c r="J31" s="1" t="s">
        <v>118</v>
      </c>
      <c r="K31" s="1" t="s">
        <v>1110</v>
      </c>
      <c r="M31" s="2">
        <v>45903.531134259298</v>
      </c>
      <c r="N31" t="str">
        <f>_xlfn.XLOOKUP(Table1[[#This Row],[Case Number]],Sheet4!$A:$A,Sheet4!$B:$B,"")</f>
        <v/>
      </c>
    </row>
    <row r="32" spans="1:14" ht="409.6">
      <c r="A32" t="s">
        <v>22488</v>
      </c>
      <c r="B32" s="1" t="s">
        <v>22489</v>
      </c>
      <c r="C32" s="2">
        <v>45905.352743055599</v>
      </c>
      <c r="D32" s="1" t="s">
        <v>22490</v>
      </c>
      <c r="F32" s="2">
        <v>45904.960428240702</v>
      </c>
      <c r="G32" s="1" t="s">
        <v>145</v>
      </c>
      <c r="I32" s="1" t="s">
        <v>22491</v>
      </c>
      <c r="J32" s="1" t="s">
        <v>13</v>
      </c>
      <c r="K32" s="1" t="s">
        <v>141</v>
      </c>
      <c r="L32" s="3" t="s">
        <v>22492</v>
      </c>
      <c r="M32" s="2">
        <v>45905.061030092598</v>
      </c>
      <c r="N32" t="str">
        <f>_xlfn.XLOOKUP(Table1[[#This Row],[Case Number]],Sheet4!$A:$A,Sheet4!$B:$B,"")</f>
        <v/>
      </c>
    </row>
    <row r="33" spans="1:14">
      <c r="A33" t="s">
        <v>22493</v>
      </c>
      <c r="B33" s="1" t="s">
        <v>22494</v>
      </c>
      <c r="C33" s="2">
        <v>45905.338564814803</v>
      </c>
      <c r="D33" s="1" t="s">
        <v>22495</v>
      </c>
      <c r="E33" s="1" t="s">
        <v>19</v>
      </c>
      <c r="F33" s="2">
        <v>45904.956273148098</v>
      </c>
      <c r="G33" s="1" t="s">
        <v>145</v>
      </c>
      <c r="I33" s="1" t="s">
        <v>22496</v>
      </c>
      <c r="J33" s="1" t="s">
        <v>188</v>
      </c>
      <c r="K33" s="1" t="s">
        <v>22497</v>
      </c>
      <c r="N33" t="str">
        <f>_xlfn.XLOOKUP(Table1[[#This Row],[Case Number]],Sheet4!$A:$A,Sheet4!$B:$B,"")</f>
        <v>Yes</v>
      </c>
    </row>
    <row r="34" spans="1:14" ht="409.6">
      <c r="A34" t="s">
        <v>22498</v>
      </c>
      <c r="B34" s="1" t="s">
        <v>22499</v>
      </c>
      <c r="C34" s="2">
        <v>45905.357557870397</v>
      </c>
      <c r="D34" s="1" t="s">
        <v>882</v>
      </c>
      <c r="E34" s="1" t="s">
        <v>19</v>
      </c>
      <c r="F34" s="2">
        <v>45904.781666666699</v>
      </c>
      <c r="G34" s="1" t="s">
        <v>145</v>
      </c>
      <c r="H34" s="1" t="s">
        <v>11</v>
      </c>
      <c r="I34" s="1" t="s">
        <v>22500</v>
      </c>
      <c r="J34" s="1" t="s">
        <v>21</v>
      </c>
      <c r="K34" s="1" t="s">
        <v>22501</v>
      </c>
      <c r="L34" s="3" t="s">
        <v>22502</v>
      </c>
      <c r="M34" s="2">
        <v>45905.065810185202</v>
      </c>
      <c r="N34" t="str">
        <f>_xlfn.XLOOKUP(Table1[[#This Row],[Case Number]],Sheet4!$A:$A,Sheet4!$B:$B,"")</f>
        <v/>
      </c>
    </row>
    <row r="35" spans="1:14" ht="85">
      <c r="A35" t="s">
        <v>22503</v>
      </c>
      <c r="B35" s="1" t="s">
        <v>22504</v>
      </c>
      <c r="C35" s="2">
        <v>45905.942951388897</v>
      </c>
      <c r="D35" s="1" t="s">
        <v>22505</v>
      </c>
      <c r="E35" s="1" t="s">
        <v>19</v>
      </c>
      <c r="F35" s="2">
        <v>45904.6497453704</v>
      </c>
      <c r="G35" s="1" t="s">
        <v>10</v>
      </c>
      <c r="H35" s="1" t="s">
        <v>11</v>
      </c>
      <c r="I35" s="1" t="s">
        <v>22506</v>
      </c>
      <c r="J35" s="1" t="s">
        <v>759</v>
      </c>
      <c r="K35" s="1" t="s">
        <v>22507</v>
      </c>
      <c r="L35" s="3" t="s">
        <v>22508</v>
      </c>
      <c r="M35" s="2">
        <v>45905.651261574101</v>
      </c>
      <c r="N35" t="str">
        <f>_xlfn.XLOOKUP(Table1[[#This Row],[Case Number]],Sheet4!$A:$A,Sheet4!$B:$B,"")</f>
        <v/>
      </c>
    </row>
    <row r="36" spans="1:14" ht="68">
      <c r="A36" t="s">
        <v>22509</v>
      </c>
      <c r="B36" s="1" t="s">
        <v>22510</v>
      </c>
      <c r="C36" s="2">
        <v>45904.956203703703</v>
      </c>
      <c r="D36" s="1" t="s">
        <v>74</v>
      </c>
      <c r="E36" s="1" t="s">
        <v>19</v>
      </c>
      <c r="F36" s="2">
        <v>45904.600219907399</v>
      </c>
      <c r="G36" s="1" t="s">
        <v>10</v>
      </c>
      <c r="I36" s="1" t="s">
        <v>22511</v>
      </c>
      <c r="J36" s="1" t="s">
        <v>45</v>
      </c>
      <c r="K36" s="1" t="s">
        <v>4877</v>
      </c>
      <c r="L36" s="3" t="s">
        <v>22512</v>
      </c>
      <c r="M36" s="2">
        <v>45904.664502314801</v>
      </c>
      <c r="N36" t="str">
        <f>_xlfn.XLOOKUP(Table1[[#This Row],[Case Number]],Sheet4!$A:$A,Sheet4!$B:$B,"")</f>
        <v/>
      </c>
    </row>
    <row r="37" spans="1:14">
      <c r="A37" t="s">
        <v>22513</v>
      </c>
      <c r="B37" s="1" t="s">
        <v>22514</v>
      </c>
      <c r="C37" s="2">
        <v>45904.900428240697</v>
      </c>
      <c r="D37" s="1" t="s">
        <v>10856</v>
      </c>
      <c r="E37" s="1" t="s">
        <v>19</v>
      </c>
      <c r="F37" s="2">
        <v>45904.599467592598</v>
      </c>
      <c r="G37" s="1" t="s">
        <v>28</v>
      </c>
      <c r="H37" s="1" t="s">
        <v>36</v>
      </c>
      <c r="I37" s="1" t="s">
        <v>22515</v>
      </c>
      <c r="J37" s="1" t="s">
        <v>30</v>
      </c>
      <c r="K37" s="1" t="s">
        <v>6255</v>
      </c>
      <c r="N37" t="str">
        <f>_xlfn.XLOOKUP(Table1[[#This Row],[Case Number]],Sheet4!$A:$A,Sheet4!$B:$B,"")</f>
        <v/>
      </c>
    </row>
    <row r="38" spans="1:14">
      <c r="A38" t="s">
        <v>22516</v>
      </c>
      <c r="B38" s="1" t="s">
        <v>22517</v>
      </c>
      <c r="C38" s="2">
        <v>45904.891712962999</v>
      </c>
      <c r="D38" s="1" t="s">
        <v>1779</v>
      </c>
      <c r="E38" s="1" t="s">
        <v>19</v>
      </c>
      <c r="F38" s="2">
        <v>45904.5991319444</v>
      </c>
      <c r="H38" s="1" t="s">
        <v>36</v>
      </c>
      <c r="I38" s="1" t="s">
        <v>22518</v>
      </c>
      <c r="J38" s="1" t="s">
        <v>21</v>
      </c>
      <c r="K38" s="1" t="s">
        <v>4877</v>
      </c>
      <c r="N38" t="str">
        <f>_xlfn.XLOOKUP(Table1[[#This Row],[Case Number]],Sheet4!$A:$A,Sheet4!$B:$B,"")</f>
        <v/>
      </c>
    </row>
    <row r="39" spans="1:14">
      <c r="A39" t="s">
        <v>22519</v>
      </c>
      <c r="B39" s="1" t="s">
        <v>22520</v>
      </c>
      <c r="C39" s="2">
        <v>45904.901435185202</v>
      </c>
      <c r="D39" s="1" t="s">
        <v>22521</v>
      </c>
      <c r="E39" s="1" t="s">
        <v>50</v>
      </c>
      <c r="F39" s="2">
        <v>45904.594074074099</v>
      </c>
      <c r="G39" s="1" t="s">
        <v>28</v>
      </c>
      <c r="H39" s="1" t="s">
        <v>36</v>
      </c>
      <c r="I39" s="1" t="s">
        <v>22522</v>
      </c>
      <c r="J39" s="1" t="s">
        <v>160</v>
      </c>
      <c r="K39" s="1" t="s">
        <v>19145</v>
      </c>
      <c r="N39" t="str">
        <f>_xlfn.XLOOKUP(Table1[[#This Row],[Case Number]],Sheet4!$A:$A,Sheet4!$B:$B,"")</f>
        <v/>
      </c>
    </row>
    <row r="40" spans="1:14">
      <c r="A40" t="s">
        <v>22523</v>
      </c>
      <c r="B40" s="1" t="s">
        <v>22524</v>
      </c>
      <c r="C40" s="2">
        <v>45904.890590277799</v>
      </c>
      <c r="D40" s="1" t="s">
        <v>22525</v>
      </c>
      <c r="E40" s="1" t="s">
        <v>19</v>
      </c>
      <c r="F40" s="2">
        <v>45904.592395833301</v>
      </c>
      <c r="G40" s="1" t="s">
        <v>10</v>
      </c>
      <c r="H40" s="1" t="s">
        <v>36</v>
      </c>
      <c r="I40" s="1" t="s">
        <v>22526</v>
      </c>
      <c r="J40" s="1" t="s">
        <v>88</v>
      </c>
      <c r="K40" s="1" t="s">
        <v>1174</v>
      </c>
      <c r="N40" t="str">
        <f>_xlfn.XLOOKUP(Table1[[#This Row],[Case Number]],Sheet4!$A:$A,Sheet4!$B:$B,"")</f>
        <v/>
      </c>
    </row>
    <row r="41" spans="1:14" ht="221">
      <c r="A41" t="s">
        <v>22527</v>
      </c>
      <c r="B41" s="1" t="s">
        <v>22528</v>
      </c>
      <c r="C41" s="2">
        <v>45905.641956018502</v>
      </c>
      <c r="D41" s="1" t="s">
        <v>841</v>
      </c>
      <c r="E41" s="1" t="s">
        <v>19</v>
      </c>
      <c r="F41" s="2">
        <v>45904.5872453704</v>
      </c>
      <c r="G41" s="1" t="s">
        <v>28</v>
      </c>
      <c r="H41" s="1" t="s">
        <v>36</v>
      </c>
      <c r="I41" s="1" t="s">
        <v>22529</v>
      </c>
      <c r="J41" s="1" t="s">
        <v>153</v>
      </c>
      <c r="K41" s="1" t="s">
        <v>22530</v>
      </c>
      <c r="L41" s="3" t="s">
        <v>22531</v>
      </c>
      <c r="M41" s="2">
        <v>45905.350266203699</v>
      </c>
      <c r="N41" t="str">
        <f>_xlfn.XLOOKUP(Table1[[#This Row],[Case Number]],Sheet4!$A:$A,Sheet4!$B:$B,"")</f>
        <v/>
      </c>
    </row>
    <row r="42" spans="1:14" ht="85">
      <c r="A42" t="s">
        <v>22532</v>
      </c>
      <c r="B42" s="1" t="s">
        <v>22533</v>
      </c>
      <c r="C42" s="2">
        <v>45904.930914351899</v>
      </c>
      <c r="D42" s="1" t="s">
        <v>22534</v>
      </c>
      <c r="E42" s="1" t="s">
        <v>19</v>
      </c>
      <c r="F42" s="2">
        <v>45904.568344907399</v>
      </c>
      <c r="G42" s="1" t="s">
        <v>10</v>
      </c>
      <c r="I42" s="1" t="s">
        <v>22535</v>
      </c>
      <c r="J42" s="1" t="s">
        <v>21</v>
      </c>
      <c r="K42" s="1" t="s">
        <v>9195</v>
      </c>
      <c r="L42" s="3" t="s">
        <v>22536</v>
      </c>
      <c r="M42" s="2">
        <v>45904.639189814799</v>
      </c>
      <c r="N42" t="str">
        <f>_xlfn.XLOOKUP(Table1[[#This Row],[Case Number]],Sheet4!$A:$A,Sheet4!$B:$B,"")</f>
        <v/>
      </c>
    </row>
    <row r="43" spans="1:14" ht="221">
      <c r="A43" t="s">
        <v>22537</v>
      </c>
      <c r="B43" s="1" t="s">
        <v>22538</v>
      </c>
      <c r="C43" s="2">
        <v>45904.932835648098</v>
      </c>
      <c r="D43" s="1" t="s">
        <v>22539</v>
      </c>
      <c r="E43" s="1" t="s">
        <v>19</v>
      </c>
      <c r="F43" s="2">
        <v>45904.538090277798</v>
      </c>
      <c r="G43" s="1" t="s">
        <v>10</v>
      </c>
      <c r="I43" s="1" t="s">
        <v>22540</v>
      </c>
      <c r="J43" s="1" t="s">
        <v>88</v>
      </c>
      <c r="K43" s="1" t="s">
        <v>20653</v>
      </c>
      <c r="L43" s="3" t="s">
        <v>22541</v>
      </c>
      <c r="M43" s="2">
        <v>45904.641145833302</v>
      </c>
      <c r="N43" t="str">
        <f>_xlfn.XLOOKUP(Table1[[#This Row],[Case Number]],Sheet4!$A:$A,Sheet4!$B:$B,"")</f>
        <v/>
      </c>
    </row>
    <row r="44" spans="1:14">
      <c r="A44" t="s">
        <v>22542</v>
      </c>
      <c r="B44" s="1" t="s">
        <v>22543</v>
      </c>
      <c r="C44" s="2">
        <v>45904.832638888904</v>
      </c>
      <c r="D44" s="1" t="s">
        <v>42</v>
      </c>
      <c r="E44" s="1" t="s">
        <v>19</v>
      </c>
      <c r="F44" s="2">
        <v>45904.534907407397</v>
      </c>
      <c r="G44" s="1" t="s">
        <v>43</v>
      </c>
      <c r="H44" s="1" t="s">
        <v>36</v>
      </c>
      <c r="I44" s="1" t="s">
        <v>22544</v>
      </c>
      <c r="J44" s="1" t="s">
        <v>21</v>
      </c>
      <c r="K44" s="1" t="s">
        <v>22545</v>
      </c>
      <c r="M44" s="2">
        <v>45904.540937500002</v>
      </c>
      <c r="N44" t="str">
        <f>_xlfn.XLOOKUP(Table1[[#This Row],[Case Number]],Sheet4!$A:$A,Sheet4!$B:$B,"")</f>
        <v/>
      </c>
    </row>
    <row r="45" spans="1:14" ht="68">
      <c r="A45" t="s">
        <v>22546</v>
      </c>
      <c r="B45" s="1" t="s">
        <v>22547</v>
      </c>
      <c r="C45" s="2">
        <v>45904.952094907399</v>
      </c>
      <c r="D45" s="1" t="s">
        <v>22548</v>
      </c>
      <c r="E45" s="1" t="s">
        <v>50</v>
      </c>
      <c r="F45" s="2">
        <v>45904.528738425899</v>
      </c>
      <c r="G45" s="1" t="s">
        <v>10</v>
      </c>
      <c r="I45" s="1" t="s">
        <v>22549</v>
      </c>
      <c r="J45" s="1" t="s">
        <v>30</v>
      </c>
      <c r="K45" s="1" t="s">
        <v>22550</v>
      </c>
      <c r="L45" s="3" t="s">
        <v>22551</v>
      </c>
      <c r="M45" s="2">
        <v>45904.660393518498</v>
      </c>
      <c r="N45" t="str">
        <f>_xlfn.XLOOKUP(Table1[[#This Row],[Case Number]],Sheet4!$A:$A,Sheet4!$B:$B,"")</f>
        <v/>
      </c>
    </row>
    <row r="46" spans="1:14" ht="187">
      <c r="A46" t="s">
        <v>22552</v>
      </c>
      <c r="B46" s="1" t="s">
        <v>22553</v>
      </c>
      <c r="C46" s="2">
        <v>45904.875370370399</v>
      </c>
      <c r="D46" s="1" t="s">
        <v>674</v>
      </c>
      <c r="E46" s="1" t="s">
        <v>19</v>
      </c>
      <c r="F46" s="2">
        <v>45904.519988425898</v>
      </c>
      <c r="G46" s="1" t="s">
        <v>43</v>
      </c>
      <c r="H46" s="1" t="s">
        <v>36</v>
      </c>
      <c r="I46" s="1" t="s">
        <v>22554</v>
      </c>
      <c r="J46" s="1" t="s">
        <v>21</v>
      </c>
      <c r="K46" s="1" t="s">
        <v>22555</v>
      </c>
      <c r="L46" s="3" t="s">
        <v>22556</v>
      </c>
      <c r="M46" s="2">
        <v>45904.583657407398</v>
      </c>
      <c r="N46" t="str">
        <f>_xlfn.XLOOKUP(Table1[[#This Row],[Case Number]],Sheet4!$A:$A,Sheet4!$B:$B,"")</f>
        <v/>
      </c>
    </row>
    <row r="47" spans="1:14">
      <c r="A47" t="s">
        <v>22557</v>
      </c>
      <c r="B47" s="1" t="s">
        <v>22558</v>
      </c>
      <c r="C47" s="2">
        <v>45904.863125000003</v>
      </c>
      <c r="D47" s="1" t="s">
        <v>22559</v>
      </c>
      <c r="E47" s="1" t="s">
        <v>27</v>
      </c>
      <c r="F47" s="2">
        <v>45904.509282407402</v>
      </c>
      <c r="G47" s="1" t="s">
        <v>43</v>
      </c>
      <c r="I47" s="1" t="s">
        <v>22560</v>
      </c>
      <c r="J47" s="1" t="s">
        <v>30</v>
      </c>
      <c r="K47" s="1" t="s">
        <v>136</v>
      </c>
      <c r="M47" s="2">
        <v>45904.571412037003</v>
      </c>
      <c r="N47" t="str">
        <f>_xlfn.XLOOKUP(Table1[[#This Row],[Case Number]],Sheet4!$A:$A,Sheet4!$B:$B,"")</f>
        <v/>
      </c>
    </row>
    <row r="48" spans="1:14">
      <c r="A48" t="s">
        <v>22561</v>
      </c>
      <c r="B48" s="1" t="s">
        <v>22562</v>
      </c>
      <c r="C48" s="2">
        <v>45904.816782407397</v>
      </c>
      <c r="D48" s="1" t="s">
        <v>19164</v>
      </c>
      <c r="E48" s="1" t="s">
        <v>27</v>
      </c>
      <c r="F48" s="2">
        <v>45904.506527777798</v>
      </c>
      <c r="G48" s="1" t="s">
        <v>28</v>
      </c>
      <c r="H48" s="1" t="s">
        <v>11</v>
      </c>
      <c r="I48" s="1" t="s">
        <v>22563</v>
      </c>
      <c r="J48" s="1" t="s">
        <v>160</v>
      </c>
      <c r="K48" s="1" t="s">
        <v>19069</v>
      </c>
      <c r="N48" t="str">
        <f>_xlfn.XLOOKUP(Table1[[#This Row],[Case Number]],Sheet4!$A:$A,Sheet4!$B:$B,"")</f>
        <v/>
      </c>
    </row>
    <row r="49" spans="1:14" ht="221">
      <c r="A49" t="s">
        <v>22564</v>
      </c>
      <c r="B49" s="1" t="s">
        <v>22565</v>
      </c>
      <c r="C49" s="2">
        <v>45905.588541666701</v>
      </c>
      <c r="D49" s="1" t="s">
        <v>4875</v>
      </c>
      <c r="E49" s="1" t="s">
        <v>20090</v>
      </c>
      <c r="F49" s="2">
        <v>45904.491793981499</v>
      </c>
      <c r="G49" s="1" t="s">
        <v>28</v>
      </c>
      <c r="H49" s="1" t="s">
        <v>11</v>
      </c>
      <c r="I49" s="1" t="s">
        <v>22566</v>
      </c>
      <c r="J49" s="1" t="s">
        <v>118</v>
      </c>
      <c r="K49" s="1" t="s">
        <v>22567</v>
      </c>
      <c r="L49" s="3" t="s">
        <v>22568</v>
      </c>
      <c r="M49" s="2">
        <v>45905.2968287037</v>
      </c>
      <c r="N49" t="str">
        <f>_xlfn.XLOOKUP(Table1[[#This Row],[Case Number]],Sheet4!$A:$A,Sheet4!$B:$B,"")</f>
        <v/>
      </c>
    </row>
    <row r="50" spans="1:14" ht="170">
      <c r="A50" t="s">
        <v>22569</v>
      </c>
      <c r="B50" s="1" t="s">
        <v>22570</v>
      </c>
      <c r="C50" s="2">
        <v>45904.779791666697</v>
      </c>
      <c r="D50" s="1" t="s">
        <v>42</v>
      </c>
      <c r="E50" s="1" t="s">
        <v>19</v>
      </c>
      <c r="F50" s="2">
        <v>45904.487812500003</v>
      </c>
      <c r="G50" s="1" t="s">
        <v>43</v>
      </c>
      <c r="I50" s="1" t="s">
        <v>22571</v>
      </c>
      <c r="J50" s="1" t="s">
        <v>21</v>
      </c>
      <c r="K50" s="1" t="s">
        <v>7716</v>
      </c>
      <c r="L50" s="3" t="s">
        <v>22572</v>
      </c>
      <c r="M50" s="2">
        <v>45904.488113425898</v>
      </c>
      <c r="N50" t="str">
        <f>_xlfn.XLOOKUP(Table1[[#This Row],[Case Number]],Sheet4!$A:$A,Sheet4!$B:$B,"")</f>
        <v/>
      </c>
    </row>
    <row r="51" spans="1:14">
      <c r="A51" t="s">
        <v>22573</v>
      </c>
      <c r="B51" s="1" t="s">
        <v>22574</v>
      </c>
      <c r="C51" s="2">
        <v>45904.801018518498</v>
      </c>
      <c r="D51" s="1" t="s">
        <v>22575</v>
      </c>
      <c r="E51" s="1" t="s">
        <v>415</v>
      </c>
      <c r="F51" s="2">
        <v>45904.486747685201</v>
      </c>
      <c r="G51" s="1" t="s">
        <v>43</v>
      </c>
      <c r="I51" s="1" t="s">
        <v>22576</v>
      </c>
      <c r="J51" s="1" t="s">
        <v>200</v>
      </c>
      <c r="K51" s="1" t="s">
        <v>22577</v>
      </c>
      <c r="M51" s="2">
        <v>45904.509039351899</v>
      </c>
      <c r="N51" t="str">
        <f>_xlfn.XLOOKUP(Table1[[#This Row],[Case Number]],Sheet4!$A:$A,Sheet4!$B:$B,"")</f>
        <v/>
      </c>
    </row>
    <row r="52" spans="1:14" ht="409.6">
      <c r="A52" t="s">
        <v>22578</v>
      </c>
      <c r="B52" s="1" t="s">
        <v>22579</v>
      </c>
      <c r="C52" s="2">
        <v>45905.818483796298</v>
      </c>
      <c r="D52" s="1" t="s">
        <v>20071</v>
      </c>
      <c r="E52" s="1" t="s">
        <v>19</v>
      </c>
      <c r="F52" s="2">
        <v>45904.4863541667</v>
      </c>
      <c r="G52" s="1" t="s">
        <v>51</v>
      </c>
      <c r="H52" s="1" t="s">
        <v>11</v>
      </c>
      <c r="I52" s="1" t="s">
        <v>20716</v>
      </c>
      <c r="J52" s="1" t="s">
        <v>111</v>
      </c>
      <c r="K52" s="1" t="s">
        <v>20717</v>
      </c>
      <c r="L52" s="3" t="s">
        <v>22580</v>
      </c>
      <c r="M52" s="2">
        <v>45905.526793981502</v>
      </c>
      <c r="N52" t="str">
        <f>_xlfn.XLOOKUP(Table1[[#This Row],[Case Number]],Sheet4!$A:$A,Sheet4!$B:$B,"")</f>
        <v/>
      </c>
    </row>
    <row r="53" spans="1:14" ht="187">
      <c r="A53" t="s">
        <v>22581</v>
      </c>
      <c r="B53" s="1" t="s">
        <v>22582</v>
      </c>
      <c r="C53" s="2">
        <v>45904.811030092598</v>
      </c>
      <c r="D53" s="1" t="s">
        <v>6494</v>
      </c>
      <c r="E53" s="1" t="s">
        <v>19</v>
      </c>
      <c r="F53" s="2">
        <v>45904.485648148097</v>
      </c>
      <c r="G53" s="1" t="s">
        <v>28</v>
      </c>
      <c r="H53" s="1" t="s">
        <v>36</v>
      </c>
      <c r="I53" s="1" t="s">
        <v>22583</v>
      </c>
      <c r="J53" s="1" t="s">
        <v>38</v>
      </c>
      <c r="K53" s="1" t="s">
        <v>13093</v>
      </c>
      <c r="L53" s="3" t="s">
        <v>22584</v>
      </c>
      <c r="M53" s="2">
        <v>45904.519282407397</v>
      </c>
      <c r="N53" t="str">
        <f>_xlfn.XLOOKUP(Table1[[#This Row],[Case Number]],Sheet4!$A:$A,Sheet4!$B:$B,"")</f>
        <v/>
      </c>
    </row>
    <row r="54" spans="1:14">
      <c r="A54" t="s">
        <v>22585</v>
      </c>
      <c r="B54" s="1" t="s">
        <v>22586</v>
      </c>
      <c r="C54" s="2">
        <v>45904.774143518502</v>
      </c>
      <c r="D54" s="1" t="s">
        <v>11192</v>
      </c>
      <c r="E54" s="1" t="s">
        <v>19</v>
      </c>
      <c r="F54" s="2">
        <v>45904.481226851902</v>
      </c>
      <c r="G54" s="1" t="s">
        <v>28</v>
      </c>
      <c r="H54" s="1" t="s">
        <v>36</v>
      </c>
      <c r="I54" s="1" t="s">
        <v>22587</v>
      </c>
      <c r="J54" s="1" t="s">
        <v>759</v>
      </c>
      <c r="K54" s="1" t="s">
        <v>22588</v>
      </c>
      <c r="N54" t="str">
        <f>_xlfn.XLOOKUP(Table1[[#This Row],[Case Number]],Sheet4!$A:$A,Sheet4!$B:$B,"")</f>
        <v/>
      </c>
    </row>
    <row r="55" spans="1:14" ht="204">
      <c r="A55" t="s">
        <v>22589</v>
      </c>
      <c r="B55" s="1" t="s">
        <v>22590</v>
      </c>
      <c r="C55" s="2">
        <v>45904.845659722203</v>
      </c>
      <c r="D55" s="1" t="s">
        <v>5267</v>
      </c>
      <c r="E55" s="1" t="s">
        <v>20090</v>
      </c>
      <c r="F55" s="2">
        <v>45904.480173611097</v>
      </c>
      <c r="G55" s="1" t="s">
        <v>28</v>
      </c>
      <c r="H55" s="1" t="s">
        <v>36</v>
      </c>
      <c r="I55" s="1" t="s">
        <v>22591</v>
      </c>
      <c r="J55" s="1" t="s">
        <v>118</v>
      </c>
      <c r="K55" s="1" t="s">
        <v>22592</v>
      </c>
      <c r="L55" s="3" t="s">
        <v>22593</v>
      </c>
      <c r="M55" s="2">
        <v>45904.553958333301</v>
      </c>
      <c r="N55" t="str">
        <f>_xlfn.XLOOKUP(Table1[[#This Row],[Case Number]],Sheet4!$A:$A,Sheet4!$B:$B,"")</f>
        <v/>
      </c>
    </row>
    <row r="56" spans="1:14" ht="153">
      <c r="A56" t="s">
        <v>22594</v>
      </c>
      <c r="B56" s="1" t="s">
        <v>22595</v>
      </c>
      <c r="C56" s="2">
        <v>45904.779166666704</v>
      </c>
      <c r="D56" s="1" t="s">
        <v>679</v>
      </c>
      <c r="E56" s="8" t="s">
        <v>19</v>
      </c>
      <c r="F56" s="2">
        <v>45904.479895833298</v>
      </c>
      <c r="G56" s="1" t="s">
        <v>10</v>
      </c>
      <c r="H56" s="1" t="s">
        <v>11</v>
      </c>
      <c r="I56" s="1" t="s">
        <v>22596</v>
      </c>
      <c r="J56" s="1" t="s">
        <v>59</v>
      </c>
      <c r="K56" s="1" t="s">
        <v>22597</v>
      </c>
      <c r="L56" s="3" t="s">
        <v>22598</v>
      </c>
      <c r="M56" s="2">
        <v>45904.487465277802</v>
      </c>
      <c r="N56" t="str">
        <f>_xlfn.XLOOKUP(Table1[[#This Row],[Case Number]],Sheet4!$A:$A,Sheet4!$B:$B,"")</f>
        <v/>
      </c>
    </row>
    <row r="57" spans="1:14">
      <c r="A57" t="s">
        <v>22599</v>
      </c>
      <c r="B57" s="1" t="s">
        <v>22600</v>
      </c>
      <c r="C57" s="2">
        <v>45904.7344675926</v>
      </c>
      <c r="D57" s="1" t="s">
        <v>22601</v>
      </c>
      <c r="E57" s="1" t="s">
        <v>19</v>
      </c>
      <c r="F57" s="2">
        <v>45904.440393518496</v>
      </c>
      <c r="G57" s="1" t="s">
        <v>10</v>
      </c>
      <c r="I57" s="1" t="s">
        <v>22602</v>
      </c>
      <c r="J57" s="1" t="s">
        <v>38</v>
      </c>
      <c r="K57" s="1" t="s">
        <v>6599</v>
      </c>
      <c r="N57" t="str">
        <f>_xlfn.XLOOKUP(Table1[[#This Row],[Case Number]],Sheet4!$A:$A,Sheet4!$B:$B,"")</f>
        <v/>
      </c>
    </row>
    <row r="58" spans="1:14">
      <c r="A58" t="s">
        <v>22603</v>
      </c>
      <c r="B58" s="1" t="s">
        <v>22604</v>
      </c>
      <c r="C58" s="2">
        <v>45904.753518518497</v>
      </c>
      <c r="D58" s="1" t="s">
        <v>22605</v>
      </c>
      <c r="E58" s="1" t="s">
        <v>9</v>
      </c>
      <c r="F58" s="2">
        <v>45904.425196759301</v>
      </c>
      <c r="G58" s="1" t="s">
        <v>43</v>
      </c>
      <c r="I58" s="1" t="s">
        <v>22606</v>
      </c>
      <c r="J58" s="1" t="s">
        <v>13</v>
      </c>
      <c r="K58" s="1" t="s">
        <v>22607</v>
      </c>
      <c r="N58" t="str">
        <f>_xlfn.XLOOKUP(Table1[[#This Row],[Case Number]],Sheet4!$A:$A,Sheet4!$B:$B,"")</f>
        <v/>
      </c>
    </row>
    <row r="59" spans="1:14" ht="153">
      <c r="A59" t="s">
        <v>22608</v>
      </c>
      <c r="B59" s="1" t="s">
        <v>22609</v>
      </c>
      <c r="C59" s="2">
        <v>45904.736608796302</v>
      </c>
      <c r="D59" s="1" t="s">
        <v>2197</v>
      </c>
      <c r="E59" s="1" t="s">
        <v>19</v>
      </c>
      <c r="F59" s="2">
        <v>45904.423622685201</v>
      </c>
      <c r="G59" s="1" t="s">
        <v>10</v>
      </c>
      <c r="I59" s="1" t="s">
        <v>22610</v>
      </c>
      <c r="J59" s="1" t="s">
        <v>21</v>
      </c>
      <c r="K59" s="1" t="s">
        <v>22611</v>
      </c>
      <c r="L59" s="3" t="s">
        <v>22612</v>
      </c>
      <c r="M59" s="2">
        <v>45904.4447685185</v>
      </c>
      <c r="N59" t="str">
        <f>_xlfn.XLOOKUP(Table1[[#This Row],[Case Number]],Sheet4!$A:$A,Sheet4!$B:$B,"")</f>
        <v/>
      </c>
    </row>
    <row r="60" spans="1:14" ht="17">
      <c r="A60" t="s">
        <v>22613</v>
      </c>
      <c r="B60" s="1" t="s">
        <v>22614</v>
      </c>
      <c r="C60" s="2">
        <v>45904.701354166697</v>
      </c>
      <c r="D60" s="1" t="s">
        <v>22615</v>
      </c>
      <c r="E60" s="1" t="s">
        <v>19</v>
      </c>
      <c r="F60" s="2">
        <v>45904.406666666699</v>
      </c>
      <c r="G60" s="1" t="s">
        <v>10</v>
      </c>
      <c r="H60" s="1" t="s">
        <v>11</v>
      </c>
      <c r="I60" s="1" t="s">
        <v>22616</v>
      </c>
      <c r="J60" s="1" t="s">
        <v>160</v>
      </c>
      <c r="K60" s="1" t="s">
        <v>12625</v>
      </c>
      <c r="L60" s="3" t="s">
        <v>22617</v>
      </c>
      <c r="N60" t="str">
        <f>_xlfn.XLOOKUP(Table1[[#This Row],[Case Number]],Sheet4!$A:$A,Sheet4!$B:$B,"")</f>
        <v/>
      </c>
    </row>
    <row r="61" spans="1:14">
      <c r="A61" t="s">
        <v>22618</v>
      </c>
      <c r="B61" s="1" t="s">
        <v>22619</v>
      </c>
      <c r="C61" s="2">
        <v>45905.837071759299</v>
      </c>
      <c r="D61" s="1" t="s">
        <v>22620</v>
      </c>
      <c r="E61" s="1" t="s">
        <v>27</v>
      </c>
      <c r="F61" s="2">
        <v>45904.367824074099</v>
      </c>
      <c r="G61" s="1" t="s">
        <v>28</v>
      </c>
      <c r="H61" s="1" t="s">
        <v>36</v>
      </c>
      <c r="I61" s="1" t="s">
        <v>22621</v>
      </c>
      <c r="J61" s="1" t="s">
        <v>188</v>
      </c>
      <c r="K61" s="1" t="s">
        <v>7050</v>
      </c>
      <c r="N61" t="str">
        <f>_xlfn.XLOOKUP(Table1[[#This Row],[Case Number]],Sheet4!$A:$A,Sheet4!$B:$B,"")</f>
        <v/>
      </c>
    </row>
    <row r="62" spans="1:14">
      <c r="A62" t="s">
        <v>22622</v>
      </c>
      <c r="B62" s="1" t="s">
        <v>22623</v>
      </c>
      <c r="C62" s="2">
        <v>45904.864143518498</v>
      </c>
      <c r="D62" s="1" t="s">
        <v>16393</v>
      </c>
      <c r="E62" s="1" t="s">
        <v>19</v>
      </c>
      <c r="F62" s="2">
        <v>45904.361909722204</v>
      </c>
      <c r="G62" s="1" t="s">
        <v>43</v>
      </c>
      <c r="I62" s="1" t="s">
        <v>22624</v>
      </c>
      <c r="J62" s="1" t="s">
        <v>153</v>
      </c>
      <c r="K62" s="1" t="s">
        <v>22625</v>
      </c>
      <c r="M62" s="2">
        <v>45904.572442129604</v>
      </c>
      <c r="N62" t="str">
        <f>_xlfn.XLOOKUP(Table1[[#This Row],[Case Number]],Sheet4!$A:$A,Sheet4!$B:$B,"")</f>
        <v/>
      </c>
    </row>
    <row r="63" spans="1:14" ht="85">
      <c r="A63" t="s">
        <v>22626</v>
      </c>
      <c r="B63" s="1" t="s">
        <v>22627</v>
      </c>
      <c r="C63" s="2">
        <v>45904.852141203701</v>
      </c>
      <c r="D63" s="1" t="s">
        <v>22628</v>
      </c>
      <c r="E63" s="1" t="s">
        <v>19</v>
      </c>
      <c r="F63" s="2">
        <v>45904.347233796303</v>
      </c>
      <c r="G63" s="1" t="s">
        <v>10</v>
      </c>
      <c r="I63" s="1" t="s">
        <v>22629</v>
      </c>
      <c r="J63" s="1" t="s">
        <v>200</v>
      </c>
      <c r="K63" s="1" t="s">
        <v>9298</v>
      </c>
      <c r="L63" s="3" t="s">
        <v>22630</v>
      </c>
      <c r="M63" s="2">
        <v>45904.560439814799</v>
      </c>
      <c r="N63" t="str">
        <f>_xlfn.XLOOKUP(Table1[[#This Row],[Case Number]],Sheet4!$A:$A,Sheet4!$B:$B,"")</f>
        <v/>
      </c>
    </row>
    <row r="64" spans="1:14">
      <c r="A64" t="s">
        <v>22631</v>
      </c>
      <c r="B64" s="1" t="s">
        <v>22632</v>
      </c>
      <c r="C64" s="2">
        <v>45904.635416666701</v>
      </c>
      <c r="D64" s="1" t="s">
        <v>22633</v>
      </c>
      <c r="E64" s="1" t="s">
        <v>27</v>
      </c>
      <c r="F64" s="2">
        <v>45904.333738425899</v>
      </c>
      <c r="G64" s="1" t="s">
        <v>43</v>
      </c>
      <c r="I64" s="1" t="s">
        <v>22634</v>
      </c>
      <c r="J64" s="1" t="s">
        <v>88</v>
      </c>
      <c r="K64" s="1" t="s">
        <v>7050</v>
      </c>
      <c r="N64" t="str">
        <f>_xlfn.XLOOKUP(Table1[[#This Row],[Case Number]],Sheet4!$A:$A,Sheet4!$B:$B,"")</f>
        <v/>
      </c>
    </row>
    <row r="65" spans="1:14" ht="221">
      <c r="A65" t="s">
        <v>22635</v>
      </c>
      <c r="B65" s="1" t="s">
        <v>22636</v>
      </c>
      <c r="C65" s="2">
        <v>45904.609745370399</v>
      </c>
      <c r="D65" s="1" t="s">
        <v>7741</v>
      </c>
      <c r="E65" s="1" t="s">
        <v>19</v>
      </c>
      <c r="F65" s="2">
        <v>45904.317719907398</v>
      </c>
      <c r="G65" s="1" t="s">
        <v>28</v>
      </c>
      <c r="H65" s="1" t="s">
        <v>36</v>
      </c>
      <c r="I65" s="1" t="s">
        <v>22189</v>
      </c>
      <c r="J65" s="1" t="s">
        <v>188</v>
      </c>
      <c r="K65" s="1" t="s">
        <v>22190</v>
      </c>
      <c r="L65" s="3" t="s">
        <v>22191</v>
      </c>
      <c r="M65" s="2">
        <v>45904.318043981497</v>
      </c>
      <c r="N65" t="str">
        <f>_xlfn.XLOOKUP(Table1[[#This Row],[Case Number]],Sheet4!$A:$A,Sheet4!$B:$B,"")</f>
        <v/>
      </c>
    </row>
    <row r="66" spans="1:14" ht="409.6">
      <c r="A66" t="s">
        <v>22637</v>
      </c>
      <c r="B66" s="1" t="s">
        <v>22638</v>
      </c>
      <c r="C66" s="2">
        <v>45905.540752314802</v>
      </c>
      <c r="D66" s="1" t="s">
        <v>22639</v>
      </c>
      <c r="E66" s="1" t="s">
        <v>27</v>
      </c>
      <c r="F66" s="2">
        <v>45904.292696759301</v>
      </c>
      <c r="G66" s="1" t="s">
        <v>51</v>
      </c>
      <c r="H66" s="1" t="s">
        <v>11</v>
      </c>
      <c r="I66" s="1" t="s">
        <v>22640</v>
      </c>
      <c r="J66" s="1" t="s">
        <v>30</v>
      </c>
      <c r="K66" s="1" t="s">
        <v>7050</v>
      </c>
      <c r="L66" s="3" t="s">
        <v>22641</v>
      </c>
      <c r="M66" s="2">
        <v>45905.249050925901</v>
      </c>
      <c r="N66" t="str">
        <f>_xlfn.XLOOKUP(Table1[[#This Row],[Case Number]],Sheet4!$A:$A,Sheet4!$B:$B,"")</f>
        <v>Yes</v>
      </c>
    </row>
    <row r="67" spans="1:14" ht="409.6">
      <c r="A67" t="s">
        <v>22642</v>
      </c>
      <c r="B67" s="1" t="s">
        <v>22643</v>
      </c>
      <c r="C67" s="2">
        <v>45904.508275462998</v>
      </c>
      <c r="D67" s="1" t="s">
        <v>22644</v>
      </c>
      <c r="E67" s="1" t="s">
        <v>19</v>
      </c>
      <c r="F67" s="2">
        <v>45904.211863425902</v>
      </c>
      <c r="G67" s="1" t="s">
        <v>145</v>
      </c>
      <c r="I67" s="1" t="s">
        <v>22645</v>
      </c>
      <c r="J67" s="1" t="s">
        <v>21</v>
      </c>
      <c r="K67" s="1" t="s">
        <v>22646</v>
      </c>
      <c r="L67" s="3" t="s">
        <v>22647</v>
      </c>
      <c r="M67" s="2">
        <v>45904.216574074097</v>
      </c>
      <c r="N67" t="str">
        <f>_xlfn.XLOOKUP(Table1[[#This Row],[Case Number]],Sheet4!$A:$A,Sheet4!$B:$B,"")</f>
        <v/>
      </c>
    </row>
    <row r="68" spans="1:14">
      <c r="A68" t="s">
        <v>22648</v>
      </c>
      <c r="B68" s="1" t="s">
        <v>22649</v>
      </c>
      <c r="C68" s="2">
        <v>45904.452256944402</v>
      </c>
      <c r="D68" s="1" t="s">
        <v>22650</v>
      </c>
      <c r="E68" s="1" t="s">
        <v>19</v>
      </c>
      <c r="F68" s="2">
        <v>45904.157951388901</v>
      </c>
      <c r="G68" s="1" t="s">
        <v>145</v>
      </c>
      <c r="I68" s="1" t="s">
        <v>22651</v>
      </c>
      <c r="J68" s="1" t="s">
        <v>111</v>
      </c>
      <c r="K68" s="1" t="s">
        <v>22652</v>
      </c>
      <c r="M68" s="2">
        <v>45903.092465277798</v>
      </c>
      <c r="N68" t="str">
        <f>_xlfn.XLOOKUP(Table1[[#This Row],[Case Number]],Sheet4!$A:$A,Sheet4!$B:$B,"")</f>
        <v/>
      </c>
    </row>
    <row r="69" spans="1:14">
      <c r="A69" t="s">
        <v>22653</v>
      </c>
      <c r="B69" s="1" t="s">
        <v>22654</v>
      </c>
      <c r="C69" s="2">
        <v>45904.429745370398</v>
      </c>
      <c r="D69" s="1" t="s">
        <v>22655</v>
      </c>
      <c r="E69" s="1" t="s">
        <v>19</v>
      </c>
      <c r="F69" s="2">
        <v>45904.137268518498</v>
      </c>
      <c r="G69" s="1" t="s">
        <v>145</v>
      </c>
      <c r="I69" s="1" t="s">
        <v>22656</v>
      </c>
      <c r="J69" s="1" t="s">
        <v>21</v>
      </c>
      <c r="K69" s="1" t="s">
        <v>154</v>
      </c>
      <c r="N69" t="str">
        <f>_xlfn.XLOOKUP(Table1[[#This Row],[Case Number]],Sheet4!$A:$A,Sheet4!$B:$B,"")</f>
        <v/>
      </c>
    </row>
    <row r="70" spans="1:14" ht="409.6">
      <c r="A70" t="s">
        <v>22657</v>
      </c>
      <c r="B70" s="1" t="s">
        <v>22658</v>
      </c>
      <c r="C70" s="2">
        <v>45904.3686689815</v>
      </c>
      <c r="D70" s="1" t="s">
        <v>22659</v>
      </c>
      <c r="E70" s="1" t="s">
        <v>19</v>
      </c>
      <c r="F70" s="2">
        <v>45903.847766203697</v>
      </c>
      <c r="G70" s="1" t="s">
        <v>145</v>
      </c>
      <c r="I70" s="1" t="s">
        <v>22660</v>
      </c>
      <c r="J70" s="1" t="s">
        <v>45</v>
      </c>
      <c r="K70" s="1" t="s">
        <v>1306</v>
      </c>
      <c r="L70" s="3" t="s">
        <v>22661</v>
      </c>
      <c r="M70" s="2">
        <v>45904.076921296299</v>
      </c>
      <c r="N70" t="str">
        <f>_xlfn.XLOOKUP(Table1[[#This Row],[Case Number]],Sheet4!$A:$A,Sheet4!$B:$B,"")</f>
        <v/>
      </c>
    </row>
    <row r="71" spans="1:14">
      <c r="A71" t="s">
        <v>22662</v>
      </c>
      <c r="B71" s="1" t="s">
        <v>22663</v>
      </c>
      <c r="C71" s="2">
        <v>45904.341921296298</v>
      </c>
      <c r="D71" s="1" t="s">
        <v>22664</v>
      </c>
      <c r="E71" s="1" t="s">
        <v>20082</v>
      </c>
      <c r="F71" s="2">
        <v>45903.8069791667</v>
      </c>
      <c r="G71" s="1" t="s">
        <v>145</v>
      </c>
      <c r="I71" s="1" t="s">
        <v>22665</v>
      </c>
      <c r="J71" s="1" t="s">
        <v>30</v>
      </c>
      <c r="K71" s="1" t="s">
        <v>71</v>
      </c>
      <c r="N71" t="str">
        <f>_xlfn.XLOOKUP(Table1[[#This Row],[Case Number]],Sheet4!$A:$A,Sheet4!$B:$B,"")</f>
        <v/>
      </c>
    </row>
    <row r="72" spans="1:14" ht="68">
      <c r="A72" t="s">
        <v>22666</v>
      </c>
      <c r="B72" s="1" t="s">
        <v>22667</v>
      </c>
      <c r="C72" s="2">
        <v>45904.072847222204</v>
      </c>
      <c r="D72" s="1" t="s">
        <v>1779</v>
      </c>
      <c r="E72" s="1" t="s">
        <v>19</v>
      </c>
      <c r="F72" s="2">
        <v>45903.769155092603</v>
      </c>
      <c r="G72" s="1" t="s">
        <v>10</v>
      </c>
      <c r="I72" s="1" t="s">
        <v>22668</v>
      </c>
      <c r="J72" s="1" t="s">
        <v>21</v>
      </c>
      <c r="K72" s="1" t="s">
        <v>12927</v>
      </c>
      <c r="L72" s="3" t="s">
        <v>22669</v>
      </c>
      <c r="M72" s="2">
        <v>45903.7811574074</v>
      </c>
      <c r="N72" t="str">
        <f>_xlfn.XLOOKUP(Table1[[#This Row],[Case Number]],Sheet4!$A:$A,Sheet4!$B:$B,"")</f>
        <v/>
      </c>
    </row>
    <row r="73" spans="1:14">
      <c r="A73" t="s">
        <v>22670</v>
      </c>
      <c r="B73" s="1" t="s">
        <v>22671</v>
      </c>
      <c r="C73" s="2">
        <v>45904.658692129597</v>
      </c>
      <c r="D73" s="1" t="s">
        <v>5106</v>
      </c>
      <c r="E73" s="1" t="s">
        <v>9</v>
      </c>
      <c r="F73" s="2">
        <v>45903.645613425899</v>
      </c>
      <c r="G73" s="1" t="s">
        <v>28</v>
      </c>
      <c r="H73" s="1" t="s">
        <v>36</v>
      </c>
      <c r="I73" s="1" t="s">
        <v>22672</v>
      </c>
      <c r="J73" s="1" t="s">
        <v>759</v>
      </c>
      <c r="K73" s="1" t="s">
        <v>136</v>
      </c>
      <c r="M73" s="2">
        <v>45904.366979166698</v>
      </c>
      <c r="N73" t="str">
        <f>_xlfn.XLOOKUP(Table1[[#This Row],[Case Number]],Sheet4!$A:$A,Sheet4!$B:$B,"")</f>
        <v/>
      </c>
    </row>
    <row r="74" spans="1:14" ht="170">
      <c r="A74" t="s">
        <v>22673</v>
      </c>
      <c r="B74" s="1" t="s">
        <v>22674</v>
      </c>
      <c r="C74" s="2">
        <v>45905.582604166702</v>
      </c>
      <c r="D74" s="1" t="s">
        <v>22477</v>
      </c>
      <c r="E74" s="1" t="s">
        <v>27</v>
      </c>
      <c r="F74" s="2">
        <v>45903.590613425898</v>
      </c>
      <c r="G74" s="1" t="s">
        <v>28</v>
      </c>
      <c r="H74" s="1" t="s">
        <v>11</v>
      </c>
      <c r="I74" s="1" t="s">
        <v>22675</v>
      </c>
      <c r="J74" s="1" t="s">
        <v>88</v>
      </c>
      <c r="K74" s="1" t="s">
        <v>17436</v>
      </c>
      <c r="L74" s="3" t="s">
        <v>22676</v>
      </c>
      <c r="M74" s="2">
        <v>45905.290914351899</v>
      </c>
      <c r="N74" t="str">
        <f>_xlfn.XLOOKUP(Table1[[#This Row],[Case Number]],Sheet4!$A:$A,Sheet4!$B:$B,"")</f>
        <v/>
      </c>
    </row>
    <row r="75" spans="1:14" ht="306">
      <c r="A75" t="s">
        <v>22677</v>
      </c>
      <c r="B75" s="1" t="s">
        <v>22678</v>
      </c>
      <c r="C75" s="2">
        <v>45903.890289351897</v>
      </c>
      <c r="D75" s="1" t="s">
        <v>109</v>
      </c>
      <c r="E75" s="1" t="s">
        <v>50</v>
      </c>
      <c r="F75" s="2">
        <v>45903.586145833302</v>
      </c>
      <c r="G75" s="1" t="s">
        <v>28</v>
      </c>
      <c r="H75" s="1" t="s">
        <v>36</v>
      </c>
      <c r="I75" s="1" t="s">
        <v>22679</v>
      </c>
      <c r="J75" s="1" t="s">
        <v>111</v>
      </c>
      <c r="K75" s="1" t="s">
        <v>22680</v>
      </c>
      <c r="L75" s="3" t="s">
        <v>22681</v>
      </c>
      <c r="M75" s="2">
        <v>45903.598587963003</v>
      </c>
      <c r="N75" t="str">
        <f>_xlfn.XLOOKUP(Table1[[#This Row],[Case Number]],Sheet4!$A:$A,Sheet4!$B:$B,"")</f>
        <v/>
      </c>
    </row>
    <row r="76" spans="1:14" ht="51">
      <c r="A76" t="s">
        <v>22682</v>
      </c>
      <c r="B76" s="1" t="s">
        <v>22683</v>
      </c>
      <c r="C76" s="2">
        <v>45903.979166666701</v>
      </c>
      <c r="D76" s="1" t="s">
        <v>634</v>
      </c>
      <c r="E76" s="1" t="s">
        <v>19</v>
      </c>
      <c r="F76" s="2">
        <v>45903.579895833303</v>
      </c>
      <c r="G76" s="1" t="s">
        <v>10</v>
      </c>
      <c r="I76" s="1" t="s">
        <v>22684</v>
      </c>
      <c r="J76" s="1" t="s">
        <v>21</v>
      </c>
      <c r="K76" s="1" t="s">
        <v>22685</v>
      </c>
      <c r="L76" s="3" t="s">
        <v>22686</v>
      </c>
      <c r="M76" s="2">
        <v>45903.687476851897</v>
      </c>
      <c r="N76" t="str">
        <f>_xlfn.XLOOKUP(Table1[[#This Row],[Case Number]],Sheet4!$A:$A,Sheet4!$B:$B,"")</f>
        <v/>
      </c>
    </row>
    <row r="77" spans="1:14" s="9" customFormat="1" ht="51">
      <c r="D77" s="8" t="s">
        <v>22154</v>
      </c>
      <c r="E77" s="8" t="s">
        <v>19</v>
      </c>
      <c r="F77" s="10">
        <v>45903.572465277801</v>
      </c>
      <c r="G77" s="8" t="s">
        <v>28</v>
      </c>
      <c r="H77" s="8"/>
      <c r="I77" s="8" t="s">
        <v>22155</v>
      </c>
      <c r="J77" s="8" t="s">
        <v>59</v>
      </c>
      <c r="K77" s="8" t="s">
        <v>22156</v>
      </c>
      <c r="L77" s="11" t="s">
        <v>22157</v>
      </c>
      <c r="M77" s="10"/>
      <c r="N77" t="str">
        <f>_xlfn.XLOOKUP(Table1[[#This Row],[Case Number]],Sheet4!$A:$A,Sheet4!$B:$B,"")</f>
        <v/>
      </c>
    </row>
    <row r="78" spans="1:14">
      <c r="B78"/>
      <c r="C78"/>
      <c r="D78" s="1" t="s">
        <v>1565</v>
      </c>
      <c r="E78" s="1" t="s">
        <v>27</v>
      </c>
      <c r="F78" s="2">
        <v>45903.565347222197</v>
      </c>
      <c r="G78" s="1" t="s">
        <v>51</v>
      </c>
      <c r="H78" s="1" t="s">
        <v>36</v>
      </c>
      <c r="I78" s="1" t="s">
        <v>22158</v>
      </c>
      <c r="J78" s="1" t="s">
        <v>88</v>
      </c>
      <c r="K78" s="1" t="s">
        <v>2870</v>
      </c>
      <c r="N78" t="str">
        <f>_xlfn.XLOOKUP(Table1[[#This Row],[Case Number]],Sheet4!$A:$A,Sheet4!$B:$B,"")</f>
        <v>Yes</v>
      </c>
    </row>
    <row r="79" spans="1:14">
      <c r="B79"/>
      <c r="C79"/>
      <c r="D79" s="1" t="s">
        <v>2878</v>
      </c>
      <c r="E79" s="1" t="s">
        <v>19</v>
      </c>
      <c r="F79" s="2">
        <v>45903.559687499997</v>
      </c>
      <c r="G79" s="1" t="s">
        <v>10</v>
      </c>
      <c r="I79" s="1" t="s">
        <v>22159</v>
      </c>
      <c r="J79" s="1" t="s">
        <v>45</v>
      </c>
      <c r="K79" s="1" t="s">
        <v>22160</v>
      </c>
      <c r="N79" t="str">
        <f>_xlfn.XLOOKUP(Table1[[#This Row],[Case Number]],Sheet4!$A:$A,Sheet4!$B:$B,"")</f>
        <v/>
      </c>
    </row>
    <row r="80" spans="1:14" ht="409.6">
      <c r="B80"/>
      <c r="C80"/>
      <c r="D80" s="1" t="s">
        <v>49</v>
      </c>
      <c r="E80" s="1" t="s">
        <v>50</v>
      </c>
      <c r="F80" s="2">
        <v>45903.5541435185</v>
      </c>
      <c r="G80" s="1" t="s">
        <v>51</v>
      </c>
      <c r="H80" s="1" t="s">
        <v>36</v>
      </c>
      <c r="I80" s="1" t="s">
        <v>22161</v>
      </c>
      <c r="J80" s="1" t="s">
        <v>100</v>
      </c>
      <c r="K80" s="1" t="s">
        <v>22162</v>
      </c>
      <c r="L80" s="3" t="s">
        <v>22163</v>
      </c>
      <c r="M80" s="2">
        <v>45903.5569328704</v>
      </c>
      <c r="N80" t="str">
        <f>_xlfn.XLOOKUP(Table1[[#This Row],[Case Number]],Sheet4!$A:$A,Sheet4!$B:$B,"")</f>
        <v/>
      </c>
    </row>
    <row r="81" spans="2:14" ht="136">
      <c r="B81"/>
      <c r="C81"/>
      <c r="D81" s="1" t="s">
        <v>5267</v>
      </c>
      <c r="E81" s="1" t="s">
        <v>20090</v>
      </c>
      <c r="F81" s="2">
        <v>45903.536724537</v>
      </c>
      <c r="G81" s="1" t="s">
        <v>28</v>
      </c>
      <c r="H81" s="1" t="s">
        <v>11</v>
      </c>
      <c r="I81" s="1" t="s">
        <v>22164</v>
      </c>
      <c r="J81" s="1" t="s">
        <v>118</v>
      </c>
      <c r="K81" s="1" t="s">
        <v>22165</v>
      </c>
      <c r="L81" s="3" t="s">
        <v>22166</v>
      </c>
      <c r="M81" s="2">
        <v>45903.554120370398</v>
      </c>
      <c r="N81" t="str">
        <f>_xlfn.XLOOKUP(Table1[[#This Row],[Case Number]],Sheet4!$A:$A,Sheet4!$B:$B,"")</f>
        <v/>
      </c>
    </row>
    <row r="82" spans="2:14">
      <c r="B82"/>
      <c r="C82"/>
      <c r="D82" s="1" t="s">
        <v>134</v>
      </c>
      <c r="E82" s="1" t="s">
        <v>27</v>
      </c>
      <c r="F82" s="2">
        <v>45903.526851851799</v>
      </c>
      <c r="G82" s="1" t="s">
        <v>43</v>
      </c>
      <c r="H82" s="1" t="s">
        <v>11</v>
      </c>
      <c r="I82" s="1" t="s">
        <v>22167</v>
      </c>
      <c r="J82" s="1" t="s">
        <v>30</v>
      </c>
      <c r="K82" s="1" t="s">
        <v>136</v>
      </c>
      <c r="M82" s="2">
        <v>45903.527187500003</v>
      </c>
      <c r="N82" t="str">
        <f>_xlfn.XLOOKUP(Table1[[#This Row],[Case Number]],Sheet4!$A:$A,Sheet4!$B:$B,"")</f>
        <v/>
      </c>
    </row>
    <row r="83" spans="2:14" ht="51">
      <c r="B83"/>
      <c r="C83"/>
      <c r="D83" s="1" t="s">
        <v>2492</v>
      </c>
      <c r="E83" s="1" t="s">
        <v>19</v>
      </c>
      <c r="F83" s="2">
        <v>45903.526539351798</v>
      </c>
      <c r="G83" s="1" t="s">
        <v>51</v>
      </c>
      <c r="H83" s="1" t="s">
        <v>11</v>
      </c>
      <c r="I83" s="1" t="s">
        <v>22168</v>
      </c>
      <c r="J83" s="1" t="s">
        <v>38</v>
      </c>
      <c r="K83" s="1" t="s">
        <v>22169</v>
      </c>
      <c r="L83" s="3" t="s">
        <v>22170</v>
      </c>
      <c r="N83" t="str">
        <f>_xlfn.XLOOKUP(Table1[[#This Row],[Case Number]],Sheet4!$A:$A,Sheet4!$B:$B,"")</f>
        <v/>
      </c>
    </row>
    <row r="84" spans="2:14">
      <c r="B84"/>
      <c r="C84"/>
      <c r="D84" s="1" t="s">
        <v>19243</v>
      </c>
      <c r="E84" s="1" t="s">
        <v>27</v>
      </c>
      <c r="F84" s="2">
        <v>45903.5211458333</v>
      </c>
      <c r="G84" s="1" t="s">
        <v>28</v>
      </c>
      <c r="H84" s="1" t="s">
        <v>11</v>
      </c>
      <c r="I84" s="1" t="s">
        <v>22171</v>
      </c>
      <c r="J84" s="1" t="s">
        <v>188</v>
      </c>
      <c r="K84" s="1" t="s">
        <v>11126</v>
      </c>
      <c r="N84" t="str">
        <f>_xlfn.XLOOKUP(Table1[[#This Row],[Case Number]],Sheet4!$A:$A,Sheet4!$B:$B,"")</f>
        <v/>
      </c>
    </row>
    <row r="85" spans="2:14">
      <c r="B85"/>
      <c r="C85"/>
      <c r="D85" s="1" t="s">
        <v>22172</v>
      </c>
      <c r="E85" s="1" t="s">
        <v>652</v>
      </c>
      <c r="F85" s="2">
        <v>45903.510810185202</v>
      </c>
      <c r="G85" s="1" t="s">
        <v>43</v>
      </c>
      <c r="I85" s="1" t="s">
        <v>22173</v>
      </c>
      <c r="J85" s="1" t="s">
        <v>30</v>
      </c>
      <c r="K85" s="1" t="s">
        <v>22174</v>
      </c>
      <c r="N85" t="str">
        <f>_xlfn.XLOOKUP(Table1[[#This Row],[Case Number]],Sheet4!$A:$A,Sheet4!$B:$B,"")</f>
        <v/>
      </c>
    </row>
    <row r="86" spans="2:14" ht="221">
      <c r="B86"/>
      <c r="C86"/>
      <c r="D86" s="1" t="s">
        <v>357</v>
      </c>
      <c r="E86" s="1" t="s">
        <v>19</v>
      </c>
      <c r="F86" s="2">
        <v>45903.4983333333</v>
      </c>
      <c r="G86" s="1" t="s">
        <v>28</v>
      </c>
      <c r="H86" s="1" t="s">
        <v>36</v>
      </c>
      <c r="I86" s="1" t="s">
        <v>22175</v>
      </c>
      <c r="J86" s="1" t="s">
        <v>21</v>
      </c>
      <c r="K86" s="1" t="s">
        <v>22176</v>
      </c>
      <c r="L86" s="3" t="s">
        <v>22177</v>
      </c>
      <c r="M86" s="2">
        <v>45903.544004629599</v>
      </c>
      <c r="N86" t="str">
        <f>_xlfn.XLOOKUP(Table1[[#This Row],[Case Number]],Sheet4!$A:$A,Sheet4!$B:$B,"")</f>
        <v/>
      </c>
    </row>
    <row r="87" spans="2:14">
      <c r="B87"/>
      <c r="C87"/>
      <c r="D87" s="1" t="s">
        <v>12069</v>
      </c>
      <c r="E87" s="1" t="s">
        <v>19</v>
      </c>
      <c r="F87" s="2">
        <v>45903.496168981503</v>
      </c>
      <c r="G87" s="1" t="s">
        <v>51</v>
      </c>
      <c r="I87" s="1" t="s">
        <v>22178</v>
      </c>
      <c r="J87" s="1" t="s">
        <v>30</v>
      </c>
      <c r="K87" s="1" t="s">
        <v>22179</v>
      </c>
      <c r="N87" t="str">
        <f>_xlfn.XLOOKUP(Table1[[#This Row],[Case Number]],Sheet4!$A:$A,Sheet4!$B:$B,"")</f>
        <v/>
      </c>
    </row>
    <row r="88" spans="2:14" ht="68">
      <c r="B88"/>
      <c r="C88"/>
      <c r="D88" s="1" t="s">
        <v>2878</v>
      </c>
      <c r="E88" s="1" t="s">
        <v>19</v>
      </c>
      <c r="F88" s="2">
        <v>45903.493472222202</v>
      </c>
      <c r="G88" s="1" t="s">
        <v>10</v>
      </c>
      <c r="I88" s="1" t="s">
        <v>22180</v>
      </c>
      <c r="J88" s="1" t="s">
        <v>45</v>
      </c>
      <c r="K88" s="1" t="s">
        <v>22181</v>
      </c>
      <c r="L88" s="3" t="s">
        <v>22182</v>
      </c>
      <c r="N88" t="str">
        <f>_xlfn.XLOOKUP(Table1[[#This Row],[Case Number]],Sheet4!$A:$A,Sheet4!$B:$B,"")</f>
        <v/>
      </c>
    </row>
    <row r="89" spans="2:14" ht="187">
      <c r="B89"/>
      <c r="C89"/>
      <c r="D89" s="1" t="s">
        <v>646</v>
      </c>
      <c r="E89" s="1" t="s">
        <v>27</v>
      </c>
      <c r="F89" s="2">
        <v>45903.4930902778</v>
      </c>
      <c r="G89" s="1" t="s">
        <v>28</v>
      </c>
      <c r="H89" s="1" t="s">
        <v>36</v>
      </c>
      <c r="I89" s="1" t="s">
        <v>22183</v>
      </c>
      <c r="J89" s="1" t="s">
        <v>30</v>
      </c>
      <c r="K89" s="1" t="s">
        <v>17436</v>
      </c>
      <c r="L89" s="3" t="s">
        <v>22184</v>
      </c>
      <c r="M89" s="2">
        <v>45903.544386574104</v>
      </c>
      <c r="N89" t="str">
        <f>_xlfn.XLOOKUP(Table1[[#This Row],[Case Number]],Sheet4!$A:$A,Sheet4!$B:$B,"")</f>
        <v/>
      </c>
    </row>
    <row r="90" spans="2:14">
      <c r="B90"/>
      <c r="C90"/>
      <c r="D90" s="1" t="s">
        <v>22185</v>
      </c>
      <c r="E90" s="1" t="s">
        <v>27</v>
      </c>
      <c r="F90" s="2">
        <v>45903.492523148103</v>
      </c>
      <c r="G90" s="1" t="s">
        <v>10</v>
      </c>
      <c r="I90" s="1" t="s">
        <v>22186</v>
      </c>
      <c r="J90" s="1" t="s">
        <v>88</v>
      </c>
      <c r="K90" s="1" t="s">
        <v>12272</v>
      </c>
      <c r="N90" t="str">
        <f>_xlfn.XLOOKUP(Table1[[#This Row],[Case Number]],Sheet4!$A:$A,Sheet4!$B:$B,"")</f>
        <v>Yes</v>
      </c>
    </row>
    <row r="91" spans="2:14">
      <c r="B91"/>
      <c r="C91"/>
      <c r="D91" s="1" t="s">
        <v>42</v>
      </c>
      <c r="E91" s="1" t="s">
        <v>19</v>
      </c>
      <c r="F91" s="2">
        <v>45903.491006944401</v>
      </c>
      <c r="G91" s="1" t="s">
        <v>43</v>
      </c>
      <c r="I91" s="1" t="s">
        <v>22187</v>
      </c>
      <c r="J91" s="1" t="s">
        <v>45</v>
      </c>
      <c r="K91" s="1" t="s">
        <v>22188</v>
      </c>
      <c r="M91" s="2">
        <v>45903.503310185202</v>
      </c>
      <c r="N91" t="str">
        <f>_xlfn.XLOOKUP(Table1[[#This Row],[Case Number]],Sheet4!$A:$A,Sheet4!$B:$B,"")</f>
        <v/>
      </c>
    </row>
    <row r="92" spans="2:14" ht="221">
      <c r="B92"/>
      <c r="C92"/>
      <c r="D92" s="1" t="s">
        <v>7741</v>
      </c>
      <c r="E92" s="1" t="s">
        <v>19</v>
      </c>
      <c r="F92" s="2">
        <v>45903.489583333299</v>
      </c>
      <c r="G92" s="1" t="s">
        <v>28</v>
      </c>
      <c r="H92" s="1" t="s">
        <v>36</v>
      </c>
      <c r="I92" s="1" t="s">
        <v>22189</v>
      </c>
      <c r="J92" s="1" t="s">
        <v>188</v>
      </c>
      <c r="K92" s="1" t="s">
        <v>22190</v>
      </c>
      <c r="L92" s="3" t="s">
        <v>22191</v>
      </c>
      <c r="M92" s="2">
        <v>45903.544930555603</v>
      </c>
      <c r="N92" t="str">
        <f>_xlfn.XLOOKUP(Table1[[#This Row],[Case Number]],Sheet4!$A:$A,Sheet4!$B:$B,"")</f>
        <v/>
      </c>
    </row>
    <row r="93" spans="2:14">
      <c r="B93"/>
      <c r="C93"/>
      <c r="D93" s="1" t="s">
        <v>22192</v>
      </c>
      <c r="E93" s="1" t="s">
        <v>19</v>
      </c>
      <c r="F93" s="2">
        <v>45903.476585648103</v>
      </c>
      <c r="G93" s="1" t="s">
        <v>51</v>
      </c>
      <c r="H93" s="1" t="s">
        <v>36</v>
      </c>
      <c r="I93" s="1" t="s">
        <v>22193</v>
      </c>
      <c r="J93" s="1" t="s">
        <v>200</v>
      </c>
      <c r="K93" s="1" t="s">
        <v>22194</v>
      </c>
      <c r="N93" t="str">
        <f>_xlfn.XLOOKUP(Table1[[#This Row],[Case Number]],Sheet4!$A:$A,Sheet4!$B:$B,"")</f>
        <v/>
      </c>
    </row>
    <row r="94" spans="2:14">
      <c r="B94"/>
      <c r="C94"/>
      <c r="D94" s="1" t="s">
        <v>915</v>
      </c>
      <c r="E94" s="1" t="s">
        <v>19</v>
      </c>
      <c r="F94" s="2">
        <v>45903.461516203701</v>
      </c>
      <c r="G94" s="1" t="s">
        <v>43</v>
      </c>
      <c r="I94" s="1" t="s">
        <v>22195</v>
      </c>
      <c r="J94" s="1" t="s">
        <v>21</v>
      </c>
      <c r="K94" s="1" t="s">
        <v>22196</v>
      </c>
      <c r="M94" s="2">
        <v>45903.474618055603</v>
      </c>
      <c r="N94" t="str">
        <f>_xlfn.XLOOKUP(Table1[[#This Row],[Case Number]],Sheet4!$A:$A,Sheet4!$B:$B,"")</f>
        <v/>
      </c>
    </row>
    <row r="95" spans="2:14">
      <c r="B95"/>
      <c r="C95"/>
      <c r="D95" s="1" t="s">
        <v>22197</v>
      </c>
      <c r="E95" s="1" t="s">
        <v>652</v>
      </c>
      <c r="F95" s="2">
        <v>45903.453506944403</v>
      </c>
      <c r="G95" s="1" t="s">
        <v>10</v>
      </c>
      <c r="I95" s="1" t="s">
        <v>22198</v>
      </c>
      <c r="J95" s="1" t="s">
        <v>30</v>
      </c>
      <c r="K95" s="1" t="s">
        <v>22199</v>
      </c>
      <c r="N95" t="str">
        <f>_xlfn.XLOOKUP(Table1[[#This Row],[Case Number]],Sheet4!$A:$A,Sheet4!$B:$B,"")</f>
        <v/>
      </c>
    </row>
    <row r="96" spans="2:14" ht="409.6">
      <c r="B96"/>
      <c r="C96"/>
      <c r="D96" s="1" t="s">
        <v>276</v>
      </c>
      <c r="E96" s="1" t="s">
        <v>19</v>
      </c>
      <c r="F96" s="2">
        <v>45903.450902777797</v>
      </c>
      <c r="G96" s="1" t="s">
        <v>51</v>
      </c>
      <c r="H96" s="1" t="s">
        <v>36</v>
      </c>
      <c r="I96" s="1" t="s">
        <v>22200</v>
      </c>
      <c r="J96" s="1" t="s">
        <v>45</v>
      </c>
      <c r="K96" s="1" t="s">
        <v>22201</v>
      </c>
      <c r="L96" s="3" t="s">
        <v>22202</v>
      </c>
      <c r="M96" s="2">
        <v>45903.458287037</v>
      </c>
      <c r="N96" t="str">
        <f>_xlfn.XLOOKUP(Table1[[#This Row],[Case Number]],Sheet4!$A:$A,Sheet4!$B:$B,"")</f>
        <v/>
      </c>
    </row>
    <row r="97" spans="2:14" ht="68">
      <c r="B97"/>
      <c r="C97"/>
      <c r="D97" s="1" t="s">
        <v>144</v>
      </c>
      <c r="E97" s="1" t="s">
        <v>19</v>
      </c>
      <c r="F97" s="2">
        <v>45903.448692129597</v>
      </c>
      <c r="G97" s="1" t="s">
        <v>10</v>
      </c>
      <c r="I97" s="1" t="s">
        <v>22203</v>
      </c>
      <c r="J97" s="1" t="s">
        <v>45</v>
      </c>
      <c r="K97" s="1" t="s">
        <v>22204</v>
      </c>
      <c r="L97" s="3" t="s">
        <v>22205</v>
      </c>
      <c r="M97" s="2">
        <v>45903.455486111103</v>
      </c>
      <c r="N97" t="str">
        <f>_xlfn.XLOOKUP(Table1[[#This Row],[Case Number]],Sheet4!$A:$A,Sheet4!$B:$B,"")</f>
        <v/>
      </c>
    </row>
    <row r="98" spans="2:14">
      <c r="B98"/>
      <c r="C98"/>
      <c r="D98" s="1" t="s">
        <v>915</v>
      </c>
      <c r="E98" s="1" t="s">
        <v>19</v>
      </c>
      <c r="F98" s="2">
        <v>45903.447476851798</v>
      </c>
      <c r="G98" s="1" t="s">
        <v>43</v>
      </c>
      <c r="I98" s="1" t="s">
        <v>22206</v>
      </c>
      <c r="J98" s="1" t="s">
        <v>21</v>
      </c>
      <c r="K98" s="1" t="s">
        <v>3331</v>
      </c>
      <c r="N98" t="str">
        <f>_xlfn.XLOOKUP(Table1[[#This Row],[Case Number]],Sheet4!$A:$A,Sheet4!$B:$B,"")</f>
        <v/>
      </c>
    </row>
    <row r="99" spans="2:14" ht="409.6">
      <c r="B99"/>
      <c r="C99"/>
      <c r="D99" s="1" t="s">
        <v>238</v>
      </c>
      <c r="E99" s="1" t="s">
        <v>19</v>
      </c>
      <c r="F99" s="2">
        <v>45903.429201388899</v>
      </c>
      <c r="G99" s="1" t="s">
        <v>51</v>
      </c>
      <c r="H99" s="1" t="s">
        <v>11</v>
      </c>
      <c r="I99" s="1" t="s">
        <v>22207</v>
      </c>
      <c r="J99" s="1" t="s">
        <v>255</v>
      </c>
      <c r="K99" s="1" t="s">
        <v>22208</v>
      </c>
      <c r="L99" s="3" t="s">
        <v>22209</v>
      </c>
      <c r="M99" s="2">
        <v>45903.4381712963</v>
      </c>
      <c r="N99" t="str">
        <f>_xlfn.XLOOKUP(Table1[[#This Row],[Case Number]],Sheet4!$A:$A,Sheet4!$B:$B,"")</f>
        <v/>
      </c>
    </row>
    <row r="100" spans="2:14">
      <c r="B100"/>
      <c r="C100"/>
      <c r="D100" s="1" t="s">
        <v>134</v>
      </c>
      <c r="E100" s="1" t="s">
        <v>27</v>
      </c>
      <c r="F100" s="2">
        <v>45903.4282060185</v>
      </c>
      <c r="G100" s="1" t="s">
        <v>43</v>
      </c>
      <c r="H100" s="1" t="s">
        <v>11</v>
      </c>
      <c r="I100" s="1" t="s">
        <v>22210</v>
      </c>
      <c r="J100" s="1" t="s">
        <v>30</v>
      </c>
      <c r="K100" s="1" t="s">
        <v>7050</v>
      </c>
      <c r="N100" t="str">
        <f>_xlfn.XLOOKUP(Table1[[#This Row],[Case Number]],Sheet4!$A:$A,Sheet4!$B:$B,"")</f>
        <v/>
      </c>
    </row>
    <row r="101" spans="2:14" ht="221">
      <c r="B101"/>
      <c r="C101"/>
      <c r="D101" s="1" t="s">
        <v>742</v>
      </c>
      <c r="E101" s="1" t="s">
        <v>9</v>
      </c>
      <c r="F101" s="2">
        <v>45903.4243055556</v>
      </c>
      <c r="G101" s="1" t="s">
        <v>10</v>
      </c>
      <c r="I101" s="1" t="s">
        <v>22211</v>
      </c>
      <c r="J101" s="1" t="s">
        <v>111</v>
      </c>
      <c r="K101" s="1" t="s">
        <v>22212</v>
      </c>
      <c r="L101" s="3" t="s">
        <v>22213</v>
      </c>
      <c r="M101" s="2">
        <v>45903.444537037001</v>
      </c>
      <c r="N101" t="str">
        <f>_xlfn.XLOOKUP(Table1[[#This Row],[Case Number]],Sheet4!$A:$A,Sheet4!$B:$B,"")</f>
        <v/>
      </c>
    </row>
    <row r="102" spans="2:14" ht="170">
      <c r="B102"/>
      <c r="C102"/>
      <c r="D102" s="1" t="s">
        <v>22214</v>
      </c>
      <c r="E102" s="1" t="s">
        <v>652</v>
      </c>
      <c r="F102" s="2">
        <v>45903.370393518497</v>
      </c>
      <c r="G102" s="1" t="s">
        <v>145</v>
      </c>
      <c r="H102" s="1" t="s">
        <v>11</v>
      </c>
      <c r="I102" s="1" t="s">
        <v>22215</v>
      </c>
      <c r="J102" s="1" t="s">
        <v>30</v>
      </c>
      <c r="K102" s="1" t="s">
        <v>7622</v>
      </c>
      <c r="L102" s="3" t="s">
        <v>22216</v>
      </c>
      <c r="M102" s="2">
        <v>45903.399826388901</v>
      </c>
      <c r="N102" t="str">
        <f>_xlfn.XLOOKUP(Table1[[#This Row],[Case Number]],Sheet4!$A:$A,Sheet4!$B:$B,"")</f>
        <v/>
      </c>
    </row>
    <row r="103" spans="2:14" ht="153">
      <c r="B103"/>
      <c r="C103"/>
      <c r="D103" s="1" t="s">
        <v>22217</v>
      </c>
      <c r="E103" s="1" t="s">
        <v>27</v>
      </c>
      <c r="F103" s="2">
        <v>45903.359247685199</v>
      </c>
      <c r="G103" s="1" t="s">
        <v>28</v>
      </c>
      <c r="H103" s="1" t="s">
        <v>11</v>
      </c>
      <c r="I103" s="1" t="s">
        <v>22218</v>
      </c>
      <c r="J103" s="1" t="s">
        <v>200</v>
      </c>
      <c r="K103" s="1" t="s">
        <v>7050</v>
      </c>
      <c r="L103" s="3" t="s">
        <v>22219</v>
      </c>
      <c r="N103" t="str">
        <f>_xlfn.XLOOKUP(Table1[[#This Row],[Case Number]],Sheet4!$A:$A,Sheet4!$B:$B,"")</f>
        <v/>
      </c>
    </row>
    <row r="104" spans="2:14" ht="221">
      <c r="B104"/>
      <c r="C104"/>
      <c r="D104" s="1" t="s">
        <v>22220</v>
      </c>
      <c r="E104" s="1" t="s">
        <v>9</v>
      </c>
      <c r="F104" s="2">
        <v>45903.346793981502</v>
      </c>
      <c r="G104" s="1" t="s">
        <v>43</v>
      </c>
      <c r="H104" s="1" t="s">
        <v>11</v>
      </c>
      <c r="I104" s="1" t="s">
        <v>22221</v>
      </c>
      <c r="J104" s="1" t="s">
        <v>111</v>
      </c>
      <c r="K104" s="1" t="s">
        <v>22222</v>
      </c>
      <c r="L104" s="3" t="s">
        <v>22223</v>
      </c>
      <c r="M104" s="2">
        <v>45903.532696759299</v>
      </c>
      <c r="N104" t="str">
        <f>_xlfn.XLOOKUP(Table1[[#This Row],[Case Number]],Sheet4!$A:$A,Sheet4!$B:$B,"")</f>
        <v/>
      </c>
    </row>
    <row r="105" spans="2:14" ht="170">
      <c r="B105"/>
      <c r="C105"/>
      <c r="D105" s="1" t="s">
        <v>10328</v>
      </c>
      <c r="E105" s="1" t="s">
        <v>19</v>
      </c>
      <c r="F105" s="2">
        <v>45903.345428240696</v>
      </c>
      <c r="G105" s="1" t="s">
        <v>28</v>
      </c>
      <c r="H105" s="1" t="s">
        <v>36</v>
      </c>
      <c r="I105" s="1" t="s">
        <v>22224</v>
      </c>
      <c r="J105" s="1" t="s">
        <v>38</v>
      </c>
      <c r="K105" s="1" t="s">
        <v>10330</v>
      </c>
      <c r="L105" s="3" t="s">
        <v>22225</v>
      </c>
      <c r="M105" s="2">
        <v>45903.416516203702</v>
      </c>
      <c r="N105" t="str">
        <f>_xlfn.XLOOKUP(Table1[[#This Row],[Case Number]],Sheet4!$A:$A,Sheet4!$B:$B,"")</f>
        <v/>
      </c>
    </row>
    <row r="106" spans="2:14">
      <c r="B106"/>
      <c r="C106"/>
      <c r="D106" s="1" t="s">
        <v>22226</v>
      </c>
      <c r="E106" s="1" t="s">
        <v>27</v>
      </c>
      <c r="F106" s="2">
        <v>45903.3375578704</v>
      </c>
      <c r="G106" s="1" t="s">
        <v>43</v>
      </c>
      <c r="H106" s="1" t="s">
        <v>11</v>
      </c>
      <c r="I106" s="1" t="s">
        <v>22227</v>
      </c>
      <c r="J106" s="1" t="s">
        <v>88</v>
      </c>
      <c r="K106" s="1" t="s">
        <v>7050</v>
      </c>
      <c r="N106" t="str">
        <f>_xlfn.XLOOKUP(Table1[[#This Row],[Case Number]],Sheet4!$A:$A,Sheet4!$B:$B,"")</f>
        <v/>
      </c>
    </row>
    <row r="107" spans="2:14" ht="409.6">
      <c r="B107"/>
      <c r="C107"/>
      <c r="D107" s="1" t="s">
        <v>22228</v>
      </c>
      <c r="E107" s="1" t="s">
        <v>19</v>
      </c>
      <c r="F107" s="2">
        <v>45903.3304166667</v>
      </c>
      <c r="G107" s="1" t="s">
        <v>145</v>
      </c>
      <c r="H107" s="1" t="s">
        <v>36</v>
      </c>
      <c r="I107" s="1" t="s">
        <v>22229</v>
      </c>
      <c r="J107" s="1" t="s">
        <v>38</v>
      </c>
      <c r="K107" s="1" t="s">
        <v>10330</v>
      </c>
      <c r="L107" s="3" t="s">
        <v>22230</v>
      </c>
      <c r="M107" s="2">
        <v>45903.268287036997</v>
      </c>
      <c r="N107" t="str">
        <f>_xlfn.XLOOKUP(Table1[[#This Row],[Case Number]],Sheet4!$A:$A,Sheet4!$B:$B,"")</f>
        <v/>
      </c>
    </row>
    <row r="108" spans="2:14" ht="409.6">
      <c r="B108"/>
      <c r="C108"/>
      <c r="D108" s="1" t="s">
        <v>22231</v>
      </c>
      <c r="E108" s="1" t="s">
        <v>19</v>
      </c>
      <c r="F108" s="2">
        <v>45903.302731481497</v>
      </c>
      <c r="G108" s="1" t="s">
        <v>145</v>
      </c>
      <c r="H108" s="1" t="s">
        <v>11</v>
      </c>
      <c r="I108" s="1" t="s">
        <v>22232</v>
      </c>
      <c r="J108" s="1" t="s">
        <v>100</v>
      </c>
      <c r="K108" s="1" t="s">
        <v>22233</v>
      </c>
      <c r="L108" s="3" t="s">
        <v>22234</v>
      </c>
      <c r="N108" t="str">
        <f>_xlfn.XLOOKUP(Table1[[#This Row],[Case Number]],Sheet4!$A:$A,Sheet4!$B:$B,"")</f>
        <v/>
      </c>
    </row>
    <row r="109" spans="2:14">
      <c r="B109"/>
      <c r="C109"/>
      <c r="D109" s="1" t="s">
        <v>1565</v>
      </c>
      <c r="E109" s="1" t="s">
        <v>27</v>
      </c>
      <c r="F109" s="2">
        <v>45903.257349537002</v>
      </c>
      <c r="G109" s="1" t="s">
        <v>51</v>
      </c>
      <c r="H109" s="1" t="s">
        <v>36</v>
      </c>
      <c r="I109" s="1" t="s">
        <v>22150</v>
      </c>
      <c r="J109" s="1" t="s">
        <v>38</v>
      </c>
      <c r="K109" s="1" t="s">
        <v>2870</v>
      </c>
      <c r="N109" t="str">
        <f>_xlfn.XLOOKUP(Table1[[#This Row],[Case Number]],Sheet4!$A:$A,Sheet4!$B:$B,"")</f>
        <v>Yes</v>
      </c>
    </row>
    <row r="110" spans="2:14" ht="255">
      <c r="B110"/>
      <c r="C110"/>
      <c r="D110" s="1" t="s">
        <v>542</v>
      </c>
      <c r="E110" s="1" t="s">
        <v>19</v>
      </c>
      <c r="F110" s="2">
        <v>45903.2504050926</v>
      </c>
      <c r="G110" s="1" t="s">
        <v>145</v>
      </c>
      <c r="H110" s="1" t="s">
        <v>11</v>
      </c>
      <c r="I110" s="1" t="s">
        <v>543</v>
      </c>
      <c r="J110" s="1" t="s">
        <v>160</v>
      </c>
      <c r="K110" s="1" t="s">
        <v>544</v>
      </c>
      <c r="L110" s="3" t="s">
        <v>545</v>
      </c>
      <c r="M110" s="2">
        <v>45902.696284722202</v>
      </c>
      <c r="N110" t="str">
        <f>_xlfn.XLOOKUP(Table1[[#This Row],[Case Number]],Sheet4!$A:$A,Sheet4!$B:$B,"")</f>
        <v/>
      </c>
    </row>
    <row r="111" spans="2:14">
      <c r="B111"/>
      <c r="C111"/>
      <c r="D111" s="1" t="s">
        <v>22235</v>
      </c>
      <c r="E111" s="1" t="s">
        <v>19</v>
      </c>
      <c r="F111" s="2">
        <v>45903.205613425896</v>
      </c>
      <c r="G111" s="1" t="s">
        <v>28</v>
      </c>
      <c r="H111" s="1" t="s">
        <v>36</v>
      </c>
      <c r="I111" s="1" t="s">
        <v>22153</v>
      </c>
      <c r="J111" s="1" t="s">
        <v>200</v>
      </c>
      <c r="K111" s="1" t="s">
        <v>625</v>
      </c>
      <c r="N111" t="str">
        <f>_xlfn.XLOOKUP(Table1[[#This Row],[Case Number]],Sheet4!$A:$A,Sheet4!$B:$B,"")</f>
        <v>Yes</v>
      </c>
    </row>
    <row r="112" spans="2:14" ht="409.6">
      <c r="B112"/>
      <c r="C112"/>
      <c r="D112" s="1" t="s">
        <v>22236</v>
      </c>
      <c r="E112" s="1" t="s">
        <v>19</v>
      </c>
      <c r="F112" s="2">
        <v>45903.198437500003</v>
      </c>
      <c r="G112" s="1" t="s">
        <v>145</v>
      </c>
      <c r="I112" s="1" t="s">
        <v>22237</v>
      </c>
      <c r="J112" s="1" t="s">
        <v>21</v>
      </c>
      <c r="K112" s="1" t="s">
        <v>22238</v>
      </c>
      <c r="L112" s="3" t="s">
        <v>22239</v>
      </c>
      <c r="M112" s="2">
        <v>45903.210324074098</v>
      </c>
      <c r="N112" t="str">
        <f>_xlfn.XLOOKUP(Table1[[#This Row],[Case Number]],Sheet4!$A:$A,Sheet4!$B:$B,"")</f>
        <v/>
      </c>
    </row>
    <row r="113" spans="2:14">
      <c r="B113"/>
      <c r="C113"/>
      <c r="D113" s="1" t="s">
        <v>22240</v>
      </c>
      <c r="E113" s="1" t="s">
        <v>20090</v>
      </c>
      <c r="F113" s="2">
        <v>45902.889756944402</v>
      </c>
      <c r="G113" s="1" t="s">
        <v>145</v>
      </c>
      <c r="I113" s="1" t="s">
        <v>22241</v>
      </c>
      <c r="J113" s="1" t="s">
        <v>118</v>
      </c>
      <c r="K113" s="1" t="s">
        <v>22242</v>
      </c>
      <c r="N113" t="str">
        <f>_xlfn.XLOOKUP(Table1[[#This Row],[Case Number]],Sheet4!$A:$A,Sheet4!$B:$B,"")</f>
        <v/>
      </c>
    </row>
    <row r="114" spans="2:14" ht="102">
      <c r="B114"/>
      <c r="C114"/>
      <c r="D114" s="1" t="s">
        <v>882</v>
      </c>
      <c r="E114" s="1" t="s">
        <v>19</v>
      </c>
      <c r="F114" s="2">
        <v>45902.7364467593</v>
      </c>
      <c r="G114" s="1" t="s">
        <v>10</v>
      </c>
      <c r="H114" s="1" t="s">
        <v>11</v>
      </c>
      <c r="I114" s="1" t="s">
        <v>22243</v>
      </c>
      <c r="J114" s="1" t="s">
        <v>21</v>
      </c>
      <c r="K114" s="1" t="s">
        <v>22244</v>
      </c>
      <c r="L114" s="3" t="s">
        <v>22245</v>
      </c>
      <c r="M114" s="2">
        <v>45902.760937500003</v>
      </c>
      <c r="N114" t="str">
        <f>_xlfn.XLOOKUP(Table1[[#This Row],[Case Number]],Sheet4!$A:$A,Sheet4!$B:$B,"")</f>
        <v/>
      </c>
    </row>
    <row r="115" spans="2:14">
      <c r="B115"/>
      <c r="C115"/>
      <c r="D115" s="1" t="s">
        <v>22246</v>
      </c>
      <c r="E115" s="1" t="s">
        <v>27</v>
      </c>
      <c r="F115" s="2">
        <v>45902.679375</v>
      </c>
      <c r="G115" s="1" t="s">
        <v>10</v>
      </c>
      <c r="H115" s="1" t="s">
        <v>36</v>
      </c>
      <c r="I115" s="1" t="s">
        <v>22247</v>
      </c>
      <c r="J115" s="1" t="s">
        <v>200</v>
      </c>
      <c r="K115" s="1" t="s">
        <v>2870</v>
      </c>
      <c r="N115" t="str">
        <f>_xlfn.XLOOKUP(Table1[[#This Row],[Case Number]],Sheet4!$A:$A,Sheet4!$B:$B,"")</f>
        <v>Yes</v>
      </c>
    </row>
    <row r="116" spans="2:14">
      <c r="B116"/>
      <c r="C116"/>
      <c r="D116" s="1" t="s">
        <v>22248</v>
      </c>
      <c r="E116" s="1" t="s">
        <v>50</v>
      </c>
      <c r="F116" s="2">
        <v>45902.673634259299</v>
      </c>
      <c r="G116" s="1" t="s">
        <v>10</v>
      </c>
      <c r="H116" s="1" t="s">
        <v>36</v>
      </c>
      <c r="I116" s="1" t="s">
        <v>22249</v>
      </c>
      <c r="J116" s="1" t="s">
        <v>188</v>
      </c>
      <c r="K116" s="1" t="s">
        <v>1883</v>
      </c>
      <c r="N116" t="str">
        <f>_xlfn.XLOOKUP(Table1[[#This Row],[Case Number]],Sheet4!$A:$A,Sheet4!$B:$B,"")</f>
        <v/>
      </c>
    </row>
    <row r="117" spans="2:14" ht="119">
      <c r="B117"/>
      <c r="C117"/>
      <c r="D117" s="1" t="s">
        <v>14136</v>
      </c>
      <c r="E117" s="1" t="s">
        <v>50</v>
      </c>
      <c r="F117" s="2">
        <v>45902.591620370396</v>
      </c>
      <c r="G117" s="1" t="s">
        <v>10</v>
      </c>
      <c r="I117" s="1" t="s">
        <v>22250</v>
      </c>
      <c r="J117" s="1" t="s">
        <v>21</v>
      </c>
      <c r="K117" s="1" t="s">
        <v>22251</v>
      </c>
      <c r="L117" s="3" t="s">
        <v>22252</v>
      </c>
      <c r="M117" s="2">
        <v>45902.714699074102</v>
      </c>
      <c r="N117" t="str">
        <f>_xlfn.XLOOKUP(Table1[[#This Row],[Case Number]],Sheet4!$A:$A,Sheet4!$B:$B,"")</f>
        <v/>
      </c>
    </row>
    <row r="118" spans="2:14" ht="68">
      <c r="B118"/>
      <c r="C118"/>
      <c r="D118" s="1" t="s">
        <v>482</v>
      </c>
      <c r="E118" s="1" t="s">
        <v>19</v>
      </c>
      <c r="F118" s="2">
        <v>45902.5847222222</v>
      </c>
      <c r="G118" s="1" t="s">
        <v>10</v>
      </c>
      <c r="I118" s="1" t="s">
        <v>22253</v>
      </c>
      <c r="J118" s="1" t="s">
        <v>45</v>
      </c>
      <c r="K118" s="1" t="s">
        <v>22254</v>
      </c>
      <c r="L118" s="3" t="s">
        <v>22255</v>
      </c>
      <c r="M118" s="2">
        <v>45902.618333333303</v>
      </c>
      <c r="N118" t="str">
        <f>_xlfn.XLOOKUP(Table1[[#This Row],[Case Number]],Sheet4!$A:$A,Sheet4!$B:$B,"")</f>
        <v/>
      </c>
    </row>
    <row r="119" spans="2:14">
      <c r="B119"/>
      <c r="C119"/>
      <c r="D119" s="1" t="s">
        <v>22256</v>
      </c>
      <c r="E119" s="1" t="s">
        <v>27</v>
      </c>
      <c r="F119" s="2">
        <v>45902.556296296301</v>
      </c>
      <c r="G119" s="1" t="s">
        <v>10</v>
      </c>
      <c r="I119" s="1" t="s">
        <v>22146</v>
      </c>
      <c r="J119" s="1" t="s">
        <v>188</v>
      </c>
      <c r="K119" s="1" t="s">
        <v>7050</v>
      </c>
      <c r="N119" t="str">
        <f>_xlfn.XLOOKUP(Table1[[#This Row],[Case Number]],Sheet4!$A:$A,Sheet4!$B:$B,"")</f>
        <v>Yes</v>
      </c>
    </row>
    <row r="120" spans="2:14" ht="102">
      <c r="B120"/>
      <c r="C120"/>
      <c r="D120" s="1" t="s">
        <v>4513</v>
      </c>
      <c r="E120" s="1" t="s">
        <v>50</v>
      </c>
      <c r="F120" s="2">
        <v>45902.545243055603</v>
      </c>
      <c r="G120" s="1" t="s">
        <v>10</v>
      </c>
      <c r="I120" s="1" t="s">
        <v>22152</v>
      </c>
      <c r="J120" s="1" t="s">
        <v>21</v>
      </c>
      <c r="K120" s="1" t="s">
        <v>22257</v>
      </c>
      <c r="L120" s="3" t="s">
        <v>22258</v>
      </c>
      <c r="M120" s="2">
        <v>45902.7192939815</v>
      </c>
      <c r="N120" t="str">
        <f>_xlfn.XLOOKUP(Table1[[#This Row],[Case Number]],Sheet4!$A:$A,Sheet4!$B:$B,"")</f>
        <v>Yes</v>
      </c>
    </row>
    <row r="121" spans="2:14" ht="204">
      <c r="B121"/>
      <c r="C121"/>
      <c r="D121" s="1" t="s">
        <v>841</v>
      </c>
      <c r="E121" s="1" t="s">
        <v>19</v>
      </c>
      <c r="F121" s="2">
        <v>45902.523680555598</v>
      </c>
      <c r="G121" s="1" t="s">
        <v>28</v>
      </c>
      <c r="H121" s="1" t="s">
        <v>11</v>
      </c>
      <c r="I121" s="1" t="s">
        <v>22259</v>
      </c>
      <c r="J121" s="1" t="s">
        <v>30</v>
      </c>
      <c r="K121" s="1" t="s">
        <v>22260</v>
      </c>
      <c r="L121" s="3" t="s">
        <v>22261</v>
      </c>
      <c r="M121" s="2">
        <v>45902.556342592601</v>
      </c>
      <c r="N121" t="str">
        <f>_xlfn.XLOOKUP(Table1[[#This Row],[Case Number]],Sheet4!$A:$A,Sheet4!$B:$B,"")</f>
        <v/>
      </c>
    </row>
    <row r="122" spans="2:14" ht="102">
      <c r="B122"/>
      <c r="C122"/>
      <c r="D122" s="1" t="s">
        <v>882</v>
      </c>
      <c r="E122" s="1" t="s">
        <v>19</v>
      </c>
      <c r="F122" s="2">
        <v>45902.521493055603</v>
      </c>
      <c r="G122" s="1" t="s">
        <v>10</v>
      </c>
      <c r="H122" s="1" t="s">
        <v>36</v>
      </c>
      <c r="I122" s="1" t="s">
        <v>22262</v>
      </c>
      <c r="J122" s="1" t="s">
        <v>21</v>
      </c>
      <c r="K122" s="1" t="s">
        <v>22263</v>
      </c>
      <c r="L122" s="3" t="s">
        <v>22264</v>
      </c>
      <c r="M122" s="2">
        <v>45902.528368055602</v>
      </c>
      <c r="N122" t="str">
        <f>_xlfn.XLOOKUP(Table1[[#This Row],[Case Number]],Sheet4!$A:$A,Sheet4!$B:$B,"")</f>
        <v/>
      </c>
    </row>
    <row r="123" spans="2:14">
      <c r="B123"/>
      <c r="C123"/>
      <c r="D123" s="1" t="s">
        <v>22265</v>
      </c>
      <c r="E123" s="1" t="s">
        <v>27</v>
      </c>
      <c r="F123" s="2">
        <v>45902.513124999998</v>
      </c>
      <c r="G123" s="1" t="s">
        <v>43</v>
      </c>
      <c r="H123" s="1" t="s">
        <v>11</v>
      </c>
      <c r="I123" s="1" t="s">
        <v>22266</v>
      </c>
      <c r="J123" s="1" t="s">
        <v>30</v>
      </c>
      <c r="K123" s="1" t="s">
        <v>17436</v>
      </c>
      <c r="M123" s="2">
        <v>45903.271307870396</v>
      </c>
      <c r="N123" t="str">
        <f>_xlfn.XLOOKUP(Table1[[#This Row],[Case Number]],Sheet4!$A:$A,Sheet4!$B:$B,"")</f>
        <v/>
      </c>
    </row>
    <row r="124" spans="2:14">
      <c r="B124"/>
      <c r="C124"/>
      <c r="D124" s="1" t="s">
        <v>7965</v>
      </c>
      <c r="E124" s="1" t="s">
        <v>50</v>
      </c>
      <c r="F124" s="2">
        <v>45902.510023148097</v>
      </c>
      <c r="G124" s="1" t="s">
        <v>43</v>
      </c>
      <c r="I124" s="1" t="s">
        <v>22149</v>
      </c>
      <c r="J124" s="1" t="s">
        <v>21</v>
      </c>
      <c r="K124" s="1" t="s">
        <v>22267</v>
      </c>
      <c r="M124" s="2">
        <v>45902.544456018499</v>
      </c>
      <c r="N124" t="str">
        <f>_xlfn.XLOOKUP(Table1[[#This Row],[Case Number]],Sheet4!$A:$A,Sheet4!$B:$B,"")</f>
        <v>Yes</v>
      </c>
    </row>
    <row r="125" spans="2:14" ht="221">
      <c r="B125"/>
      <c r="C125"/>
      <c r="D125" s="1" t="s">
        <v>116</v>
      </c>
      <c r="E125" s="1" t="s">
        <v>20090</v>
      </c>
      <c r="F125" s="2">
        <v>45902.502407407403</v>
      </c>
      <c r="G125" s="1" t="s">
        <v>28</v>
      </c>
      <c r="H125" s="1" t="s">
        <v>11</v>
      </c>
      <c r="I125" s="1" t="s">
        <v>22268</v>
      </c>
      <c r="J125" s="1" t="s">
        <v>118</v>
      </c>
      <c r="K125" s="1" t="s">
        <v>510</v>
      </c>
      <c r="L125" s="3" t="s">
        <v>22269</v>
      </c>
      <c r="M125" s="2">
        <v>45902.515636574099</v>
      </c>
      <c r="N125" t="str">
        <f>_xlfn.XLOOKUP(Table1[[#This Row],[Case Number]],Sheet4!$A:$A,Sheet4!$B:$B,"")</f>
        <v/>
      </c>
    </row>
    <row r="126" spans="2:14">
      <c r="B126"/>
      <c r="C126"/>
      <c r="D126" s="1" t="s">
        <v>22270</v>
      </c>
      <c r="E126" s="1" t="s">
        <v>9</v>
      </c>
      <c r="F126" s="2">
        <v>45902.501226851899</v>
      </c>
      <c r="G126" s="1" t="s">
        <v>28</v>
      </c>
      <c r="H126" s="1" t="s">
        <v>36</v>
      </c>
      <c r="I126" s="1" t="s">
        <v>22271</v>
      </c>
      <c r="J126" s="1" t="s">
        <v>200</v>
      </c>
      <c r="K126" s="1" t="s">
        <v>22272</v>
      </c>
      <c r="N126" t="str">
        <f>_xlfn.XLOOKUP(Table1[[#This Row],[Case Number]],Sheet4!$A:$A,Sheet4!$B:$B,"")</f>
        <v/>
      </c>
    </row>
    <row r="127" spans="2:14">
      <c r="B127"/>
      <c r="C127"/>
      <c r="D127" s="1" t="s">
        <v>42</v>
      </c>
      <c r="E127" s="1" t="s">
        <v>19</v>
      </c>
      <c r="F127" s="2">
        <v>45902.497662037</v>
      </c>
      <c r="G127" s="1" t="s">
        <v>43</v>
      </c>
      <c r="I127" s="1" t="s">
        <v>22273</v>
      </c>
      <c r="J127" s="1" t="s">
        <v>45</v>
      </c>
      <c r="K127" s="1" t="s">
        <v>22274</v>
      </c>
      <c r="M127" s="2">
        <v>45902.506701388898</v>
      </c>
      <c r="N127" t="str">
        <f>_xlfn.XLOOKUP(Table1[[#This Row],[Case Number]],Sheet4!$A:$A,Sheet4!$B:$B,"")</f>
        <v/>
      </c>
    </row>
    <row r="128" spans="2:14" ht="221">
      <c r="B128"/>
      <c r="C128"/>
      <c r="D128" s="1" t="s">
        <v>26</v>
      </c>
      <c r="E128" s="1" t="s">
        <v>27</v>
      </c>
      <c r="F128" s="2">
        <v>45902.496666666702</v>
      </c>
      <c r="G128" s="1" t="s">
        <v>28</v>
      </c>
      <c r="H128" s="1" t="s">
        <v>36</v>
      </c>
      <c r="I128" s="1" t="s">
        <v>22275</v>
      </c>
      <c r="J128" s="1" t="s">
        <v>30</v>
      </c>
      <c r="K128" s="1" t="s">
        <v>9932</v>
      </c>
      <c r="L128" s="3" t="s">
        <v>22276</v>
      </c>
      <c r="M128" s="2">
        <v>45902.568611111099</v>
      </c>
      <c r="N128" t="str">
        <f>_xlfn.XLOOKUP(Table1[[#This Row],[Case Number]],Sheet4!$A:$A,Sheet4!$B:$B,"")</f>
        <v/>
      </c>
    </row>
    <row r="129" spans="2:14">
      <c r="B129"/>
      <c r="C129"/>
      <c r="D129" s="1" t="s">
        <v>22277</v>
      </c>
      <c r="E129" s="1" t="s">
        <v>27</v>
      </c>
      <c r="F129" s="2">
        <v>45902.4866666667</v>
      </c>
      <c r="G129" s="1" t="s">
        <v>51</v>
      </c>
      <c r="H129" s="1" t="s">
        <v>11</v>
      </c>
      <c r="I129" s="1" t="s">
        <v>22147</v>
      </c>
      <c r="J129" s="1" t="s">
        <v>443</v>
      </c>
      <c r="K129" s="1" t="s">
        <v>7050</v>
      </c>
      <c r="N129" t="str">
        <f>_xlfn.XLOOKUP(Table1[[#This Row],[Case Number]],Sheet4!$A:$A,Sheet4!$B:$B,"")</f>
        <v>Yes</v>
      </c>
    </row>
    <row r="130" spans="2:14">
      <c r="B130"/>
      <c r="C130"/>
      <c r="D130" s="1" t="s">
        <v>1604</v>
      </c>
      <c r="E130" s="1" t="s">
        <v>19</v>
      </c>
      <c r="F130" s="2">
        <v>45902.484571759298</v>
      </c>
      <c r="G130" s="1" t="s">
        <v>43</v>
      </c>
      <c r="I130" s="1" t="s">
        <v>22278</v>
      </c>
      <c r="J130" s="1" t="s">
        <v>30</v>
      </c>
      <c r="K130" s="1" t="s">
        <v>22279</v>
      </c>
      <c r="M130" s="2">
        <v>45902.497650463003</v>
      </c>
      <c r="N130" t="str">
        <f>_xlfn.XLOOKUP(Table1[[#This Row],[Case Number]],Sheet4!$A:$A,Sheet4!$B:$B,"")</f>
        <v/>
      </c>
    </row>
    <row r="131" spans="2:14" ht="323">
      <c r="B131"/>
      <c r="C131"/>
      <c r="D131" s="1" t="s">
        <v>1726</v>
      </c>
      <c r="E131" s="1" t="s">
        <v>19</v>
      </c>
      <c r="F131" s="2">
        <v>45902.483032407399</v>
      </c>
      <c r="G131" s="1" t="s">
        <v>51</v>
      </c>
      <c r="H131" s="1" t="s">
        <v>36</v>
      </c>
      <c r="I131" s="1" t="s">
        <v>22280</v>
      </c>
      <c r="J131" s="1" t="s">
        <v>111</v>
      </c>
      <c r="K131" s="1" t="s">
        <v>22281</v>
      </c>
      <c r="L131" s="3" t="s">
        <v>22282</v>
      </c>
      <c r="M131" s="2">
        <v>45902.485405092601</v>
      </c>
      <c r="N131" t="str">
        <f>_xlfn.XLOOKUP(Table1[[#This Row],[Case Number]],Sheet4!$A:$A,Sheet4!$B:$B,"")</f>
        <v/>
      </c>
    </row>
    <row r="132" spans="2:14" ht="102">
      <c r="B132"/>
      <c r="C132"/>
      <c r="D132" s="1" t="s">
        <v>22283</v>
      </c>
      <c r="E132" s="1" t="s">
        <v>19</v>
      </c>
      <c r="F132" s="2">
        <v>45902.479699074102</v>
      </c>
      <c r="G132" s="1" t="s">
        <v>10</v>
      </c>
      <c r="I132" s="1" t="s">
        <v>22284</v>
      </c>
      <c r="J132" s="1" t="s">
        <v>21</v>
      </c>
      <c r="K132" s="1" t="s">
        <v>22285</v>
      </c>
      <c r="L132" s="3" t="s">
        <v>22286</v>
      </c>
      <c r="M132" s="2">
        <v>45902.485462962999</v>
      </c>
      <c r="N132" t="str">
        <f>_xlfn.XLOOKUP(Table1[[#This Row],[Case Number]],Sheet4!$A:$A,Sheet4!$B:$B,"")</f>
        <v/>
      </c>
    </row>
    <row r="133" spans="2:14">
      <c r="B133"/>
      <c r="C133"/>
      <c r="D133" s="1" t="s">
        <v>134</v>
      </c>
      <c r="E133" s="1" t="s">
        <v>27</v>
      </c>
      <c r="F133" s="2">
        <v>45902.4696064815</v>
      </c>
      <c r="G133" s="1" t="s">
        <v>43</v>
      </c>
      <c r="H133" s="1" t="s">
        <v>11</v>
      </c>
      <c r="I133" s="1" t="s">
        <v>22287</v>
      </c>
      <c r="J133" s="1" t="s">
        <v>30</v>
      </c>
      <c r="K133" s="1" t="s">
        <v>7050</v>
      </c>
      <c r="N133" t="str">
        <f>_xlfn.XLOOKUP(Table1[[#This Row],[Case Number]],Sheet4!$A:$A,Sheet4!$B:$B,"")</f>
        <v/>
      </c>
    </row>
    <row r="134" spans="2:14" ht="221">
      <c r="B134"/>
      <c r="C134"/>
      <c r="D134" s="1" t="s">
        <v>22288</v>
      </c>
      <c r="E134" s="1" t="s">
        <v>19</v>
      </c>
      <c r="F134" s="2">
        <v>45902.461307870399</v>
      </c>
      <c r="G134" s="1" t="s">
        <v>10</v>
      </c>
      <c r="I134" s="1" t="s">
        <v>22289</v>
      </c>
      <c r="J134" s="1" t="s">
        <v>38</v>
      </c>
      <c r="K134" s="1" t="s">
        <v>2494</v>
      </c>
      <c r="L134" s="3" t="s">
        <v>22290</v>
      </c>
      <c r="M134" s="2">
        <v>45903.542939814797</v>
      </c>
      <c r="N134" t="str">
        <f>_xlfn.XLOOKUP(Table1[[#This Row],[Case Number]],Sheet4!$A:$A,Sheet4!$B:$B,"")</f>
        <v/>
      </c>
    </row>
    <row r="135" spans="2:14" ht="102">
      <c r="B135"/>
      <c r="C135"/>
      <c r="D135" s="1" t="s">
        <v>2826</v>
      </c>
      <c r="E135" s="1" t="s">
        <v>19</v>
      </c>
      <c r="F135" s="2">
        <v>45902.4444560185</v>
      </c>
      <c r="G135" s="1" t="s">
        <v>10</v>
      </c>
      <c r="I135" s="1" t="s">
        <v>22291</v>
      </c>
      <c r="J135" s="1" t="s">
        <v>111</v>
      </c>
      <c r="K135" s="1" t="s">
        <v>22292</v>
      </c>
      <c r="L135" s="3" t="s">
        <v>22293</v>
      </c>
      <c r="M135" s="2">
        <v>45902.616979166698</v>
      </c>
      <c r="N135" t="str">
        <f>_xlfn.XLOOKUP(Table1[[#This Row],[Case Number]],Sheet4!$A:$A,Sheet4!$B:$B,"")</f>
        <v/>
      </c>
    </row>
    <row r="136" spans="2:14">
      <c r="B136"/>
      <c r="C136"/>
      <c r="D136" s="1" t="s">
        <v>4528</v>
      </c>
      <c r="E136" s="1" t="s">
        <v>19</v>
      </c>
      <c r="F136" s="2">
        <v>45902.434201388904</v>
      </c>
      <c r="G136" s="1" t="s">
        <v>43</v>
      </c>
      <c r="I136" s="1" t="s">
        <v>22294</v>
      </c>
      <c r="J136" s="1" t="s">
        <v>111</v>
      </c>
      <c r="K136" s="1" t="s">
        <v>22295</v>
      </c>
      <c r="M136" s="2">
        <v>45902.445428240702</v>
      </c>
      <c r="N136" t="str">
        <f>_xlfn.XLOOKUP(Table1[[#This Row],[Case Number]],Sheet4!$A:$A,Sheet4!$B:$B,"")</f>
        <v/>
      </c>
    </row>
    <row r="137" spans="2:14">
      <c r="B137"/>
      <c r="C137"/>
      <c r="D137" s="1" t="s">
        <v>22296</v>
      </c>
      <c r="E137" s="1" t="s">
        <v>27</v>
      </c>
      <c r="F137" s="2">
        <v>45902.414120370398</v>
      </c>
      <c r="G137" s="1" t="s">
        <v>28</v>
      </c>
      <c r="H137" s="1" t="s">
        <v>36</v>
      </c>
      <c r="I137" s="1" t="s">
        <v>22297</v>
      </c>
      <c r="J137" s="1" t="s">
        <v>30</v>
      </c>
      <c r="K137" s="1" t="s">
        <v>22298</v>
      </c>
      <c r="N137" t="str">
        <f>_xlfn.XLOOKUP(Table1[[#This Row],[Case Number]],Sheet4!$A:$A,Sheet4!$B:$B,"")</f>
        <v/>
      </c>
    </row>
    <row r="138" spans="2:14" ht="272">
      <c r="B138"/>
      <c r="C138"/>
      <c r="D138" s="1" t="s">
        <v>2878</v>
      </c>
      <c r="E138" s="1" t="s">
        <v>19</v>
      </c>
      <c r="F138" s="2">
        <v>45902.4078703704</v>
      </c>
      <c r="G138" s="1" t="s">
        <v>28</v>
      </c>
      <c r="H138" s="1" t="s">
        <v>36</v>
      </c>
      <c r="I138" s="1" t="s">
        <v>22299</v>
      </c>
      <c r="J138" s="1" t="s">
        <v>45</v>
      </c>
      <c r="K138" s="1" t="s">
        <v>22300</v>
      </c>
      <c r="L138" s="3" t="s">
        <v>22301</v>
      </c>
      <c r="M138" s="2">
        <v>45902.445428240702</v>
      </c>
      <c r="N138" t="str">
        <f>_xlfn.XLOOKUP(Table1[[#This Row],[Case Number]],Sheet4!$A:$A,Sheet4!$B:$B,"")</f>
        <v/>
      </c>
    </row>
    <row r="139" spans="2:14" ht="204">
      <c r="B139"/>
      <c r="C139"/>
      <c r="D139" s="1" t="s">
        <v>22302</v>
      </c>
      <c r="E139" s="1" t="s">
        <v>19</v>
      </c>
      <c r="F139" s="2">
        <v>45902.397395833301</v>
      </c>
      <c r="G139" s="1" t="s">
        <v>28</v>
      </c>
      <c r="H139" s="1" t="s">
        <v>36</v>
      </c>
      <c r="I139" s="1" t="s">
        <v>22303</v>
      </c>
      <c r="J139" s="1" t="s">
        <v>38</v>
      </c>
      <c r="K139" s="1" t="s">
        <v>10579</v>
      </c>
      <c r="L139" s="3" t="s">
        <v>22304</v>
      </c>
      <c r="M139" s="2">
        <v>45903.293541666702</v>
      </c>
      <c r="N139" t="str">
        <f>_xlfn.XLOOKUP(Table1[[#This Row],[Case Number]],Sheet4!$A:$A,Sheet4!$B:$B,"")</f>
        <v/>
      </c>
    </row>
    <row r="140" spans="2:14">
      <c r="B140"/>
      <c r="C140"/>
      <c r="D140" s="1" t="s">
        <v>22305</v>
      </c>
      <c r="E140" s="1" t="s">
        <v>19</v>
      </c>
      <c r="F140" s="2">
        <v>45902.389108796298</v>
      </c>
      <c r="G140" s="1" t="s">
        <v>28</v>
      </c>
      <c r="H140" s="1" t="s">
        <v>36</v>
      </c>
      <c r="I140" s="1" t="s">
        <v>22306</v>
      </c>
      <c r="J140" s="1" t="s">
        <v>13</v>
      </c>
      <c r="K140" s="1" t="s">
        <v>22307</v>
      </c>
      <c r="M140" s="2">
        <v>45898.2944444444</v>
      </c>
      <c r="N140" t="str">
        <f>_xlfn.XLOOKUP(Table1[[#This Row],[Case Number]],Sheet4!$A:$A,Sheet4!$B:$B,"")</f>
        <v/>
      </c>
    </row>
    <row r="141" spans="2:14" ht="170">
      <c r="B141"/>
      <c r="C141"/>
      <c r="D141" s="1" t="s">
        <v>21477</v>
      </c>
      <c r="E141" s="1" t="s">
        <v>864</v>
      </c>
      <c r="F141" s="2">
        <v>45902.378993055601</v>
      </c>
      <c r="G141" s="1" t="s">
        <v>28</v>
      </c>
      <c r="H141" s="1" t="s">
        <v>36</v>
      </c>
      <c r="I141" s="1" t="s">
        <v>22308</v>
      </c>
      <c r="J141" s="1" t="s">
        <v>200</v>
      </c>
      <c r="K141" s="1" t="s">
        <v>866</v>
      </c>
      <c r="L141" s="3" t="s">
        <v>22309</v>
      </c>
      <c r="M141" s="2">
        <v>45902.481053240699</v>
      </c>
      <c r="N141" t="str">
        <f>_xlfn.XLOOKUP(Table1[[#This Row],[Case Number]],Sheet4!$A:$A,Sheet4!$B:$B,"")</f>
        <v/>
      </c>
    </row>
    <row r="142" spans="2:14" ht="170">
      <c r="B142"/>
      <c r="C142"/>
      <c r="D142" s="1" t="s">
        <v>646</v>
      </c>
      <c r="E142" s="1" t="s">
        <v>27</v>
      </c>
      <c r="F142" s="2">
        <v>45902.3679976852</v>
      </c>
      <c r="G142" s="1" t="s">
        <v>28</v>
      </c>
      <c r="H142" s="1" t="s">
        <v>11</v>
      </c>
      <c r="I142" s="1" t="s">
        <v>22310</v>
      </c>
      <c r="J142" s="1" t="s">
        <v>30</v>
      </c>
      <c r="K142" s="1" t="s">
        <v>2240</v>
      </c>
      <c r="L142" s="3" t="s">
        <v>22311</v>
      </c>
      <c r="M142" s="2">
        <v>45902.433182870402</v>
      </c>
      <c r="N142" t="str">
        <f>_xlfn.XLOOKUP(Table1[[#This Row],[Case Number]],Sheet4!$A:$A,Sheet4!$B:$B,"")</f>
        <v/>
      </c>
    </row>
    <row r="143" spans="2:14" ht="409.6">
      <c r="B143"/>
      <c r="C143"/>
      <c r="D143" s="1" t="s">
        <v>6901</v>
      </c>
      <c r="E143" s="1" t="s">
        <v>50</v>
      </c>
      <c r="F143" s="2">
        <v>45902.356840277796</v>
      </c>
      <c r="G143" s="1" t="s">
        <v>51</v>
      </c>
      <c r="H143" s="1" t="s">
        <v>36</v>
      </c>
      <c r="I143" s="1" t="s">
        <v>22312</v>
      </c>
      <c r="J143" s="1" t="s">
        <v>759</v>
      </c>
      <c r="K143" s="1" t="s">
        <v>22313</v>
      </c>
      <c r="L143" s="3" t="s">
        <v>22314</v>
      </c>
      <c r="M143" s="2">
        <v>45902.365277777797</v>
      </c>
      <c r="N143" t="str">
        <f>_xlfn.XLOOKUP(Table1[[#This Row],[Case Number]],Sheet4!$A:$A,Sheet4!$B:$B,"")</f>
        <v/>
      </c>
    </row>
    <row r="144" spans="2:14" ht="409.6">
      <c r="B144"/>
      <c r="C144"/>
      <c r="D144" s="1" t="s">
        <v>11307</v>
      </c>
      <c r="E144" s="1" t="s">
        <v>27</v>
      </c>
      <c r="F144" s="2">
        <v>45902.3520601852</v>
      </c>
      <c r="G144" s="1" t="s">
        <v>51</v>
      </c>
      <c r="H144" s="1" t="s">
        <v>36</v>
      </c>
      <c r="I144" s="1" t="s">
        <v>22315</v>
      </c>
      <c r="J144" s="1" t="s">
        <v>30</v>
      </c>
      <c r="K144" s="1" t="s">
        <v>538</v>
      </c>
      <c r="L144" s="3" t="s">
        <v>22316</v>
      </c>
      <c r="M144" s="2">
        <v>45902.4704166667</v>
      </c>
      <c r="N144" t="str">
        <f>_xlfn.XLOOKUP(Table1[[#This Row],[Case Number]],Sheet4!$A:$A,Sheet4!$B:$B,"")</f>
        <v/>
      </c>
    </row>
    <row r="145" spans="2:14" ht="153">
      <c r="B145"/>
      <c r="C145"/>
      <c r="D145" s="1" t="s">
        <v>357</v>
      </c>
      <c r="E145" s="1" t="s">
        <v>19</v>
      </c>
      <c r="F145" s="2">
        <v>45902.336851851898</v>
      </c>
      <c r="G145" s="1" t="s">
        <v>28</v>
      </c>
      <c r="H145" s="1" t="s">
        <v>36</v>
      </c>
      <c r="I145" s="1" t="s">
        <v>22317</v>
      </c>
      <c r="J145" s="1" t="s">
        <v>45</v>
      </c>
      <c r="K145" s="1" t="s">
        <v>22318</v>
      </c>
      <c r="L145" s="3" t="s">
        <v>22319</v>
      </c>
      <c r="M145" s="2">
        <v>45902.342141203699</v>
      </c>
      <c r="N145" t="str">
        <f>_xlfn.XLOOKUP(Table1[[#This Row],[Case Number]],Sheet4!$A:$A,Sheet4!$B:$B,"")</f>
        <v/>
      </c>
    </row>
    <row r="146" spans="2:14" ht="388">
      <c r="B146"/>
      <c r="C146"/>
      <c r="D146" s="1" t="s">
        <v>20997</v>
      </c>
      <c r="E146" s="1" t="s">
        <v>27</v>
      </c>
      <c r="F146" s="2">
        <v>45902.321412037003</v>
      </c>
      <c r="G146" s="1" t="s">
        <v>51</v>
      </c>
      <c r="I146" s="1" t="s">
        <v>20998</v>
      </c>
      <c r="J146" s="1" t="s">
        <v>160</v>
      </c>
      <c r="K146" s="1" t="s">
        <v>2870</v>
      </c>
      <c r="L146" s="3" t="s">
        <v>20999</v>
      </c>
      <c r="M146" s="2">
        <v>45898.5453009259</v>
      </c>
      <c r="N146" t="str">
        <f>_xlfn.XLOOKUP(Table1[[#This Row],[Case Number]],Sheet4!$A:$A,Sheet4!$B:$B,"")</f>
        <v>Yes</v>
      </c>
    </row>
    <row r="147" spans="2:14">
      <c r="B147"/>
      <c r="C147"/>
      <c r="D147" s="1" t="s">
        <v>22320</v>
      </c>
      <c r="E147" s="1" t="s">
        <v>27</v>
      </c>
      <c r="F147" s="2">
        <v>45902.320289351897</v>
      </c>
      <c r="G147" s="1" t="s">
        <v>43</v>
      </c>
      <c r="I147" s="1" t="s">
        <v>20607</v>
      </c>
      <c r="J147" s="1" t="s">
        <v>160</v>
      </c>
      <c r="K147" s="1" t="s">
        <v>11126</v>
      </c>
      <c r="M147" s="2">
        <v>45898.483437499999</v>
      </c>
      <c r="N147" t="str">
        <f>_xlfn.XLOOKUP(Table1[[#This Row],[Case Number]],Sheet4!$A:$A,Sheet4!$B:$B,"")</f>
        <v>Yes</v>
      </c>
    </row>
    <row r="148" spans="2:14" ht="85">
      <c r="B148"/>
      <c r="C148"/>
      <c r="D148" s="1" t="s">
        <v>253</v>
      </c>
      <c r="E148" s="1" t="s">
        <v>19</v>
      </c>
      <c r="F148" s="2">
        <v>45902.317905092597</v>
      </c>
      <c r="G148" s="1" t="s">
        <v>43</v>
      </c>
      <c r="I148" s="1" t="s">
        <v>22321</v>
      </c>
      <c r="J148" s="1" t="s">
        <v>255</v>
      </c>
      <c r="K148" s="1" t="s">
        <v>22322</v>
      </c>
      <c r="L148" s="3" t="s">
        <v>22323</v>
      </c>
      <c r="M148" s="2">
        <v>45902.322488425903</v>
      </c>
      <c r="N148" t="str">
        <f>_xlfn.XLOOKUP(Table1[[#This Row],[Case Number]],Sheet4!$A:$A,Sheet4!$B:$B,"")</f>
        <v/>
      </c>
    </row>
    <row r="149" spans="2:14">
      <c r="B149"/>
      <c r="C149"/>
      <c r="D149" s="1" t="s">
        <v>42</v>
      </c>
      <c r="E149" s="1" t="s">
        <v>19</v>
      </c>
      <c r="F149" s="2">
        <v>45902.2944444444</v>
      </c>
      <c r="G149" s="1" t="s">
        <v>43</v>
      </c>
      <c r="I149" s="1" t="s">
        <v>22324</v>
      </c>
      <c r="J149" s="1" t="s">
        <v>45</v>
      </c>
      <c r="K149" s="1" t="s">
        <v>22325</v>
      </c>
      <c r="M149" s="2">
        <v>45903.536747685197</v>
      </c>
      <c r="N149" t="str">
        <f>_xlfn.XLOOKUP(Table1[[#This Row],[Case Number]],Sheet4!$A:$A,Sheet4!$B:$B,"")</f>
        <v/>
      </c>
    </row>
    <row r="150" spans="2:14" ht="409.6">
      <c r="B150"/>
      <c r="C150"/>
      <c r="D150" s="1" t="s">
        <v>646</v>
      </c>
      <c r="E150" s="1" t="s">
        <v>27</v>
      </c>
      <c r="F150" s="2">
        <v>45902.234444444402</v>
      </c>
      <c r="G150" s="1" t="s">
        <v>145</v>
      </c>
      <c r="I150" s="1" t="s">
        <v>22326</v>
      </c>
      <c r="J150" s="1" t="s">
        <v>30</v>
      </c>
      <c r="K150" s="1" t="s">
        <v>8464</v>
      </c>
      <c r="L150" s="3" t="s">
        <v>22327</v>
      </c>
      <c r="M150" s="2">
        <v>45903.269814814797</v>
      </c>
      <c r="N150" t="str">
        <f>_xlfn.XLOOKUP(Table1[[#This Row],[Case Number]],Sheet4!$A:$A,Sheet4!$B:$B,"")</f>
        <v/>
      </c>
    </row>
    <row r="151" spans="2:14">
      <c r="B151"/>
      <c r="C151"/>
      <c r="D151" s="1" t="s">
        <v>22328</v>
      </c>
      <c r="E151" s="1" t="s">
        <v>27</v>
      </c>
      <c r="F151" s="2">
        <v>45902.228796296302</v>
      </c>
      <c r="G151" s="1" t="s">
        <v>145</v>
      </c>
      <c r="H151" s="1" t="s">
        <v>11</v>
      </c>
      <c r="I151" s="1" t="s">
        <v>22329</v>
      </c>
      <c r="J151" s="1" t="s">
        <v>160</v>
      </c>
      <c r="K151" s="1" t="s">
        <v>12006</v>
      </c>
      <c r="N151" t="str">
        <f>_xlfn.XLOOKUP(Table1[[#This Row],[Case Number]],Sheet4!$A:$A,Sheet4!$B:$B,"")</f>
        <v/>
      </c>
    </row>
    <row r="152" spans="2:14" ht="409.6">
      <c r="B152"/>
      <c r="C152"/>
      <c r="D152" s="1" t="s">
        <v>22330</v>
      </c>
      <c r="E152" s="1" t="s">
        <v>19</v>
      </c>
      <c r="F152" s="2">
        <v>45902.2265162037</v>
      </c>
      <c r="G152" s="1" t="s">
        <v>145</v>
      </c>
      <c r="H152" s="1" t="s">
        <v>11</v>
      </c>
      <c r="I152" s="1" t="s">
        <v>22331</v>
      </c>
      <c r="J152" s="1" t="s">
        <v>111</v>
      </c>
      <c r="K152" s="1" t="s">
        <v>3894</v>
      </c>
      <c r="L152" s="3" t="s">
        <v>22332</v>
      </c>
      <c r="M152" s="2">
        <v>45902.232766203699</v>
      </c>
      <c r="N152" t="str">
        <f>_xlfn.XLOOKUP(Table1[[#This Row],[Case Number]],Sheet4!$A:$A,Sheet4!$B:$B,"")</f>
        <v/>
      </c>
    </row>
    <row r="153" spans="2:14">
      <c r="B153"/>
      <c r="C153"/>
      <c r="D153" s="1" t="s">
        <v>22333</v>
      </c>
      <c r="E153" s="1" t="s">
        <v>19</v>
      </c>
      <c r="F153" s="2">
        <v>45902.108645833301</v>
      </c>
      <c r="G153" s="1" t="s">
        <v>145</v>
      </c>
      <c r="I153" s="1" t="s">
        <v>22334</v>
      </c>
      <c r="J153" s="1" t="s">
        <v>45</v>
      </c>
      <c r="K153" s="1" t="s">
        <v>22335</v>
      </c>
      <c r="N153" t="str">
        <f>_xlfn.XLOOKUP(Table1[[#This Row],[Case Number]],Sheet4!$A:$A,Sheet4!$B:$B,"")</f>
        <v/>
      </c>
    </row>
    <row r="154" spans="2:14" ht="409.6">
      <c r="B154"/>
      <c r="C154"/>
      <c r="D154" s="1" t="s">
        <v>21039</v>
      </c>
      <c r="E154" s="1" t="s">
        <v>27</v>
      </c>
      <c r="F154" s="2">
        <v>45901.820914351898</v>
      </c>
      <c r="G154" s="1" t="s">
        <v>145</v>
      </c>
      <c r="H154" s="1" t="s">
        <v>36</v>
      </c>
      <c r="I154" s="1" t="s">
        <v>21040</v>
      </c>
      <c r="J154" s="1" t="s">
        <v>200</v>
      </c>
      <c r="K154" s="1" t="s">
        <v>20180</v>
      </c>
      <c r="L154" s="3" t="s">
        <v>21041</v>
      </c>
      <c r="M154" s="2">
        <v>45903.261134259301</v>
      </c>
      <c r="N154" t="str">
        <f>_xlfn.XLOOKUP(Table1[[#This Row],[Case Number]],Sheet4!$A:$A,Sheet4!$B:$B,"")</f>
        <v/>
      </c>
    </row>
    <row r="155" spans="2:14" ht="409.6">
      <c r="B155"/>
      <c r="C155"/>
      <c r="D155" s="1" t="s">
        <v>482</v>
      </c>
      <c r="E155" s="1" t="s">
        <v>19</v>
      </c>
      <c r="F155" s="2">
        <v>45901.745162036997</v>
      </c>
      <c r="G155" s="1" t="s">
        <v>145</v>
      </c>
      <c r="I155" s="1" t="s">
        <v>22336</v>
      </c>
      <c r="J155" s="1" t="s">
        <v>21</v>
      </c>
      <c r="K155" s="1" t="s">
        <v>17199</v>
      </c>
      <c r="L155" s="3" t="s">
        <v>22337</v>
      </c>
      <c r="M155" s="2">
        <v>45903.073807870402</v>
      </c>
      <c r="N155" t="str">
        <f>_xlfn.XLOOKUP(Table1[[#This Row],[Case Number]],Sheet4!$A:$A,Sheet4!$B:$B,"")</f>
        <v/>
      </c>
    </row>
    <row r="156" spans="2:14" ht="409.6">
      <c r="B156"/>
      <c r="C156"/>
      <c r="D156" s="1" t="s">
        <v>22338</v>
      </c>
      <c r="E156" s="1" t="s">
        <v>19</v>
      </c>
      <c r="F156" s="2">
        <v>45901.628182870401</v>
      </c>
      <c r="G156" s="1" t="s">
        <v>145</v>
      </c>
      <c r="I156" s="1" t="s">
        <v>22339</v>
      </c>
      <c r="J156" s="1" t="s">
        <v>45</v>
      </c>
      <c r="K156" s="1" t="s">
        <v>22340</v>
      </c>
      <c r="L156" s="3" t="s">
        <v>22341</v>
      </c>
      <c r="M156" s="2">
        <v>45903.267650463</v>
      </c>
      <c r="N156" t="str">
        <f>_xlfn.XLOOKUP(Table1[[#This Row],[Case Number]],Sheet4!$A:$A,Sheet4!$B:$B,"")</f>
        <v/>
      </c>
    </row>
    <row r="157" spans="2:14" ht="409.6">
      <c r="B157"/>
      <c r="C157"/>
      <c r="D157" s="1" t="s">
        <v>22342</v>
      </c>
      <c r="E157" s="1" t="s">
        <v>19</v>
      </c>
      <c r="F157" s="2">
        <v>45900.989837963003</v>
      </c>
      <c r="G157" s="1" t="s">
        <v>145</v>
      </c>
      <c r="I157" s="1" t="s">
        <v>22343</v>
      </c>
      <c r="J157" s="1" t="s">
        <v>45</v>
      </c>
      <c r="K157" s="1" t="s">
        <v>141</v>
      </c>
      <c r="L157" s="3" t="s">
        <v>22344</v>
      </c>
      <c r="M157" s="2">
        <v>45901.120219907403</v>
      </c>
      <c r="N157" t="str">
        <f>_xlfn.XLOOKUP(Table1[[#This Row],[Case Number]],Sheet4!$A:$A,Sheet4!$B:$B,"")</f>
        <v/>
      </c>
    </row>
    <row r="158" spans="2:14" ht="409.6">
      <c r="B158"/>
      <c r="C158"/>
      <c r="D158" s="1" t="s">
        <v>22345</v>
      </c>
      <c r="E158" s="1" t="s">
        <v>50</v>
      </c>
      <c r="F158" s="2">
        <v>45900.803807870398</v>
      </c>
      <c r="G158" s="1" t="s">
        <v>145</v>
      </c>
      <c r="I158" s="1" t="s">
        <v>22346</v>
      </c>
      <c r="J158" s="1" t="s">
        <v>45</v>
      </c>
      <c r="K158" s="1" t="s">
        <v>22347</v>
      </c>
      <c r="L158" s="3" t="s">
        <v>22348</v>
      </c>
      <c r="M158" s="2">
        <v>45903.260590277801</v>
      </c>
      <c r="N158" t="str">
        <f>_xlfn.XLOOKUP(Table1[[#This Row],[Case Number]],Sheet4!$A:$A,Sheet4!$B:$B,"")</f>
        <v/>
      </c>
    </row>
    <row r="159" spans="2:14" ht="409.6">
      <c r="B159"/>
      <c r="C159"/>
      <c r="D159" s="1" t="s">
        <v>20682</v>
      </c>
      <c r="E159" s="1" t="s">
        <v>50</v>
      </c>
      <c r="F159" s="2">
        <v>45900.691041666701</v>
      </c>
      <c r="G159" s="1" t="s">
        <v>145</v>
      </c>
      <c r="I159" s="1" t="s">
        <v>20683</v>
      </c>
      <c r="J159" s="1" t="s">
        <v>100</v>
      </c>
      <c r="K159" s="1" t="s">
        <v>7250</v>
      </c>
      <c r="L159" s="3" t="s">
        <v>20684</v>
      </c>
      <c r="M159" s="2">
        <v>45903.267129629603</v>
      </c>
      <c r="N159" t="str">
        <f>_xlfn.XLOOKUP(Table1[[#This Row],[Case Number]],Sheet4!$A:$A,Sheet4!$B:$B,"")</f>
        <v/>
      </c>
    </row>
    <row r="160" spans="2:14" ht="409.6">
      <c r="B160"/>
      <c r="C160"/>
      <c r="D160" s="1" t="s">
        <v>22349</v>
      </c>
      <c r="E160" s="1" t="s">
        <v>50</v>
      </c>
      <c r="F160" s="2">
        <v>45900.600335648101</v>
      </c>
      <c r="G160" s="1" t="s">
        <v>145</v>
      </c>
      <c r="H160" s="1" t="s">
        <v>11</v>
      </c>
      <c r="I160" s="1" t="s">
        <v>22148</v>
      </c>
      <c r="J160" s="1" t="s">
        <v>38</v>
      </c>
      <c r="K160" s="1" t="s">
        <v>22350</v>
      </c>
      <c r="L160" s="3" t="s">
        <v>22351</v>
      </c>
      <c r="M160" s="2">
        <v>45903.269502314797</v>
      </c>
      <c r="N160" t="str">
        <f>_xlfn.XLOOKUP(Table1[[#This Row],[Case Number]],Sheet4!$A:$A,Sheet4!$B:$B,"")</f>
        <v>Yes</v>
      </c>
    </row>
    <row r="161" spans="1:14">
      <c r="B161"/>
      <c r="C161"/>
      <c r="D161" s="1" t="s">
        <v>139</v>
      </c>
      <c r="F161" s="2">
        <v>45900.2515277778</v>
      </c>
      <c r="G161" s="1" t="s">
        <v>145</v>
      </c>
      <c r="I161" s="1" t="s">
        <v>22352</v>
      </c>
      <c r="K161" s="1" t="s">
        <v>141</v>
      </c>
      <c r="N161" t="str">
        <f>_xlfn.XLOOKUP(Table1[[#This Row],[Case Number]],Sheet4!$A:$A,Sheet4!$B:$B,"")</f>
        <v/>
      </c>
    </row>
    <row r="162" spans="1:14" ht="409.6">
      <c r="B162"/>
      <c r="C162"/>
      <c r="D162" s="1" t="s">
        <v>22353</v>
      </c>
      <c r="E162" s="1" t="s">
        <v>19</v>
      </c>
      <c r="F162" s="2">
        <v>45899.354745370401</v>
      </c>
      <c r="G162" s="1" t="s">
        <v>145</v>
      </c>
      <c r="I162" s="1" t="s">
        <v>22354</v>
      </c>
      <c r="J162" s="1" t="s">
        <v>30</v>
      </c>
      <c r="K162" s="1" t="s">
        <v>11213</v>
      </c>
      <c r="L162" s="3" t="s">
        <v>22355</v>
      </c>
      <c r="M162" s="2">
        <v>45903.269062500003</v>
      </c>
      <c r="N162" t="str">
        <f>_xlfn.XLOOKUP(Table1[[#This Row],[Case Number]],Sheet4!$A:$A,Sheet4!$B:$B,"")</f>
        <v/>
      </c>
    </row>
    <row r="163" spans="1:14" ht="409.6">
      <c r="B163"/>
      <c r="C163"/>
      <c r="D163" s="1" t="s">
        <v>22356</v>
      </c>
      <c r="E163" s="1" t="s">
        <v>19</v>
      </c>
      <c r="F163" s="2">
        <v>45898.908981481502</v>
      </c>
      <c r="G163" s="1" t="s">
        <v>145</v>
      </c>
      <c r="I163" s="1" t="s">
        <v>22357</v>
      </c>
      <c r="J163" s="1" t="s">
        <v>111</v>
      </c>
      <c r="K163" s="1" t="s">
        <v>22358</v>
      </c>
      <c r="L163" s="3" t="s">
        <v>22359</v>
      </c>
      <c r="M163" s="2">
        <v>45903.268530092602</v>
      </c>
      <c r="N163" t="str">
        <f>_xlfn.XLOOKUP(Table1[[#This Row],[Case Number]],Sheet4!$A:$A,Sheet4!$B:$B,"")</f>
        <v/>
      </c>
    </row>
    <row r="164" spans="1:14" ht="409.6">
      <c r="B164"/>
      <c r="C164"/>
      <c r="D164" s="1" t="s">
        <v>1779</v>
      </c>
      <c r="E164" s="1" t="s">
        <v>19</v>
      </c>
      <c r="F164" s="2">
        <v>45898.808356481502</v>
      </c>
      <c r="G164" s="1" t="s">
        <v>145</v>
      </c>
      <c r="H164" s="1" t="s">
        <v>36</v>
      </c>
      <c r="I164" s="1" t="s">
        <v>22151</v>
      </c>
      <c r="J164" s="1" t="s">
        <v>45</v>
      </c>
      <c r="K164" s="1" t="s">
        <v>22360</v>
      </c>
      <c r="L164" s="3" t="s">
        <v>22361</v>
      </c>
      <c r="M164" s="2">
        <v>45901.161979166704</v>
      </c>
      <c r="N164" t="str">
        <f>_xlfn.XLOOKUP(Table1[[#This Row],[Case Number]],Sheet4!$A:$A,Sheet4!$B:$B,"")</f>
        <v>Yes</v>
      </c>
    </row>
    <row r="165" spans="1:14">
      <c r="B165"/>
      <c r="C165"/>
      <c r="D165" s="1" t="s">
        <v>22362</v>
      </c>
      <c r="E165" s="1" t="s">
        <v>19</v>
      </c>
      <c r="F165" s="2">
        <v>45898.752939814804</v>
      </c>
      <c r="G165" s="1" t="s">
        <v>145</v>
      </c>
      <c r="I165" s="1" t="s">
        <v>22363</v>
      </c>
      <c r="J165" s="1" t="s">
        <v>30</v>
      </c>
      <c r="K165" s="1" t="s">
        <v>22364</v>
      </c>
      <c r="M165" s="2">
        <v>45898.7273726852</v>
      </c>
      <c r="N165" t="str">
        <f>_xlfn.XLOOKUP(Table1[[#This Row],[Case Number]],Sheet4!$A:$A,Sheet4!$B:$B,"")</f>
        <v/>
      </c>
    </row>
    <row r="166" spans="1:14" s="4" customFormat="1">
      <c r="A166" s="4" t="s">
        <v>20518</v>
      </c>
      <c r="B166" s="5" t="s">
        <v>20519</v>
      </c>
      <c r="C166" s="6">
        <v>45898.951979166697</v>
      </c>
      <c r="D166" s="5" t="s">
        <v>8019</v>
      </c>
      <c r="E166" s="5" t="s">
        <v>19</v>
      </c>
      <c r="F166" s="6">
        <v>45898.644884259302</v>
      </c>
      <c r="G166" s="5" t="s">
        <v>10</v>
      </c>
      <c r="H166" s="5"/>
      <c r="I166" s="5" t="s">
        <v>20520</v>
      </c>
      <c r="J166" s="5" t="s">
        <v>88</v>
      </c>
      <c r="K166" s="5" t="s">
        <v>20521</v>
      </c>
      <c r="L166" s="7"/>
      <c r="M166" s="6"/>
      <c r="N166" t="str">
        <f>_xlfn.XLOOKUP(Table1[[#This Row],[Case Number]],Sheet4!$A:$A,Sheet4!$B:$B,"")</f>
        <v/>
      </c>
    </row>
    <row r="167" spans="1:14" ht="136">
      <c r="A167" t="s">
        <v>20522</v>
      </c>
      <c r="B167" s="1" t="s">
        <v>20523</v>
      </c>
      <c r="C167" s="2">
        <v>45898.959560185198</v>
      </c>
      <c r="D167" s="1" t="s">
        <v>20524</v>
      </c>
      <c r="E167" s="1" t="s">
        <v>19</v>
      </c>
      <c r="F167" s="2">
        <v>45898.638819444401</v>
      </c>
      <c r="G167" s="1" t="s">
        <v>10</v>
      </c>
      <c r="I167" s="1" t="s">
        <v>20525</v>
      </c>
      <c r="J167" s="1" t="s">
        <v>21</v>
      </c>
      <c r="K167" s="1" t="s">
        <v>20526</v>
      </c>
      <c r="L167" s="3" t="s">
        <v>20527</v>
      </c>
      <c r="M167" s="2">
        <v>45898.667870370402</v>
      </c>
      <c r="N167" t="str">
        <f>_xlfn.XLOOKUP(Table1[[#This Row],[Case Number]],Sheet4!$A:$A,Sheet4!$B:$B,"")</f>
        <v/>
      </c>
    </row>
    <row r="168" spans="1:14">
      <c r="A168" t="s">
        <v>20528</v>
      </c>
      <c r="B168" s="1" t="s">
        <v>20529</v>
      </c>
      <c r="C168" s="2">
        <v>45898.924548611103</v>
      </c>
      <c r="D168" s="1" t="s">
        <v>20530</v>
      </c>
      <c r="E168" s="1" t="s">
        <v>19</v>
      </c>
      <c r="F168" s="2">
        <v>45898.599560185197</v>
      </c>
      <c r="G168" s="1" t="s">
        <v>10</v>
      </c>
      <c r="I168" s="1" t="s">
        <v>20531</v>
      </c>
      <c r="J168" s="1" t="s">
        <v>111</v>
      </c>
      <c r="K168" s="1" t="s">
        <v>20532</v>
      </c>
      <c r="M168" s="2">
        <v>45898.632847222201</v>
      </c>
      <c r="N168" t="str">
        <f>_xlfn.XLOOKUP(Table1[[#This Row],[Case Number]],Sheet4!$A:$A,Sheet4!$B:$B,"")</f>
        <v/>
      </c>
    </row>
    <row r="169" spans="1:14" ht="153">
      <c r="A169" t="s">
        <v>20533</v>
      </c>
      <c r="B169" s="1" t="s">
        <v>20534</v>
      </c>
      <c r="C169" s="2">
        <v>45898.890682870398</v>
      </c>
      <c r="D169" s="1" t="s">
        <v>646</v>
      </c>
      <c r="E169" s="1" t="s">
        <v>27</v>
      </c>
      <c r="F169" s="2">
        <v>45898.597361111097</v>
      </c>
      <c r="G169" s="1" t="s">
        <v>28</v>
      </c>
      <c r="H169" s="1" t="s">
        <v>36</v>
      </c>
      <c r="I169" s="1" t="s">
        <v>20535</v>
      </c>
      <c r="J169" s="1" t="s">
        <v>30</v>
      </c>
      <c r="K169" s="1" t="s">
        <v>136</v>
      </c>
      <c r="L169" s="3" t="s">
        <v>20536</v>
      </c>
      <c r="M169" s="2">
        <v>45898.598981481497</v>
      </c>
      <c r="N169" t="str">
        <f>_xlfn.XLOOKUP(Table1[[#This Row],[Case Number]],Sheet4!$A:$A,Sheet4!$B:$B,"")</f>
        <v/>
      </c>
    </row>
    <row r="170" spans="1:14" ht="119">
      <c r="A170" t="s">
        <v>20537</v>
      </c>
      <c r="B170" s="1" t="s">
        <v>20538</v>
      </c>
      <c r="C170" s="2">
        <v>45899.001377314802</v>
      </c>
      <c r="D170" s="1" t="s">
        <v>3169</v>
      </c>
      <c r="E170" s="1" t="s">
        <v>50</v>
      </c>
      <c r="F170" s="2">
        <v>45898.5941087963</v>
      </c>
      <c r="G170" s="1" t="s">
        <v>10</v>
      </c>
      <c r="I170" s="1" t="s">
        <v>20539</v>
      </c>
      <c r="J170" s="1" t="s">
        <v>30</v>
      </c>
      <c r="K170" s="1" t="s">
        <v>20540</v>
      </c>
      <c r="L170" s="3" t="s">
        <v>20541</v>
      </c>
      <c r="M170" s="2">
        <v>45898.709664351903</v>
      </c>
      <c r="N170" t="str">
        <f>_xlfn.XLOOKUP(Table1[[#This Row],[Case Number]],Sheet4!$A:$A,Sheet4!$B:$B,"")</f>
        <v/>
      </c>
    </row>
    <row r="171" spans="1:14">
      <c r="A171" t="s">
        <v>20542</v>
      </c>
      <c r="B171" s="1" t="s">
        <v>20543</v>
      </c>
      <c r="C171" s="2">
        <v>45898.880370370403</v>
      </c>
      <c r="D171" s="1" t="s">
        <v>357</v>
      </c>
      <c r="E171" s="1" t="s">
        <v>19</v>
      </c>
      <c r="F171" s="2">
        <v>45898.588298611103</v>
      </c>
      <c r="G171" s="1" t="s">
        <v>28</v>
      </c>
      <c r="H171" s="1" t="s">
        <v>36</v>
      </c>
      <c r="I171" s="1" t="s">
        <v>20544</v>
      </c>
      <c r="J171" s="1" t="s">
        <v>21</v>
      </c>
      <c r="K171" s="1" t="s">
        <v>20545</v>
      </c>
      <c r="N171" t="str">
        <f>_xlfn.XLOOKUP(Table1[[#This Row],[Case Number]],Sheet4!$A:$A,Sheet4!$B:$B,"")</f>
        <v/>
      </c>
    </row>
    <row r="172" spans="1:14" ht="221">
      <c r="A172" t="s">
        <v>20546</v>
      </c>
      <c r="B172" s="1" t="s">
        <v>20547</v>
      </c>
      <c r="C172" s="2">
        <v>45898.862604166701</v>
      </c>
      <c r="D172" s="1" t="s">
        <v>2443</v>
      </c>
      <c r="E172" s="1" t="s">
        <v>19</v>
      </c>
      <c r="F172" s="2">
        <v>45898.552453703698</v>
      </c>
      <c r="G172" s="1" t="s">
        <v>28</v>
      </c>
      <c r="H172" s="1" t="s">
        <v>11</v>
      </c>
      <c r="I172" s="1" t="s">
        <v>20548</v>
      </c>
      <c r="J172" s="1" t="s">
        <v>45</v>
      </c>
      <c r="K172" s="1" t="s">
        <v>20549</v>
      </c>
      <c r="L172" s="3" t="s">
        <v>20550</v>
      </c>
      <c r="M172" s="2">
        <v>45898.570914351898</v>
      </c>
      <c r="N172" t="str">
        <f>_xlfn.XLOOKUP(Table1[[#This Row],[Case Number]],Sheet4!$A:$A,Sheet4!$B:$B,"")</f>
        <v/>
      </c>
    </row>
    <row r="173" spans="1:14">
      <c r="A173" t="s">
        <v>20551</v>
      </c>
      <c r="B173" s="1" t="s">
        <v>20552</v>
      </c>
      <c r="C173" s="2">
        <v>45898.852164351898</v>
      </c>
      <c r="D173" s="1" t="s">
        <v>915</v>
      </c>
      <c r="E173" s="1" t="s">
        <v>19</v>
      </c>
      <c r="F173" s="2">
        <v>45898.547175925902</v>
      </c>
      <c r="G173" s="1" t="s">
        <v>43</v>
      </c>
      <c r="I173" s="1" t="s">
        <v>20553</v>
      </c>
      <c r="J173" s="1" t="s">
        <v>45</v>
      </c>
      <c r="K173" s="1" t="s">
        <v>5605</v>
      </c>
      <c r="M173" s="2">
        <v>45898.560462963003</v>
      </c>
      <c r="N173" t="str">
        <f>_xlfn.XLOOKUP(Table1[[#This Row],[Case Number]],Sheet4!$A:$A,Sheet4!$B:$B,"")</f>
        <v/>
      </c>
    </row>
    <row r="174" spans="1:14">
      <c r="A174" t="s">
        <v>20554</v>
      </c>
      <c r="B174" s="1" t="s">
        <v>20555</v>
      </c>
      <c r="C174" s="2">
        <v>45898.812303240702</v>
      </c>
      <c r="D174" s="1" t="s">
        <v>12270</v>
      </c>
      <c r="E174" s="1" t="s">
        <v>27</v>
      </c>
      <c r="F174" s="2">
        <v>45898.512615740699</v>
      </c>
      <c r="G174" s="1" t="s">
        <v>43</v>
      </c>
      <c r="H174" s="1" t="s">
        <v>11</v>
      </c>
      <c r="I174" s="1" t="s">
        <v>20556</v>
      </c>
      <c r="J174" s="1" t="s">
        <v>30</v>
      </c>
      <c r="K174" s="1" t="s">
        <v>17436</v>
      </c>
      <c r="N174" t="str">
        <f>_xlfn.XLOOKUP(Table1[[#This Row],[Case Number]],Sheet4!$A:$A,Sheet4!$B:$B,"")</f>
        <v>Yes</v>
      </c>
    </row>
    <row r="175" spans="1:14" ht="68">
      <c r="A175" t="s">
        <v>20557</v>
      </c>
      <c r="B175" s="1" t="s">
        <v>20558</v>
      </c>
      <c r="C175" s="2">
        <v>45898.9531712963</v>
      </c>
      <c r="D175" s="1" t="s">
        <v>915</v>
      </c>
      <c r="E175" s="1" t="s">
        <v>19</v>
      </c>
      <c r="F175" s="2">
        <v>45898.494664351798</v>
      </c>
      <c r="G175" s="1" t="s">
        <v>10</v>
      </c>
      <c r="I175" s="1" t="s">
        <v>20559</v>
      </c>
      <c r="J175" s="1" t="s">
        <v>21</v>
      </c>
      <c r="K175" s="1" t="s">
        <v>18819</v>
      </c>
      <c r="L175" s="3" t="s">
        <v>20560</v>
      </c>
      <c r="M175" s="2">
        <v>45898.661481481497</v>
      </c>
      <c r="N175" t="str">
        <f>_xlfn.XLOOKUP(Table1[[#This Row],[Case Number]],Sheet4!$A:$A,Sheet4!$B:$B,"")</f>
        <v/>
      </c>
    </row>
    <row r="176" spans="1:14" ht="221">
      <c r="A176" t="s">
        <v>20561</v>
      </c>
      <c r="B176" s="1" t="s">
        <v>20562</v>
      </c>
      <c r="C176" s="2">
        <v>45898.788645833301</v>
      </c>
      <c r="D176" s="1" t="s">
        <v>26</v>
      </c>
      <c r="E176" s="1" t="s">
        <v>27</v>
      </c>
      <c r="F176" s="2">
        <v>45898.4926388889</v>
      </c>
      <c r="G176" s="1" t="s">
        <v>28</v>
      </c>
      <c r="H176" s="1" t="s">
        <v>36</v>
      </c>
      <c r="I176" s="1" t="s">
        <v>20563</v>
      </c>
      <c r="J176" s="1" t="s">
        <v>30</v>
      </c>
      <c r="K176" s="1" t="s">
        <v>18665</v>
      </c>
      <c r="L176" s="3" t="s">
        <v>20564</v>
      </c>
      <c r="M176" s="2">
        <v>45898.454189814802</v>
      </c>
      <c r="N176" t="str">
        <f>_xlfn.XLOOKUP(Table1[[#This Row],[Case Number]],Sheet4!$A:$A,Sheet4!$B:$B,"")</f>
        <v/>
      </c>
    </row>
    <row r="177" spans="1:14" ht="409.6">
      <c r="A177" t="s">
        <v>20565</v>
      </c>
      <c r="B177" s="1" t="s">
        <v>20566</v>
      </c>
      <c r="C177" s="2">
        <v>45898.822094907402</v>
      </c>
      <c r="D177" s="1" t="s">
        <v>1513</v>
      </c>
      <c r="E177" s="1" t="s">
        <v>27</v>
      </c>
      <c r="F177" s="2">
        <v>45898.487928240698</v>
      </c>
      <c r="G177" s="1" t="s">
        <v>51</v>
      </c>
      <c r="H177" s="1" t="s">
        <v>36</v>
      </c>
      <c r="I177" s="1" t="s">
        <v>20567</v>
      </c>
      <c r="J177" s="1" t="s">
        <v>30</v>
      </c>
      <c r="K177" s="1" t="s">
        <v>15254</v>
      </c>
      <c r="L177" s="3" t="s">
        <v>20568</v>
      </c>
      <c r="M177" s="2">
        <v>45898.5303935185</v>
      </c>
      <c r="N177" t="str">
        <f>_xlfn.XLOOKUP(Table1[[#This Row],[Case Number]],Sheet4!$A:$A,Sheet4!$B:$B,"")</f>
        <v/>
      </c>
    </row>
    <row r="178" spans="1:14">
      <c r="A178" t="s">
        <v>20569</v>
      </c>
      <c r="B178" s="1" t="s">
        <v>20570</v>
      </c>
      <c r="C178" s="2">
        <v>45898.778784722199</v>
      </c>
      <c r="D178" s="1" t="s">
        <v>20571</v>
      </c>
      <c r="E178" s="1" t="s">
        <v>19</v>
      </c>
      <c r="F178" s="2">
        <v>45898.485474537003</v>
      </c>
      <c r="G178" s="1" t="s">
        <v>51</v>
      </c>
      <c r="I178" s="1" t="s">
        <v>20572</v>
      </c>
      <c r="J178" s="1" t="s">
        <v>45</v>
      </c>
      <c r="K178" s="1" t="s">
        <v>20573</v>
      </c>
      <c r="N178" t="str">
        <f>_xlfn.XLOOKUP(Table1[[#This Row],[Case Number]],Sheet4!$A:$A,Sheet4!$B:$B,"")</f>
        <v/>
      </c>
    </row>
    <row r="179" spans="1:14">
      <c r="A179" t="s">
        <v>20574</v>
      </c>
      <c r="B179" s="1" t="s">
        <v>20575</v>
      </c>
      <c r="C179" s="2">
        <v>45898.774803240703</v>
      </c>
      <c r="D179" s="1" t="s">
        <v>4528</v>
      </c>
      <c r="E179" s="1" t="s">
        <v>19</v>
      </c>
      <c r="F179" s="2">
        <v>45898.479178240697</v>
      </c>
      <c r="G179" s="1" t="s">
        <v>43</v>
      </c>
      <c r="I179" s="1" t="s">
        <v>20576</v>
      </c>
      <c r="J179" s="1" t="s">
        <v>111</v>
      </c>
      <c r="K179" s="1" t="s">
        <v>20577</v>
      </c>
      <c r="M179" s="2">
        <v>45898.4831134259</v>
      </c>
      <c r="N179" t="str">
        <f>_xlfn.XLOOKUP(Table1[[#This Row],[Case Number]],Sheet4!$A:$A,Sheet4!$B:$B,"")</f>
        <v/>
      </c>
    </row>
    <row r="180" spans="1:14">
      <c r="A180" t="s">
        <v>20578</v>
      </c>
      <c r="B180" s="1" t="s">
        <v>20579</v>
      </c>
      <c r="C180" s="2">
        <v>45898.773379629602</v>
      </c>
      <c r="D180" s="1" t="s">
        <v>18911</v>
      </c>
      <c r="E180" s="1" t="s">
        <v>27</v>
      </c>
      <c r="F180" s="2">
        <v>45898.4789467593</v>
      </c>
      <c r="G180" s="1" t="s">
        <v>94</v>
      </c>
      <c r="H180" s="1" t="s">
        <v>11</v>
      </c>
      <c r="I180" s="1" t="s">
        <v>20580</v>
      </c>
      <c r="J180" s="1" t="s">
        <v>200</v>
      </c>
      <c r="K180" s="1" t="s">
        <v>89</v>
      </c>
      <c r="N180" t="str">
        <f>_xlfn.XLOOKUP(Table1[[#This Row],[Case Number]],Sheet4!$A:$A,Sheet4!$B:$B,"")</f>
        <v>Yes</v>
      </c>
    </row>
    <row r="181" spans="1:14">
      <c r="A181" t="s">
        <v>20581</v>
      </c>
      <c r="B181" s="1" t="s">
        <v>20582</v>
      </c>
      <c r="C181" s="2">
        <v>45898.765694444402</v>
      </c>
      <c r="D181" s="1" t="s">
        <v>11605</v>
      </c>
      <c r="E181" s="1" t="s">
        <v>27</v>
      </c>
      <c r="F181" s="2">
        <v>45898.4700578704</v>
      </c>
      <c r="G181" s="1" t="s">
        <v>10</v>
      </c>
      <c r="H181" s="1" t="s">
        <v>36</v>
      </c>
      <c r="I181" s="1" t="s">
        <v>20583</v>
      </c>
      <c r="J181" s="1" t="s">
        <v>30</v>
      </c>
      <c r="K181" s="1" t="s">
        <v>10336</v>
      </c>
      <c r="N181" t="str">
        <f>_xlfn.XLOOKUP(Table1[[#This Row],[Case Number]],Sheet4!$A:$A,Sheet4!$B:$B,"")</f>
        <v>Yes</v>
      </c>
    </row>
    <row r="182" spans="1:14">
      <c r="A182" t="s">
        <v>20584</v>
      </c>
      <c r="B182" s="1" t="s">
        <v>20585</v>
      </c>
      <c r="C182" s="2">
        <v>45898.7402083333</v>
      </c>
      <c r="D182" s="1" t="s">
        <v>915</v>
      </c>
      <c r="E182" s="1" t="s">
        <v>19</v>
      </c>
      <c r="F182" s="2">
        <v>45898.437384259298</v>
      </c>
      <c r="G182" s="1" t="s">
        <v>43</v>
      </c>
      <c r="I182" s="1" t="s">
        <v>20586</v>
      </c>
      <c r="J182" s="1" t="s">
        <v>21</v>
      </c>
      <c r="K182" s="1" t="s">
        <v>20587</v>
      </c>
      <c r="M182" s="2">
        <v>45898.448506944398</v>
      </c>
      <c r="N182" t="str">
        <f>_xlfn.XLOOKUP(Table1[[#This Row],[Case Number]],Sheet4!$A:$A,Sheet4!$B:$B,"")</f>
        <v/>
      </c>
    </row>
    <row r="183" spans="1:14" ht="187">
      <c r="A183" t="s">
        <v>20588</v>
      </c>
      <c r="B183" s="1" t="s">
        <v>20589</v>
      </c>
      <c r="C183" s="2">
        <v>45898.926342592596</v>
      </c>
      <c r="D183" s="1" t="s">
        <v>10313</v>
      </c>
      <c r="E183" s="1" t="s">
        <v>19</v>
      </c>
      <c r="F183" s="2">
        <v>45898.4239467593</v>
      </c>
      <c r="G183" s="1" t="s">
        <v>10</v>
      </c>
      <c r="H183" s="1" t="s">
        <v>11</v>
      </c>
      <c r="I183" s="1" t="s">
        <v>20590</v>
      </c>
      <c r="J183" s="1" t="s">
        <v>45</v>
      </c>
      <c r="K183" s="1" t="s">
        <v>20591</v>
      </c>
      <c r="L183" s="3" t="s">
        <v>20592</v>
      </c>
      <c r="M183" s="2">
        <v>45898.634641203702</v>
      </c>
      <c r="N183" t="str">
        <f>_xlfn.XLOOKUP(Table1[[#This Row],[Case Number]],Sheet4!$A:$A,Sheet4!$B:$B,"")</f>
        <v/>
      </c>
    </row>
    <row r="184" spans="1:14">
      <c r="A184" t="s">
        <v>20593</v>
      </c>
      <c r="B184" s="1" t="s">
        <v>20594</v>
      </c>
      <c r="C184" s="2">
        <v>45898.715428240699</v>
      </c>
      <c r="D184" s="1" t="s">
        <v>20595</v>
      </c>
      <c r="E184" s="1" t="s">
        <v>27</v>
      </c>
      <c r="F184" s="2">
        <v>45898.4229513889</v>
      </c>
      <c r="G184" s="1" t="s">
        <v>94</v>
      </c>
      <c r="H184" s="1" t="s">
        <v>36</v>
      </c>
      <c r="I184" s="1" t="s">
        <v>20596</v>
      </c>
      <c r="J184" s="1" t="s">
        <v>30</v>
      </c>
      <c r="K184" s="1" t="s">
        <v>2482</v>
      </c>
      <c r="N184" t="str">
        <f>_xlfn.XLOOKUP(Table1[[#This Row],[Case Number]],Sheet4!$A:$A,Sheet4!$B:$B,"")</f>
        <v>Yes</v>
      </c>
    </row>
    <row r="185" spans="1:14" ht="238">
      <c r="A185" t="s">
        <v>20597</v>
      </c>
      <c r="B185" s="1" t="s">
        <v>20598</v>
      </c>
      <c r="C185" s="2">
        <v>45898.715543981503</v>
      </c>
      <c r="D185" s="1" t="s">
        <v>603</v>
      </c>
      <c r="E185" s="1" t="s">
        <v>9</v>
      </c>
      <c r="F185" s="2">
        <v>45898.418912036999</v>
      </c>
      <c r="G185" s="1" t="s">
        <v>43</v>
      </c>
      <c r="I185" s="1" t="s">
        <v>20599</v>
      </c>
      <c r="K185" s="1" t="s">
        <v>4662</v>
      </c>
      <c r="L185" s="3" t="s">
        <v>20600</v>
      </c>
      <c r="M185" s="2">
        <v>45898.423842592601</v>
      </c>
      <c r="N185" t="str">
        <f>_xlfn.XLOOKUP(Table1[[#This Row],[Case Number]],Sheet4!$A:$A,Sheet4!$B:$B,"")</f>
        <v/>
      </c>
    </row>
    <row r="186" spans="1:14" ht="68">
      <c r="A186" t="s">
        <v>20601</v>
      </c>
      <c r="B186" s="1" t="s">
        <v>20602</v>
      </c>
      <c r="C186" s="2">
        <v>45898.730798611097</v>
      </c>
      <c r="D186" s="1" t="s">
        <v>634</v>
      </c>
      <c r="E186" s="1" t="s">
        <v>19</v>
      </c>
      <c r="F186" s="2">
        <v>45898.418530092596</v>
      </c>
      <c r="G186" s="1" t="s">
        <v>10</v>
      </c>
      <c r="I186" s="1" t="s">
        <v>20603</v>
      </c>
      <c r="J186" s="1" t="s">
        <v>45</v>
      </c>
      <c r="K186" s="1" t="s">
        <v>12329</v>
      </c>
      <c r="L186" s="3" t="s">
        <v>20604</v>
      </c>
      <c r="M186" s="2">
        <v>45898.439097222203</v>
      </c>
      <c r="N186" t="str">
        <f>_xlfn.XLOOKUP(Table1[[#This Row],[Case Number]],Sheet4!$A:$A,Sheet4!$B:$B,"")</f>
        <v/>
      </c>
    </row>
    <row r="187" spans="1:14">
      <c r="A187" t="s">
        <v>20605</v>
      </c>
      <c r="B187" s="1" t="s">
        <v>20606</v>
      </c>
      <c r="C187" s="2">
        <v>45898.775127314802</v>
      </c>
      <c r="D187" s="1" t="s">
        <v>134</v>
      </c>
      <c r="E187" s="1" t="s">
        <v>27</v>
      </c>
      <c r="F187" s="2">
        <v>45898.415694444397</v>
      </c>
      <c r="G187" s="1" t="s">
        <v>43</v>
      </c>
      <c r="I187" s="1" t="s">
        <v>20607</v>
      </c>
      <c r="J187" s="1" t="s">
        <v>30</v>
      </c>
      <c r="K187" s="1" t="s">
        <v>11126</v>
      </c>
      <c r="M187" s="2">
        <v>45898.483437499999</v>
      </c>
      <c r="N187" t="str">
        <f>_xlfn.XLOOKUP(Table1[[#This Row],[Case Number]],Sheet4!$A:$A,Sheet4!$B:$B,"")</f>
        <v>Yes</v>
      </c>
    </row>
    <row r="188" spans="1:14" ht="153">
      <c r="A188" t="s">
        <v>20608</v>
      </c>
      <c r="B188" s="1" t="s">
        <v>20609</v>
      </c>
      <c r="C188" s="2">
        <v>45898.702916666698</v>
      </c>
      <c r="D188" s="1" t="s">
        <v>20610</v>
      </c>
      <c r="E188" s="1" t="s">
        <v>19</v>
      </c>
      <c r="F188" s="2">
        <v>45898.404386574097</v>
      </c>
      <c r="G188" s="1" t="s">
        <v>28</v>
      </c>
      <c r="H188" s="1" t="s">
        <v>36</v>
      </c>
      <c r="I188" s="1" t="s">
        <v>20611</v>
      </c>
      <c r="J188" s="1" t="s">
        <v>111</v>
      </c>
      <c r="K188" s="1" t="s">
        <v>20612</v>
      </c>
      <c r="L188" s="3" t="s">
        <v>20613</v>
      </c>
      <c r="M188" s="2">
        <v>45898.411215277803</v>
      </c>
      <c r="N188" t="str">
        <f>_xlfn.XLOOKUP(Table1[[#This Row],[Case Number]],Sheet4!$A:$A,Sheet4!$B:$B,"")</f>
        <v/>
      </c>
    </row>
    <row r="189" spans="1:14" ht="323">
      <c r="A189" t="s">
        <v>20614</v>
      </c>
      <c r="B189" s="1" t="s">
        <v>20615</v>
      </c>
      <c r="C189" s="2">
        <v>45898.763124999998</v>
      </c>
      <c r="D189" s="1" t="s">
        <v>20616</v>
      </c>
      <c r="E189" s="1" t="s">
        <v>19</v>
      </c>
      <c r="F189" s="2">
        <v>45898.402986111098</v>
      </c>
      <c r="G189" s="1" t="s">
        <v>28</v>
      </c>
      <c r="H189" s="1" t="s">
        <v>36</v>
      </c>
      <c r="I189" s="1" t="s">
        <v>20617</v>
      </c>
      <c r="J189" s="1" t="s">
        <v>200</v>
      </c>
      <c r="K189" s="1" t="s">
        <v>9649</v>
      </c>
      <c r="L189" s="3" t="s">
        <v>20618</v>
      </c>
      <c r="M189" s="2">
        <v>45898.471435185202</v>
      </c>
      <c r="N189" t="str">
        <f>_xlfn.XLOOKUP(Table1[[#This Row],[Case Number]],Sheet4!$A:$A,Sheet4!$B:$B,"")</f>
        <v/>
      </c>
    </row>
    <row r="190" spans="1:14" ht="409.6">
      <c r="A190" t="s">
        <v>20619</v>
      </c>
      <c r="B190" s="1" t="s">
        <v>20620</v>
      </c>
      <c r="C190" s="2">
        <v>45898.6866435185</v>
      </c>
      <c r="D190" s="1" t="s">
        <v>276</v>
      </c>
      <c r="E190" s="1" t="s">
        <v>19</v>
      </c>
      <c r="F190" s="2">
        <v>45898.389293981498</v>
      </c>
      <c r="G190" s="1" t="s">
        <v>51</v>
      </c>
      <c r="H190" s="1" t="s">
        <v>36</v>
      </c>
      <c r="I190" s="1" t="s">
        <v>20621</v>
      </c>
      <c r="J190" s="1" t="s">
        <v>45</v>
      </c>
      <c r="K190" s="1" t="s">
        <v>20622</v>
      </c>
      <c r="L190" s="3" t="s">
        <v>20623</v>
      </c>
      <c r="M190" s="2">
        <v>45898.394942129598</v>
      </c>
      <c r="N190" t="str">
        <f>_xlfn.XLOOKUP(Table1[[#This Row],[Case Number]],Sheet4!$A:$A,Sheet4!$B:$B,"")</f>
        <v/>
      </c>
    </row>
    <row r="191" spans="1:14">
      <c r="A191" t="s">
        <v>20624</v>
      </c>
      <c r="B191" s="1" t="s">
        <v>20625</v>
      </c>
      <c r="C191" s="2">
        <v>45898.6864236111</v>
      </c>
      <c r="D191" s="1" t="s">
        <v>20626</v>
      </c>
      <c r="E191" s="1" t="s">
        <v>864</v>
      </c>
      <c r="F191" s="2">
        <v>45898.374340277798</v>
      </c>
      <c r="G191" s="1" t="s">
        <v>28</v>
      </c>
      <c r="H191" s="1" t="s">
        <v>36</v>
      </c>
      <c r="I191" s="1" t="s">
        <v>20627</v>
      </c>
      <c r="J191" s="1" t="s">
        <v>200</v>
      </c>
      <c r="K191" s="1" t="s">
        <v>20628</v>
      </c>
      <c r="N191" t="str">
        <f>_xlfn.XLOOKUP(Table1[[#This Row],[Case Number]],Sheet4!$A:$A,Sheet4!$B:$B,"")</f>
        <v/>
      </c>
    </row>
    <row r="192" spans="1:14" ht="204">
      <c r="A192" t="s">
        <v>20629</v>
      </c>
      <c r="B192" s="1" t="s">
        <v>20630</v>
      </c>
      <c r="C192" s="2">
        <v>45898.792013888902</v>
      </c>
      <c r="D192" s="1" t="s">
        <v>14913</v>
      </c>
      <c r="E192" s="1" t="s">
        <v>19</v>
      </c>
      <c r="F192" s="2">
        <v>45898.372361111098</v>
      </c>
      <c r="G192" s="1" t="s">
        <v>51</v>
      </c>
      <c r="H192" s="1" t="s">
        <v>11</v>
      </c>
      <c r="I192" s="1" t="s">
        <v>20631</v>
      </c>
      <c r="J192" s="1" t="s">
        <v>200</v>
      </c>
      <c r="K192" s="1" t="s">
        <v>20632</v>
      </c>
      <c r="L192" s="3" t="s">
        <v>20633</v>
      </c>
      <c r="M192" s="2">
        <v>45898.500300925902</v>
      </c>
      <c r="N192" t="str">
        <f>_xlfn.XLOOKUP(Table1[[#This Row],[Case Number]],Sheet4!$A:$A,Sheet4!$B:$B,"")</f>
        <v/>
      </c>
    </row>
    <row r="193" spans="1:14">
      <c r="A193" t="s">
        <v>20634</v>
      </c>
      <c r="B193" s="1" t="s">
        <v>20635</v>
      </c>
      <c r="C193" s="2">
        <v>45898.8512962963</v>
      </c>
      <c r="D193" s="1" t="s">
        <v>293</v>
      </c>
      <c r="E193" s="1" t="s">
        <v>19</v>
      </c>
      <c r="F193" s="2">
        <v>45898.357453703698</v>
      </c>
      <c r="G193" s="1" t="s">
        <v>43</v>
      </c>
      <c r="I193" s="1" t="s">
        <v>20636</v>
      </c>
      <c r="J193" s="1" t="s">
        <v>45</v>
      </c>
      <c r="K193" s="1" t="s">
        <v>20637</v>
      </c>
      <c r="M193" s="2">
        <v>45898.559606481504</v>
      </c>
      <c r="N193" t="str">
        <f>_xlfn.XLOOKUP(Table1[[#This Row],[Case Number]],Sheet4!$A:$A,Sheet4!$B:$B,"")</f>
        <v/>
      </c>
    </row>
    <row r="194" spans="1:14">
      <c r="A194" t="s">
        <v>20638</v>
      </c>
      <c r="B194" s="1" t="s">
        <v>20639</v>
      </c>
      <c r="C194" s="2">
        <v>45898.6585416667</v>
      </c>
      <c r="D194" s="1" t="s">
        <v>42</v>
      </c>
      <c r="E194" s="1" t="s">
        <v>19</v>
      </c>
      <c r="F194" s="2">
        <v>45898.355046296303</v>
      </c>
      <c r="G194" s="1" t="s">
        <v>43</v>
      </c>
      <c r="I194" s="1" t="s">
        <v>20640</v>
      </c>
      <c r="J194" s="1" t="s">
        <v>45</v>
      </c>
      <c r="K194" s="1" t="s">
        <v>20641</v>
      </c>
      <c r="M194" s="2">
        <v>45898.366851851897</v>
      </c>
      <c r="N194" t="str">
        <f>_xlfn.XLOOKUP(Table1[[#This Row],[Case Number]],Sheet4!$A:$A,Sheet4!$B:$B,"")</f>
        <v/>
      </c>
    </row>
    <row r="195" spans="1:14" ht="272">
      <c r="A195" t="s">
        <v>20642</v>
      </c>
      <c r="B195" s="1" t="s">
        <v>20643</v>
      </c>
      <c r="C195" s="2">
        <v>45898.792164351798</v>
      </c>
      <c r="D195" s="1" t="s">
        <v>646</v>
      </c>
      <c r="E195" s="1" t="s">
        <v>27</v>
      </c>
      <c r="F195" s="2">
        <v>45898.338935185202</v>
      </c>
      <c r="G195" s="1" t="s">
        <v>145</v>
      </c>
      <c r="H195" s="1" t="s">
        <v>11</v>
      </c>
      <c r="I195" s="1" t="s">
        <v>20644</v>
      </c>
      <c r="J195" s="1" t="s">
        <v>30</v>
      </c>
      <c r="K195" s="1" t="s">
        <v>7050</v>
      </c>
      <c r="L195" s="3" t="s">
        <v>20645</v>
      </c>
      <c r="M195" s="2">
        <v>45898.500462962998</v>
      </c>
      <c r="N195" t="str">
        <f>_xlfn.XLOOKUP(Table1[[#This Row],[Case Number]],Sheet4!$A:$A,Sheet4!$B:$B,"")</f>
        <v/>
      </c>
    </row>
    <row r="196" spans="1:14" ht="221">
      <c r="A196" t="s">
        <v>20646</v>
      </c>
      <c r="B196" s="1" t="s">
        <v>20647</v>
      </c>
      <c r="C196" s="2">
        <v>45898.819374999999</v>
      </c>
      <c r="D196" s="1" t="s">
        <v>575</v>
      </c>
      <c r="E196" s="1" t="s">
        <v>19</v>
      </c>
      <c r="F196" s="2">
        <v>45898.317268518498</v>
      </c>
      <c r="G196" s="1" t="s">
        <v>94</v>
      </c>
      <c r="I196" s="1" t="s">
        <v>20648</v>
      </c>
      <c r="J196" s="1" t="s">
        <v>45</v>
      </c>
      <c r="K196" s="1" t="s">
        <v>12546</v>
      </c>
      <c r="L196" s="3" t="s">
        <v>20649</v>
      </c>
      <c r="M196" s="2">
        <v>45898.527673611097</v>
      </c>
      <c r="N196" t="str">
        <f>_xlfn.XLOOKUP(Table1[[#This Row],[Case Number]],Sheet4!$A:$A,Sheet4!$B:$B,"")</f>
        <v/>
      </c>
    </row>
    <row r="197" spans="1:14" ht="409.6">
      <c r="A197" t="s">
        <v>20650</v>
      </c>
      <c r="B197" s="1" t="s">
        <v>20651</v>
      </c>
      <c r="C197" s="2">
        <v>45898.627777777801</v>
      </c>
      <c r="D197" s="1" t="s">
        <v>2492</v>
      </c>
      <c r="E197" s="1" t="s">
        <v>19</v>
      </c>
      <c r="F197" s="2">
        <v>45898.294305555602</v>
      </c>
      <c r="G197" s="1" t="s">
        <v>51</v>
      </c>
      <c r="H197" s="1" t="s">
        <v>36</v>
      </c>
      <c r="I197" s="1" t="s">
        <v>20652</v>
      </c>
      <c r="J197" s="1" t="s">
        <v>38</v>
      </c>
      <c r="K197" s="1" t="s">
        <v>20653</v>
      </c>
      <c r="L197" s="3" t="s">
        <v>20654</v>
      </c>
      <c r="M197" s="2">
        <v>45898.3360763889</v>
      </c>
      <c r="N197" t="str">
        <f>_xlfn.XLOOKUP(Table1[[#This Row],[Case Number]],Sheet4!$A:$A,Sheet4!$B:$B,"")</f>
        <v>Yes</v>
      </c>
    </row>
    <row r="198" spans="1:14">
      <c r="A198" t="s">
        <v>20655</v>
      </c>
      <c r="B198" s="1" t="s">
        <v>20656</v>
      </c>
      <c r="C198" s="2">
        <v>45898.577754629601</v>
      </c>
      <c r="D198" s="1" t="s">
        <v>20657</v>
      </c>
      <c r="E198" s="1" t="s">
        <v>19</v>
      </c>
      <c r="F198" s="2">
        <v>45898.277268518497</v>
      </c>
      <c r="G198" s="1" t="s">
        <v>43</v>
      </c>
      <c r="I198" s="1" t="s">
        <v>20658</v>
      </c>
      <c r="J198" s="1" t="s">
        <v>45</v>
      </c>
      <c r="K198" s="1" t="s">
        <v>20659</v>
      </c>
      <c r="M198" s="2">
        <v>45898.286064814798</v>
      </c>
      <c r="N198" t="str">
        <f>_xlfn.XLOOKUP(Table1[[#This Row],[Case Number]],Sheet4!$A:$A,Sheet4!$B:$B,"")</f>
        <v/>
      </c>
    </row>
    <row r="199" spans="1:14" ht="85">
      <c r="A199" t="s">
        <v>20660</v>
      </c>
      <c r="B199" s="1" t="s">
        <v>20661</v>
      </c>
      <c r="C199" s="2">
        <v>45898.561481481498</v>
      </c>
      <c r="D199" s="1" t="s">
        <v>11448</v>
      </c>
      <c r="E199" s="1" t="s">
        <v>19</v>
      </c>
      <c r="F199" s="2">
        <v>45898.266782407401</v>
      </c>
      <c r="G199" s="1" t="s">
        <v>145</v>
      </c>
      <c r="H199" s="1" t="s">
        <v>36</v>
      </c>
      <c r="I199" s="1" t="s">
        <v>20662</v>
      </c>
      <c r="J199" s="1" t="s">
        <v>255</v>
      </c>
      <c r="K199" s="1" t="s">
        <v>16862</v>
      </c>
      <c r="L199" s="3" t="s">
        <v>20663</v>
      </c>
      <c r="M199" s="2">
        <v>45898.269791666702</v>
      </c>
      <c r="N199" t="str">
        <f>_xlfn.XLOOKUP(Table1[[#This Row],[Case Number]],Sheet4!$A:$A,Sheet4!$B:$B,"")</f>
        <v/>
      </c>
    </row>
    <row r="200" spans="1:14" ht="409.6">
      <c r="A200" t="s">
        <v>20664</v>
      </c>
      <c r="B200" s="1" t="s">
        <v>20665</v>
      </c>
      <c r="C200" s="2">
        <v>45898.561273148101</v>
      </c>
      <c r="D200" s="1" t="s">
        <v>276</v>
      </c>
      <c r="E200" s="1" t="s">
        <v>19</v>
      </c>
      <c r="F200" s="2">
        <v>45898.263344907398</v>
      </c>
      <c r="G200" s="1" t="s">
        <v>51</v>
      </c>
      <c r="H200" s="1" t="s">
        <v>36</v>
      </c>
      <c r="I200" s="1" t="s">
        <v>20666</v>
      </c>
      <c r="J200" s="1" t="s">
        <v>45</v>
      </c>
      <c r="K200" s="1" t="s">
        <v>20667</v>
      </c>
      <c r="L200" s="3" t="s">
        <v>20668</v>
      </c>
      <c r="M200" s="2">
        <v>45898.269583333298</v>
      </c>
      <c r="N200" t="str">
        <f>_xlfn.XLOOKUP(Table1[[#This Row],[Case Number]],Sheet4!$A:$A,Sheet4!$B:$B,"")</f>
        <v/>
      </c>
    </row>
    <row r="201" spans="1:14" ht="409.6">
      <c r="A201" t="s">
        <v>20669</v>
      </c>
      <c r="B201" s="1" t="s">
        <v>20670</v>
      </c>
      <c r="C201" s="2">
        <v>45898.545763888898</v>
      </c>
      <c r="D201" s="1" t="s">
        <v>20671</v>
      </c>
      <c r="E201" s="1" t="s">
        <v>19</v>
      </c>
      <c r="F201" s="2">
        <v>45898.233865740702</v>
      </c>
      <c r="G201" s="1" t="s">
        <v>145</v>
      </c>
      <c r="I201" s="1" t="s">
        <v>20672</v>
      </c>
      <c r="J201" s="1" t="s">
        <v>188</v>
      </c>
      <c r="K201" s="1" t="s">
        <v>20673</v>
      </c>
      <c r="L201" s="3" t="s">
        <v>20674</v>
      </c>
      <c r="M201" s="2">
        <v>45898.254074074102</v>
      </c>
      <c r="N201" t="str">
        <f>_xlfn.XLOOKUP(Table1[[#This Row],[Case Number]],Sheet4!$A:$A,Sheet4!$B:$B,"")</f>
        <v/>
      </c>
    </row>
    <row r="202" spans="1:14" ht="409.6">
      <c r="A202" t="s">
        <v>20675</v>
      </c>
      <c r="B202" s="1" t="s">
        <v>20676</v>
      </c>
      <c r="C202" s="2">
        <v>45898.466203703698</v>
      </c>
      <c r="D202" s="1" t="s">
        <v>4480</v>
      </c>
      <c r="E202" s="1" t="s">
        <v>19</v>
      </c>
      <c r="F202" s="2">
        <v>45898.1625810185</v>
      </c>
      <c r="G202" s="1" t="s">
        <v>145</v>
      </c>
      <c r="H202" s="1" t="s">
        <v>36</v>
      </c>
      <c r="I202" s="1" t="s">
        <v>20677</v>
      </c>
      <c r="J202" s="1" t="s">
        <v>443</v>
      </c>
      <c r="K202" s="1" t="s">
        <v>20678</v>
      </c>
      <c r="L202" s="3" t="s">
        <v>20679</v>
      </c>
      <c r="M202" s="2">
        <v>45897.974837962996</v>
      </c>
      <c r="N202" t="str">
        <f>_xlfn.XLOOKUP(Table1[[#This Row],[Case Number]],Sheet4!$A:$A,Sheet4!$B:$B,"")</f>
        <v>Yes</v>
      </c>
    </row>
    <row r="203" spans="1:14" ht="409.6">
      <c r="A203" t="s">
        <v>20680</v>
      </c>
      <c r="B203" s="1" t="s">
        <v>20681</v>
      </c>
      <c r="C203" s="2">
        <v>45898.357870370397</v>
      </c>
      <c r="D203" s="1" t="s">
        <v>20682</v>
      </c>
      <c r="E203" s="1" t="s">
        <v>50</v>
      </c>
      <c r="F203" s="2">
        <v>45897.912164351903</v>
      </c>
      <c r="G203" s="1" t="s">
        <v>145</v>
      </c>
      <c r="I203" s="1" t="s">
        <v>20683</v>
      </c>
      <c r="J203" s="1" t="s">
        <v>100</v>
      </c>
      <c r="K203" s="1" t="s">
        <v>7250</v>
      </c>
      <c r="L203" s="3" t="s">
        <v>20684</v>
      </c>
      <c r="M203" s="2">
        <v>45898.066180555601</v>
      </c>
      <c r="N203" t="str">
        <f>_xlfn.XLOOKUP(Table1[[#This Row],[Case Number]],Sheet4!$A:$A,Sheet4!$B:$B,"")</f>
        <v/>
      </c>
    </row>
    <row r="204" spans="1:14">
      <c r="A204" t="s">
        <v>20685</v>
      </c>
      <c r="B204" s="1" t="s">
        <v>20686</v>
      </c>
      <c r="C204" s="2">
        <v>45898.338310185201</v>
      </c>
      <c r="D204" s="1" t="s">
        <v>20687</v>
      </c>
      <c r="E204" s="1" t="s">
        <v>864</v>
      </c>
      <c r="F204" s="2">
        <v>45897.735694444404</v>
      </c>
      <c r="G204" s="1" t="s">
        <v>145</v>
      </c>
      <c r="I204" s="1" t="s">
        <v>20688</v>
      </c>
      <c r="J204" s="1" t="s">
        <v>30</v>
      </c>
      <c r="K204" s="1" t="s">
        <v>20689</v>
      </c>
      <c r="N204" t="str">
        <f>_xlfn.XLOOKUP(Table1[[#This Row],[Case Number]],Sheet4!$A:$A,Sheet4!$B:$B,"")</f>
        <v/>
      </c>
    </row>
    <row r="205" spans="1:14" ht="409.6">
      <c r="A205" t="s">
        <v>20690</v>
      </c>
      <c r="B205" s="1" t="s">
        <v>20691</v>
      </c>
      <c r="C205" s="2">
        <v>45898.351041666698</v>
      </c>
      <c r="D205" s="1" t="s">
        <v>6046</v>
      </c>
      <c r="E205" s="1" t="s">
        <v>19</v>
      </c>
      <c r="F205" s="2">
        <v>45897.730150463001</v>
      </c>
      <c r="G205" s="1" t="s">
        <v>145</v>
      </c>
      <c r="H205" s="1" t="s">
        <v>11</v>
      </c>
      <c r="I205" s="1" t="s">
        <v>20692</v>
      </c>
      <c r="J205" s="1" t="s">
        <v>111</v>
      </c>
      <c r="K205" s="1" t="s">
        <v>20693</v>
      </c>
      <c r="L205" s="3" t="s">
        <v>20694</v>
      </c>
      <c r="M205" s="2">
        <v>45898.059340277803</v>
      </c>
      <c r="N205" t="str">
        <f>_xlfn.XLOOKUP(Table1[[#This Row],[Case Number]],Sheet4!$A:$A,Sheet4!$B:$B,"")</f>
        <v/>
      </c>
    </row>
    <row r="206" spans="1:14" ht="68">
      <c r="A206" t="s">
        <v>20695</v>
      </c>
      <c r="B206" s="1" t="s">
        <v>20696</v>
      </c>
      <c r="C206" s="2">
        <v>45898.722326388903</v>
      </c>
      <c r="D206" s="1" t="s">
        <v>1024</v>
      </c>
      <c r="E206" s="1" t="s">
        <v>19</v>
      </c>
      <c r="F206" s="2">
        <v>45897.664386574099</v>
      </c>
      <c r="G206" s="1" t="s">
        <v>10</v>
      </c>
      <c r="I206" s="1" t="s">
        <v>20697</v>
      </c>
      <c r="J206" s="1" t="s">
        <v>21</v>
      </c>
      <c r="K206" s="1" t="s">
        <v>20698</v>
      </c>
      <c r="L206" s="3" t="s">
        <v>20699</v>
      </c>
      <c r="M206" s="2">
        <v>45898.430636574099</v>
      </c>
      <c r="N206" t="str">
        <f>_xlfn.XLOOKUP(Table1[[#This Row],[Case Number]],Sheet4!$A:$A,Sheet4!$B:$B,"")</f>
        <v/>
      </c>
    </row>
    <row r="207" spans="1:14" ht="221">
      <c r="A207" t="s">
        <v>20700</v>
      </c>
      <c r="B207" s="1" t="s">
        <v>20701</v>
      </c>
      <c r="C207" s="2">
        <v>45898.577256944402</v>
      </c>
      <c r="D207" s="1" t="s">
        <v>357</v>
      </c>
      <c r="E207" s="1" t="s">
        <v>19</v>
      </c>
      <c r="F207" s="2">
        <v>45897.602673611102</v>
      </c>
      <c r="G207" s="1" t="s">
        <v>28</v>
      </c>
      <c r="H207" s="1" t="s">
        <v>36</v>
      </c>
      <c r="I207" s="1" t="s">
        <v>20702</v>
      </c>
      <c r="J207" s="1" t="s">
        <v>45</v>
      </c>
      <c r="K207" s="1" t="s">
        <v>20703</v>
      </c>
      <c r="L207" s="3" t="s">
        <v>20704</v>
      </c>
      <c r="M207" s="2">
        <v>45898.285567129598</v>
      </c>
      <c r="N207" t="str">
        <f>_xlfn.XLOOKUP(Table1[[#This Row],[Case Number]],Sheet4!$A:$A,Sheet4!$B:$B,"")</f>
        <v/>
      </c>
    </row>
    <row r="208" spans="1:14" ht="68">
      <c r="A208" t="s">
        <v>20705</v>
      </c>
      <c r="B208" s="1" t="s">
        <v>20706</v>
      </c>
      <c r="C208" s="2">
        <v>45897.920023148101</v>
      </c>
      <c r="D208" s="1" t="s">
        <v>482</v>
      </c>
      <c r="E208" s="1" t="s">
        <v>19</v>
      </c>
      <c r="F208" s="2">
        <v>45897.591273148202</v>
      </c>
      <c r="G208" s="1" t="s">
        <v>10</v>
      </c>
      <c r="H208" s="1" t="s">
        <v>36</v>
      </c>
      <c r="I208" s="1" t="s">
        <v>20707</v>
      </c>
      <c r="J208" s="1" t="s">
        <v>21</v>
      </c>
      <c r="K208" s="1" t="s">
        <v>20708</v>
      </c>
      <c r="L208" s="3" t="s">
        <v>20709</v>
      </c>
      <c r="M208" s="2">
        <v>45897.628344907404</v>
      </c>
      <c r="N208" t="str">
        <f>_xlfn.XLOOKUP(Table1[[#This Row],[Case Number]],Sheet4!$A:$A,Sheet4!$B:$B,"")</f>
        <v/>
      </c>
    </row>
    <row r="209" spans="1:14">
      <c r="A209" t="s">
        <v>20710</v>
      </c>
      <c r="B209" s="1" t="s">
        <v>20711</v>
      </c>
      <c r="C209" s="2">
        <v>45897.8839351852</v>
      </c>
      <c r="D209" s="1" t="s">
        <v>542</v>
      </c>
      <c r="E209" s="1" t="s">
        <v>19</v>
      </c>
      <c r="F209" s="2">
        <v>45897.5881828704</v>
      </c>
      <c r="G209" s="1" t="s">
        <v>10</v>
      </c>
      <c r="H209" s="1" t="s">
        <v>11</v>
      </c>
      <c r="I209" s="1" t="s">
        <v>20712</v>
      </c>
      <c r="J209" s="1" t="s">
        <v>160</v>
      </c>
      <c r="K209" s="1" t="s">
        <v>20713</v>
      </c>
      <c r="N209" t="str">
        <f>_xlfn.XLOOKUP(Table1[[#This Row],[Case Number]],Sheet4!$A:$A,Sheet4!$B:$B,"")</f>
        <v/>
      </c>
    </row>
    <row r="210" spans="1:14">
      <c r="A210" t="s">
        <v>20714</v>
      </c>
      <c r="B210" s="1" t="s">
        <v>20715</v>
      </c>
      <c r="C210" s="2">
        <v>45897.879363425898</v>
      </c>
      <c r="D210" s="1" t="s">
        <v>19381</v>
      </c>
      <c r="E210" s="1" t="s">
        <v>19</v>
      </c>
      <c r="F210" s="2">
        <v>45897.5769560185</v>
      </c>
      <c r="G210" s="1" t="s">
        <v>51</v>
      </c>
      <c r="H210" s="1" t="s">
        <v>11</v>
      </c>
      <c r="I210" s="1" t="s">
        <v>20716</v>
      </c>
      <c r="J210" s="1" t="s">
        <v>38</v>
      </c>
      <c r="K210" s="1" t="s">
        <v>20717</v>
      </c>
      <c r="N210" t="str">
        <f>_xlfn.XLOOKUP(Table1[[#This Row],[Case Number]],Sheet4!$A:$A,Sheet4!$B:$B,"")</f>
        <v/>
      </c>
    </row>
    <row r="211" spans="1:14" ht="221">
      <c r="A211" t="s">
        <v>20718</v>
      </c>
      <c r="B211" s="1" t="s">
        <v>20719</v>
      </c>
      <c r="C211" s="2">
        <v>45897.879872685196</v>
      </c>
      <c r="D211" s="1" t="s">
        <v>646</v>
      </c>
      <c r="E211" s="1" t="s">
        <v>27</v>
      </c>
      <c r="F211" s="2">
        <v>45897.575844907398</v>
      </c>
      <c r="G211" s="1" t="s">
        <v>28</v>
      </c>
      <c r="H211" s="1" t="s">
        <v>11</v>
      </c>
      <c r="I211" s="1" t="s">
        <v>20720</v>
      </c>
      <c r="J211" s="1" t="s">
        <v>30</v>
      </c>
      <c r="K211" s="1" t="s">
        <v>7050</v>
      </c>
      <c r="L211" s="3" t="s">
        <v>20721</v>
      </c>
      <c r="M211" s="2">
        <v>45897.588171296302</v>
      </c>
      <c r="N211" t="str">
        <f>_xlfn.XLOOKUP(Table1[[#This Row],[Case Number]],Sheet4!$A:$A,Sheet4!$B:$B,"")</f>
        <v/>
      </c>
    </row>
    <row r="212" spans="1:14">
      <c r="A212" t="s">
        <v>20722</v>
      </c>
      <c r="B212" s="1" t="s">
        <v>20723</v>
      </c>
      <c r="C212" s="2">
        <v>45897.862372685202</v>
      </c>
      <c r="D212" s="1" t="s">
        <v>20724</v>
      </c>
      <c r="E212" s="1" t="s">
        <v>19</v>
      </c>
      <c r="F212" s="2">
        <v>45897.557094907403</v>
      </c>
      <c r="G212" s="1" t="s">
        <v>10</v>
      </c>
      <c r="H212" s="1" t="s">
        <v>11</v>
      </c>
      <c r="I212" s="1" t="s">
        <v>20725</v>
      </c>
      <c r="J212" s="1" t="s">
        <v>30</v>
      </c>
      <c r="K212" s="1" t="s">
        <v>20726</v>
      </c>
      <c r="M212" s="2">
        <v>45897.543530092596</v>
      </c>
      <c r="N212" t="str">
        <f>_xlfn.XLOOKUP(Table1[[#This Row],[Case Number]],Sheet4!$A:$A,Sheet4!$B:$B,"")</f>
        <v>Yes</v>
      </c>
    </row>
    <row r="213" spans="1:14" ht="153">
      <c r="A213" t="s">
        <v>20727</v>
      </c>
      <c r="B213" s="1" t="s">
        <v>20728</v>
      </c>
      <c r="C213" s="2">
        <v>45897.886909722198</v>
      </c>
      <c r="D213" s="1" t="s">
        <v>26</v>
      </c>
      <c r="E213" s="1" t="s">
        <v>27</v>
      </c>
      <c r="F213" s="2">
        <v>45897.550023148098</v>
      </c>
      <c r="G213" s="1" t="s">
        <v>28</v>
      </c>
      <c r="H213" s="1" t="s">
        <v>36</v>
      </c>
      <c r="I213" s="1" t="s">
        <v>20729</v>
      </c>
      <c r="J213" s="1" t="s">
        <v>30</v>
      </c>
      <c r="K213" s="1" t="s">
        <v>20730</v>
      </c>
      <c r="L213" s="3" t="s">
        <v>20731</v>
      </c>
      <c r="M213" s="2">
        <v>45897.595219907402</v>
      </c>
      <c r="N213" t="str">
        <f>_xlfn.XLOOKUP(Table1[[#This Row],[Case Number]],Sheet4!$A:$A,Sheet4!$B:$B,"")</f>
        <v>Yes</v>
      </c>
    </row>
    <row r="214" spans="1:14" ht="409.6">
      <c r="A214" t="s">
        <v>20732</v>
      </c>
      <c r="B214" s="1" t="s">
        <v>20733</v>
      </c>
      <c r="C214" s="2">
        <v>45897.847418981502</v>
      </c>
      <c r="D214" s="1" t="s">
        <v>8988</v>
      </c>
      <c r="E214" s="1" t="s">
        <v>19</v>
      </c>
      <c r="F214" s="2">
        <v>45897.527129629598</v>
      </c>
      <c r="G214" s="1" t="s">
        <v>51</v>
      </c>
      <c r="H214" s="1" t="s">
        <v>36</v>
      </c>
      <c r="I214" s="1" t="s">
        <v>20734</v>
      </c>
      <c r="J214" s="1" t="s">
        <v>21</v>
      </c>
      <c r="K214" s="1" t="s">
        <v>20735</v>
      </c>
      <c r="L214" s="3" t="s">
        <v>20736</v>
      </c>
      <c r="M214" s="2">
        <v>45897.400069444397</v>
      </c>
      <c r="N214" t="str">
        <f>_xlfn.XLOOKUP(Table1[[#This Row],[Case Number]],Sheet4!$A:$A,Sheet4!$B:$B,"")</f>
        <v/>
      </c>
    </row>
    <row r="215" spans="1:14" ht="255">
      <c r="A215" t="s">
        <v>20737</v>
      </c>
      <c r="B215" s="1" t="s">
        <v>20738</v>
      </c>
      <c r="C215" s="2">
        <v>45897.833622685197</v>
      </c>
      <c r="D215" s="1" t="s">
        <v>6799</v>
      </c>
      <c r="E215" s="1" t="s">
        <v>20090</v>
      </c>
      <c r="F215" s="2">
        <v>45897.525960648098</v>
      </c>
      <c r="G215" s="1" t="s">
        <v>28</v>
      </c>
      <c r="H215" s="1" t="s">
        <v>36</v>
      </c>
      <c r="I215" s="1" t="s">
        <v>20739</v>
      </c>
      <c r="J215" s="1" t="s">
        <v>118</v>
      </c>
      <c r="K215" s="1" t="s">
        <v>11414</v>
      </c>
      <c r="L215" s="3" t="s">
        <v>20740</v>
      </c>
      <c r="M215" s="2">
        <v>45897.541932870401</v>
      </c>
      <c r="N215" t="str">
        <f>_xlfn.XLOOKUP(Table1[[#This Row],[Case Number]],Sheet4!$A:$A,Sheet4!$B:$B,"")</f>
        <v/>
      </c>
    </row>
    <row r="216" spans="1:14" ht="204">
      <c r="A216" t="s">
        <v>20741</v>
      </c>
      <c r="B216" s="1" t="s">
        <v>20742</v>
      </c>
      <c r="C216" s="2">
        <v>45897.820057870398</v>
      </c>
      <c r="D216" s="1" t="s">
        <v>357</v>
      </c>
      <c r="E216" s="1" t="s">
        <v>19</v>
      </c>
      <c r="F216" s="2">
        <v>45897.508703703701</v>
      </c>
      <c r="G216" s="1" t="s">
        <v>28</v>
      </c>
      <c r="H216" s="1" t="s">
        <v>36</v>
      </c>
      <c r="I216" s="1" t="s">
        <v>20743</v>
      </c>
      <c r="J216" s="1" t="s">
        <v>45</v>
      </c>
      <c r="K216" s="1" t="s">
        <v>20744</v>
      </c>
      <c r="L216" s="3" t="s">
        <v>20745</v>
      </c>
      <c r="M216" s="2">
        <v>45897.528368055602</v>
      </c>
      <c r="N216" t="str">
        <f>_xlfn.XLOOKUP(Table1[[#This Row],[Case Number]],Sheet4!$A:$A,Sheet4!$B:$B,"")</f>
        <v/>
      </c>
    </row>
    <row r="217" spans="1:14">
      <c r="A217" t="s">
        <v>20746</v>
      </c>
      <c r="B217" s="1" t="s">
        <v>20747</v>
      </c>
      <c r="C217" s="2">
        <v>45897.815462963001</v>
      </c>
      <c r="D217" s="1" t="s">
        <v>4528</v>
      </c>
      <c r="E217" s="1" t="s">
        <v>19</v>
      </c>
      <c r="F217" s="2">
        <v>45897.4997337963</v>
      </c>
      <c r="G217" s="1" t="s">
        <v>43</v>
      </c>
      <c r="I217" s="1" t="s">
        <v>20748</v>
      </c>
      <c r="J217" s="1" t="s">
        <v>111</v>
      </c>
      <c r="K217" s="1" t="s">
        <v>20749</v>
      </c>
      <c r="M217" s="2">
        <v>45897.523761574099</v>
      </c>
      <c r="N217" t="str">
        <f>_xlfn.XLOOKUP(Table1[[#This Row],[Case Number]],Sheet4!$A:$A,Sheet4!$B:$B,"")</f>
        <v/>
      </c>
    </row>
    <row r="218" spans="1:14" ht="68">
      <c r="A218" t="s">
        <v>20750</v>
      </c>
      <c r="B218" s="1" t="s">
        <v>20751</v>
      </c>
      <c r="C218" s="2">
        <v>45897.932025463</v>
      </c>
      <c r="D218" s="1" t="s">
        <v>1592</v>
      </c>
      <c r="E218" s="1" t="s">
        <v>19</v>
      </c>
      <c r="F218" s="2">
        <v>45897.495706018497</v>
      </c>
      <c r="G218" s="1" t="s">
        <v>10</v>
      </c>
      <c r="H218" s="1" t="s">
        <v>11</v>
      </c>
      <c r="I218" s="1" t="s">
        <v>20752</v>
      </c>
      <c r="J218" s="1" t="s">
        <v>45</v>
      </c>
      <c r="K218" s="1" t="s">
        <v>20753</v>
      </c>
      <c r="L218" s="3" t="s">
        <v>20754</v>
      </c>
      <c r="M218" s="2">
        <v>45897.640335648102</v>
      </c>
      <c r="N218" t="str">
        <f>_xlfn.XLOOKUP(Table1[[#This Row],[Case Number]],Sheet4!$A:$A,Sheet4!$B:$B,"")</f>
        <v/>
      </c>
    </row>
    <row r="219" spans="1:14" ht="272">
      <c r="A219" t="s">
        <v>20755</v>
      </c>
      <c r="B219" s="1" t="s">
        <v>20756</v>
      </c>
      <c r="C219" s="2">
        <v>45898.590254629598</v>
      </c>
      <c r="D219" s="1" t="s">
        <v>20757</v>
      </c>
      <c r="E219" s="1" t="s">
        <v>19</v>
      </c>
      <c r="F219" s="2">
        <v>45897.472800925898</v>
      </c>
      <c r="G219" s="1" t="s">
        <v>94</v>
      </c>
      <c r="I219" s="1" t="s">
        <v>20758</v>
      </c>
      <c r="J219" s="1" t="s">
        <v>200</v>
      </c>
      <c r="K219" s="1" t="s">
        <v>20759</v>
      </c>
      <c r="L219" s="3" t="s">
        <v>20760</v>
      </c>
      <c r="M219" s="2">
        <v>45898.298553240696</v>
      </c>
      <c r="N219" t="str">
        <f>_xlfn.XLOOKUP(Table1[[#This Row],[Case Number]],Sheet4!$A:$A,Sheet4!$B:$B,"")</f>
        <v/>
      </c>
    </row>
    <row r="220" spans="1:14" ht="170">
      <c r="A220" t="s">
        <v>20761</v>
      </c>
      <c r="B220" s="1" t="s">
        <v>20762</v>
      </c>
      <c r="C220" s="2">
        <v>45897.767974536997</v>
      </c>
      <c r="D220" s="1" t="s">
        <v>20763</v>
      </c>
      <c r="E220" s="1" t="s">
        <v>20090</v>
      </c>
      <c r="F220" s="2">
        <v>45897.472233796303</v>
      </c>
      <c r="G220" s="1" t="s">
        <v>28</v>
      </c>
      <c r="H220" s="1" t="s">
        <v>36</v>
      </c>
      <c r="I220" s="1" t="s">
        <v>20764</v>
      </c>
      <c r="J220" s="1" t="s">
        <v>118</v>
      </c>
      <c r="K220" s="1" t="s">
        <v>20765</v>
      </c>
      <c r="L220" s="3" t="s">
        <v>20766</v>
      </c>
      <c r="N220" t="str">
        <f>_xlfn.XLOOKUP(Table1[[#This Row],[Case Number]],Sheet4!$A:$A,Sheet4!$B:$B,"")</f>
        <v/>
      </c>
    </row>
    <row r="221" spans="1:14" ht="68">
      <c r="A221" t="s">
        <v>20767</v>
      </c>
      <c r="B221" s="1" t="s">
        <v>20768</v>
      </c>
      <c r="C221" s="2">
        <v>45897.908715277801</v>
      </c>
      <c r="D221" s="1" t="s">
        <v>2197</v>
      </c>
      <c r="E221" s="1" t="s">
        <v>19</v>
      </c>
      <c r="F221" s="2">
        <v>45897.4688425926</v>
      </c>
      <c r="G221" s="1" t="s">
        <v>10</v>
      </c>
      <c r="I221" s="1" t="s">
        <v>20769</v>
      </c>
      <c r="J221" s="1" t="s">
        <v>45</v>
      </c>
      <c r="K221" s="1" t="s">
        <v>20770</v>
      </c>
      <c r="L221" s="3" t="s">
        <v>20771</v>
      </c>
      <c r="M221" s="2">
        <v>45897.617025462998</v>
      </c>
      <c r="N221" t="str">
        <f>_xlfn.XLOOKUP(Table1[[#This Row],[Case Number]],Sheet4!$A:$A,Sheet4!$B:$B,"")</f>
        <v/>
      </c>
    </row>
    <row r="222" spans="1:14" ht="409.6">
      <c r="A222" t="s">
        <v>20772</v>
      </c>
      <c r="B222" s="1" t="s">
        <v>20773</v>
      </c>
      <c r="C222" s="2">
        <v>45897.756620370397</v>
      </c>
      <c r="D222" s="1" t="s">
        <v>7346</v>
      </c>
      <c r="E222" s="1" t="s">
        <v>27</v>
      </c>
      <c r="F222" s="2">
        <v>45897.452997685199</v>
      </c>
      <c r="G222" s="1" t="s">
        <v>51</v>
      </c>
      <c r="H222" s="1" t="s">
        <v>36</v>
      </c>
      <c r="I222" s="1" t="s">
        <v>20774</v>
      </c>
      <c r="J222" s="1" t="s">
        <v>30</v>
      </c>
      <c r="K222" s="1" t="s">
        <v>1232</v>
      </c>
      <c r="L222" s="3" t="s">
        <v>20775</v>
      </c>
      <c r="M222" s="2">
        <v>45897.464930555601</v>
      </c>
      <c r="N222" t="str">
        <f>_xlfn.XLOOKUP(Table1[[#This Row],[Case Number]],Sheet4!$A:$A,Sheet4!$B:$B,"")</f>
        <v/>
      </c>
    </row>
    <row r="223" spans="1:14" ht="153">
      <c r="A223" t="s">
        <v>20776</v>
      </c>
      <c r="B223" s="1" t="s">
        <v>20777</v>
      </c>
      <c r="C223" s="2">
        <v>45897.753217592603</v>
      </c>
      <c r="D223" s="1" t="s">
        <v>253</v>
      </c>
      <c r="E223" s="1" t="s">
        <v>19</v>
      </c>
      <c r="F223" s="2">
        <v>45897.445324074099</v>
      </c>
      <c r="G223" s="1" t="s">
        <v>43</v>
      </c>
      <c r="I223" s="1" t="s">
        <v>20778</v>
      </c>
      <c r="J223" s="1" t="s">
        <v>4056</v>
      </c>
      <c r="K223" s="1" t="s">
        <v>20779</v>
      </c>
      <c r="L223" s="3" t="s">
        <v>20780</v>
      </c>
      <c r="M223" s="2">
        <v>45897.461539351898</v>
      </c>
      <c r="N223" t="str">
        <f>_xlfn.XLOOKUP(Table1[[#This Row],[Case Number]],Sheet4!$A:$A,Sheet4!$B:$B,"")</f>
        <v/>
      </c>
    </row>
    <row r="224" spans="1:14" ht="372">
      <c r="A224" t="s">
        <v>20781</v>
      </c>
      <c r="B224" s="1" t="s">
        <v>20782</v>
      </c>
      <c r="C224" s="2">
        <v>45897.750925925902</v>
      </c>
      <c r="D224" s="1" t="s">
        <v>408</v>
      </c>
      <c r="E224" s="1" t="s">
        <v>19</v>
      </c>
      <c r="F224" s="2">
        <v>45897.442662037</v>
      </c>
      <c r="G224" s="1" t="s">
        <v>94</v>
      </c>
      <c r="I224" s="1" t="s">
        <v>20783</v>
      </c>
      <c r="J224" s="1" t="s">
        <v>4056</v>
      </c>
      <c r="K224" s="1" t="s">
        <v>20784</v>
      </c>
      <c r="L224" s="3" t="s">
        <v>20785</v>
      </c>
      <c r="M224" s="2">
        <v>45897.459247685198</v>
      </c>
      <c r="N224" t="str">
        <f>_xlfn.XLOOKUP(Table1[[#This Row],[Case Number]],Sheet4!$A:$A,Sheet4!$B:$B,"")</f>
        <v/>
      </c>
    </row>
    <row r="225" spans="1:14">
      <c r="A225" t="s">
        <v>20786</v>
      </c>
      <c r="B225" s="1" t="s">
        <v>20787</v>
      </c>
      <c r="C225" s="2">
        <v>45897.723356481503</v>
      </c>
      <c r="D225" s="1" t="s">
        <v>20788</v>
      </c>
      <c r="E225" s="1" t="s">
        <v>27</v>
      </c>
      <c r="F225" s="2">
        <v>45897.431550925903</v>
      </c>
      <c r="G225" s="1" t="s">
        <v>43</v>
      </c>
      <c r="I225" s="1" t="s">
        <v>20789</v>
      </c>
      <c r="J225" s="1" t="s">
        <v>30</v>
      </c>
      <c r="K225" s="1" t="s">
        <v>15254</v>
      </c>
      <c r="N225" t="str">
        <f>_xlfn.XLOOKUP(Table1[[#This Row],[Case Number]],Sheet4!$A:$A,Sheet4!$B:$B,"")</f>
        <v/>
      </c>
    </row>
    <row r="226" spans="1:14">
      <c r="A226" t="s">
        <v>20790</v>
      </c>
      <c r="B226" s="1" t="s">
        <v>20791</v>
      </c>
      <c r="C226" s="2">
        <v>45897.7785069444</v>
      </c>
      <c r="D226" s="1" t="s">
        <v>20792</v>
      </c>
      <c r="E226" s="1" t="s">
        <v>27</v>
      </c>
      <c r="F226" s="2">
        <v>45897.410972222198</v>
      </c>
      <c r="G226" s="1" t="s">
        <v>94</v>
      </c>
      <c r="H226" s="1" t="s">
        <v>36</v>
      </c>
      <c r="I226" s="1" t="s">
        <v>20793</v>
      </c>
      <c r="J226" s="1" t="s">
        <v>160</v>
      </c>
      <c r="K226" s="1" t="s">
        <v>2870</v>
      </c>
      <c r="N226" t="str">
        <f>_xlfn.XLOOKUP(Table1[[#This Row],[Case Number]],Sheet4!$A:$A,Sheet4!$B:$B,"")</f>
        <v/>
      </c>
    </row>
    <row r="227" spans="1:14" ht="68">
      <c r="A227" t="s">
        <v>20794</v>
      </c>
      <c r="B227" s="1" t="s">
        <v>20795</v>
      </c>
      <c r="C227" s="2">
        <v>45897.927881944401</v>
      </c>
      <c r="D227" s="1" t="s">
        <v>20796</v>
      </c>
      <c r="E227" s="1" t="s">
        <v>27</v>
      </c>
      <c r="F227" s="2">
        <v>45897.404212963003</v>
      </c>
      <c r="G227" s="1" t="s">
        <v>10</v>
      </c>
      <c r="I227" s="1" t="s">
        <v>20797</v>
      </c>
      <c r="J227" s="1" t="s">
        <v>30</v>
      </c>
      <c r="K227" s="1" t="s">
        <v>15254</v>
      </c>
      <c r="L227" s="3" t="s">
        <v>20798</v>
      </c>
      <c r="M227" s="2">
        <v>45897.636192129597</v>
      </c>
      <c r="N227" t="str">
        <f>_xlfn.XLOOKUP(Table1[[#This Row],[Case Number]],Sheet4!$A:$A,Sheet4!$B:$B,"")</f>
        <v/>
      </c>
    </row>
    <row r="228" spans="1:14" ht="221">
      <c r="A228" t="s">
        <v>20799</v>
      </c>
      <c r="B228" s="1" t="s">
        <v>20800</v>
      </c>
      <c r="C228" s="2">
        <v>45897.692233796297</v>
      </c>
      <c r="D228" s="1" t="s">
        <v>20801</v>
      </c>
      <c r="E228" s="1" t="s">
        <v>27</v>
      </c>
      <c r="F228" s="2">
        <v>45897.399270833303</v>
      </c>
      <c r="G228" s="1" t="s">
        <v>28</v>
      </c>
      <c r="H228" s="1" t="s">
        <v>36</v>
      </c>
      <c r="I228" s="1" t="s">
        <v>20802</v>
      </c>
      <c r="J228" s="1" t="s">
        <v>38</v>
      </c>
      <c r="K228" s="1" t="s">
        <v>1515</v>
      </c>
      <c r="L228" s="3" t="s">
        <v>20803</v>
      </c>
      <c r="M228" s="2">
        <v>45897.4005555556</v>
      </c>
      <c r="N228" t="str">
        <f>_xlfn.XLOOKUP(Table1[[#This Row],[Case Number]],Sheet4!$A:$A,Sheet4!$B:$B,"")</f>
        <v>Yes</v>
      </c>
    </row>
    <row r="229" spans="1:14" ht="85">
      <c r="A229" t="s">
        <v>20804</v>
      </c>
      <c r="B229" s="1" t="s">
        <v>20805</v>
      </c>
      <c r="C229" s="2">
        <v>45898.723229166702</v>
      </c>
      <c r="D229" s="1" t="s">
        <v>20806</v>
      </c>
      <c r="E229" s="1" t="s">
        <v>50</v>
      </c>
      <c r="F229" s="2">
        <v>45897.366932870398</v>
      </c>
      <c r="G229" s="1" t="s">
        <v>10</v>
      </c>
      <c r="H229" s="1" t="s">
        <v>11</v>
      </c>
      <c r="I229" s="1" t="s">
        <v>20807</v>
      </c>
      <c r="J229" s="1" t="s">
        <v>38</v>
      </c>
      <c r="K229" s="1" t="s">
        <v>20808</v>
      </c>
      <c r="L229" s="3" t="s">
        <v>20809</v>
      </c>
      <c r="N229" t="str">
        <f>_xlfn.XLOOKUP(Table1[[#This Row],[Case Number]],Sheet4!$A:$A,Sheet4!$B:$B,"")</f>
        <v/>
      </c>
    </row>
    <row r="230" spans="1:14" ht="409.6">
      <c r="A230" t="s">
        <v>20810</v>
      </c>
      <c r="B230" s="1" t="s">
        <v>20811</v>
      </c>
      <c r="C230" s="2">
        <v>45898.577349537001</v>
      </c>
      <c r="D230" s="1" t="s">
        <v>20812</v>
      </c>
      <c r="E230" s="1" t="s">
        <v>20090</v>
      </c>
      <c r="F230" s="2">
        <v>45897.3590162037</v>
      </c>
      <c r="G230" s="1" t="s">
        <v>51</v>
      </c>
      <c r="H230" s="1" t="s">
        <v>36</v>
      </c>
      <c r="I230" s="1" t="s">
        <v>20813</v>
      </c>
      <c r="J230" s="1" t="s">
        <v>118</v>
      </c>
      <c r="K230" s="1" t="s">
        <v>20814</v>
      </c>
      <c r="L230" s="3" t="s">
        <v>20815</v>
      </c>
      <c r="M230" s="2">
        <v>45898.285659722198</v>
      </c>
      <c r="N230" t="str">
        <f>_xlfn.XLOOKUP(Table1[[#This Row],[Case Number]],Sheet4!$A:$A,Sheet4!$B:$B,"")</f>
        <v>Yes</v>
      </c>
    </row>
    <row r="231" spans="1:14" ht="409.6">
      <c r="A231" t="s">
        <v>20816</v>
      </c>
      <c r="B231" s="1" t="s">
        <v>20817</v>
      </c>
      <c r="C231" s="2">
        <v>45897.650983796302</v>
      </c>
      <c r="D231" s="1" t="s">
        <v>603</v>
      </c>
      <c r="E231" s="1" t="s">
        <v>9</v>
      </c>
      <c r="F231" s="2">
        <v>45897.357060185197</v>
      </c>
      <c r="G231" s="1" t="s">
        <v>43</v>
      </c>
      <c r="I231" s="1" t="s">
        <v>20818</v>
      </c>
      <c r="K231" s="1" t="s">
        <v>20819</v>
      </c>
      <c r="L231" s="3" t="s">
        <v>20820</v>
      </c>
      <c r="M231" s="2">
        <v>45897.359270833302</v>
      </c>
      <c r="N231" t="str">
        <f>_xlfn.XLOOKUP(Table1[[#This Row],[Case Number]],Sheet4!$A:$A,Sheet4!$B:$B,"")</f>
        <v/>
      </c>
    </row>
    <row r="232" spans="1:14" ht="102">
      <c r="A232" t="s">
        <v>20821</v>
      </c>
      <c r="B232" s="1" t="s">
        <v>20822</v>
      </c>
      <c r="C232" s="2">
        <v>45897.759583333303</v>
      </c>
      <c r="D232" s="1" t="s">
        <v>144</v>
      </c>
      <c r="E232" s="1" t="s">
        <v>19</v>
      </c>
      <c r="F232" s="2">
        <v>45897.354502314804</v>
      </c>
      <c r="G232" s="1" t="s">
        <v>10</v>
      </c>
      <c r="I232" s="1" t="s">
        <v>20823</v>
      </c>
      <c r="J232" s="1" t="s">
        <v>45</v>
      </c>
      <c r="K232" s="1" t="s">
        <v>20824</v>
      </c>
      <c r="L232" s="3" t="s">
        <v>20825</v>
      </c>
      <c r="M232" s="2">
        <v>45897.4678935185</v>
      </c>
      <c r="N232" t="str">
        <f>_xlfn.XLOOKUP(Table1[[#This Row],[Case Number]],Sheet4!$A:$A,Sheet4!$B:$B,"")</f>
        <v/>
      </c>
    </row>
    <row r="233" spans="1:14" ht="238">
      <c r="A233" t="s">
        <v>20826</v>
      </c>
      <c r="B233" s="1" t="s">
        <v>20827</v>
      </c>
      <c r="C233" s="2">
        <v>45897.685856481497</v>
      </c>
      <c r="D233" s="1" t="s">
        <v>613</v>
      </c>
      <c r="E233" s="1" t="s">
        <v>9</v>
      </c>
      <c r="F233" s="2">
        <v>45897.353194444397</v>
      </c>
      <c r="G233" s="1" t="s">
        <v>28</v>
      </c>
      <c r="H233" s="1" t="s">
        <v>36</v>
      </c>
      <c r="I233" s="1" t="s">
        <v>20828</v>
      </c>
      <c r="J233" s="1" t="s">
        <v>30</v>
      </c>
      <c r="K233" s="1" t="s">
        <v>17119</v>
      </c>
      <c r="L233" s="3" t="s">
        <v>20829</v>
      </c>
      <c r="M233" s="2">
        <v>45897.394166666701</v>
      </c>
      <c r="N233" t="str">
        <f>_xlfn.XLOOKUP(Table1[[#This Row],[Case Number]],Sheet4!$A:$A,Sheet4!$B:$B,"")</f>
        <v/>
      </c>
    </row>
    <row r="234" spans="1:14" ht="119">
      <c r="A234" t="s">
        <v>20830</v>
      </c>
      <c r="B234" s="1" t="s">
        <v>20831</v>
      </c>
      <c r="C234" s="2">
        <v>45898.564062500001</v>
      </c>
      <c r="D234" s="1" t="s">
        <v>42</v>
      </c>
      <c r="E234" s="1" t="s">
        <v>19</v>
      </c>
      <c r="F234" s="2">
        <v>45897.344571759299</v>
      </c>
      <c r="G234" s="1" t="s">
        <v>43</v>
      </c>
      <c r="H234" s="1" t="s">
        <v>36</v>
      </c>
      <c r="I234" s="1" t="s">
        <v>20832</v>
      </c>
      <c r="J234" s="1" t="s">
        <v>21</v>
      </c>
      <c r="K234" s="1" t="s">
        <v>20833</v>
      </c>
      <c r="L234" s="3" t="s">
        <v>20834</v>
      </c>
      <c r="M234" s="2">
        <v>45898.272372685198</v>
      </c>
      <c r="N234" t="str">
        <f>_xlfn.XLOOKUP(Table1[[#This Row],[Case Number]],Sheet4!$A:$A,Sheet4!$B:$B,"")</f>
        <v/>
      </c>
    </row>
    <row r="235" spans="1:14" ht="238">
      <c r="A235" t="s">
        <v>20835</v>
      </c>
      <c r="B235" s="1" t="s">
        <v>20836</v>
      </c>
      <c r="C235" s="2">
        <v>45898.572488425903</v>
      </c>
      <c r="D235" s="1" t="s">
        <v>603</v>
      </c>
      <c r="E235" s="1" t="s">
        <v>9</v>
      </c>
      <c r="F235" s="2">
        <v>45897.344409722202</v>
      </c>
      <c r="G235" s="1" t="s">
        <v>43</v>
      </c>
      <c r="I235" s="1" t="s">
        <v>20837</v>
      </c>
      <c r="K235" s="1" t="s">
        <v>20838</v>
      </c>
      <c r="L235" s="3" t="s">
        <v>20839</v>
      </c>
      <c r="M235" s="2">
        <v>45898.280787037002</v>
      </c>
      <c r="N235" t="str">
        <f>_xlfn.XLOOKUP(Table1[[#This Row],[Case Number]],Sheet4!$A:$A,Sheet4!$B:$B,"")</f>
        <v/>
      </c>
    </row>
    <row r="236" spans="1:14" ht="204">
      <c r="A236" t="s">
        <v>20840</v>
      </c>
      <c r="B236" s="1" t="s">
        <v>20841</v>
      </c>
      <c r="C236" s="2">
        <v>45898.881296296298</v>
      </c>
      <c r="D236" s="1" t="s">
        <v>8127</v>
      </c>
      <c r="E236" s="1" t="s">
        <v>864</v>
      </c>
      <c r="F236" s="2">
        <v>45897.295486111099</v>
      </c>
      <c r="G236" s="1" t="s">
        <v>28</v>
      </c>
      <c r="H236" s="1" t="s">
        <v>36</v>
      </c>
      <c r="I236" s="1" t="s">
        <v>20842</v>
      </c>
      <c r="J236" s="1" t="s">
        <v>200</v>
      </c>
      <c r="K236" s="1" t="s">
        <v>20843</v>
      </c>
      <c r="L236" s="3" t="s">
        <v>20844</v>
      </c>
      <c r="M236" s="2">
        <v>45898.589606481502</v>
      </c>
      <c r="N236" t="str">
        <f>_xlfn.XLOOKUP(Table1[[#This Row],[Case Number]],Sheet4!$A:$A,Sheet4!$B:$B,"")</f>
        <v/>
      </c>
    </row>
    <row r="237" spans="1:14" ht="102">
      <c r="A237" t="s">
        <v>20845</v>
      </c>
      <c r="B237" s="1" t="s">
        <v>20846</v>
      </c>
      <c r="C237" s="2">
        <v>45897.574780092596</v>
      </c>
      <c r="D237" s="1" t="s">
        <v>870</v>
      </c>
      <c r="E237" s="1" t="s">
        <v>19</v>
      </c>
      <c r="F237" s="2">
        <v>45897.277847222198</v>
      </c>
      <c r="G237" s="1" t="s">
        <v>145</v>
      </c>
      <c r="I237" s="1" t="s">
        <v>20847</v>
      </c>
      <c r="J237" s="1" t="s">
        <v>255</v>
      </c>
      <c r="K237" s="1" t="s">
        <v>20848</v>
      </c>
      <c r="L237" s="3" t="s">
        <v>20849</v>
      </c>
      <c r="M237" s="2">
        <v>45897.283090277801</v>
      </c>
      <c r="N237" t="str">
        <f>_xlfn.XLOOKUP(Table1[[#This Row],[Case Number]],Sheet4!$A:$A,Sheet4!$B:$B,"")</f>
        <v/>
      </c>
    </row>
    <row r="238" spans="1:14">
      <c r="A238" t="s">
        <v>20850</v>
      </c>
      <c r="B238" s="1" t="s">
        <v>20851</v>
      </c>
      <c r="C238" s="2">
        <v>45897.574189814797</v>
      </c>
      <c r="D238" s="1" t="s">
        <v>20852</v>
      </c>
      <c r="E238" s="1" t="s">
        <v>27</v>
      </c>
      <c r="F238" s="2">
        <v>45897.272106481498</v>
      </c>
      <c r="G238" s="1" t="s">
        <v>43</v>
      </c>
      <c r="I238" s="1" t="s">
        <v>20853</v>
      </c>
      <c r="J238" s="1" t="s">
        <v>38</v>
      </c>
      <c r="K238" s="1" t="s">
        <v>17221</v>
      </c>
      <c r="N238" t="str">
        <f>_xlfn.XLOOKUP(Table1[[#This Row],[Case Number]],Sheet4!$A:$A,Sheet4!$B:$B,"")</f>
        <v/>
      </c>
    </row>
    <row r="239" spans="1:14">
      <c r="A239" t="s">
        <v>20854</v>
      </c>
      <c r="B239" s="1" t="s">
        <v>20855</v>
      </c>
      <c r="C239" s="2">
        <v>45897.544537037</v>
      </c>
      <c r="D239" s="1" t="s">
        <v>139</v>
      </c>
      <c r="F239" s="2">
        <v>45897.252407407403</v>
      </c>
      <c r="I239" s="1" t="s">
        <v>20856</v>
      </c>
      <c r="K239" s="1" t="s">
        <v>141</v>
      </c>
      <c r="N239" t="str">
        <f>_xlfn.XLOOKUP(Table1[[#This Row],[Case Number]],Sheet4!$A:$A,Sheet4!$B:$B,"")</f>
        <v/>
      </c>
    </row>
    <row r="240" spans="1:14">
      <c r="A240" t="s">
        <v>20857</v>
      </c>
      <c r="B240" s="1" t="s">
        <v>20858</v>
      </c>
      <c r="C240" s="2">
        <v>45897.544085648202</v>
      </c>
      <c r="D240" s="1" t="s">
        <v>139</v>
      </c>
      <c r="F240" s="2">
        <v>45897.251712963</v>
      </c>
      <c r="G240" s="1" t="s">
        <v>51</v>
      </c>
      <c r="I240" s="1" t="s">
        <v>20859</v>
      </c>
      <c r="K240" s="1" t="s">
        <v>141</v>
      </c>
      <c r="N240" t="str">
        <f>_xlfn.XLOOKUP(Table1[[#This Row],[Case Number]],Sheet4!$A:$A,Sheet4!$B:$B,"")</f>
        <v/>
      </c>
    </row>
    <row r="241" spans="1:14" ht="289">
      <c r="A241" t="s">
        <v>20860</v>
      </c>
      <c r="B241" s="1" t="s">
        <v>20861</v>
      </c>
      <c r="C241" s="2">
        <v>45897.736331018503</v>
      </c>
      <c r="D241" s="1" t="s">
        <v>20862</v>
      </c>
      <c r="E241" s="1" t="s">
        <v>50</v>
      </c>
      <c r="F241" s="2">
        <v>45897.250462962998</v>
      </c>
      <c r="G241" s="1" t="s">
        <v>94</v>
      </c>
      <c r="I241" s="1" t="s">
        <v>20863</v>
      </c>
      <c r="J241" s="1" t="s">
        <v>30</v>
      </c>
      <c r="K241" s="1" t="s">
        <v>312</v>
      </c>
      <c r="L241" s="3" t="s">
        <v>20864</v>
      </c>
      <c r="M241" s="2">
        <v>45897.4446412037</v>
      </c>
      <c r="N241" t="str">
        <f>_xlfn.XLOOKUP(Table1[[#This Row],[Case Number]],Sheet4!$A:$A,Sheet4!$B:$B,"")</f>
        <v/>
      </c>
    </row>
    <row r="242" spans="1:14" ht="409.6">
      <c r="A242" t="s">
        <v>20865</v>
      </c>
      <c r="B242" s="1" t="s">
        <v>20866</v>
      </c>
      <c r="C242" s="2">
        <v>45897.404618055603</v>
      </c>
      <c r="D242" s="1" t="s">
        <v>634</v>
      </c>
      <c r="E242" s="1" t="s">
        <v>19</v>
      </c>
      <c r="F242" s="2">
        <v>45897.099004629599</v>
      </c>
      <c r="G242" s="1" t="s">
        <v>145</v>
      </c>
      <c r="I242" s="1" t="s">
        <v>20867</v>
      </c>
      <c r="J242" s="1" t="s">
        <v>45</v>
      </c>
      <c r="K242" s="1" t="s">
        <v>17260</v>
      </c>
      <c r="L242" s="3" t="s">
        <v>20868</v>
      </c>
      <c r="M242" s="2">
        <v>45897.112928240698</v>
      </c>
      <c r="N242" t="str">
        <f>_xlfn.XLOOKUP(Table1[[#This Row],[Case Number]],Sheet4!$A:$A,Sheet4!$B:$B,"")</f>
        <v/>
      </c>
    </row>
    <row r="243" spans="1:14" ht="409.6">
      <c r="A243" t="s">
        <v>20869</v>
      </c>
      <c r="B243" s="1" t="s">
        <v>20870</v>
      </c>
      <c r="C243" s="2">
        <v>45897.3839814815</v>
      </c>
      <c r="D243" s="1" t="s">
        <v>634</v>
      </c>
      <c r="E243" s="1" t="s">
        <v>19</v>
      </c>
      <c r="F243" s="2">
        <v>45897.084618055596</v>
      </c>
      <c r="G243" s="1" t="s">
        <v>145</v>
      </c>
      <c r="I243" s="1" t="s">
        <v>20871</v>
      </c>
      <c r="J243" s="1" t="s">
        <v>45</v>
      </c>
      <c r="K243" s="1" t="s">
        <v>20872</v>
      </c>
      <c r="L243" s="3" t="s">
        <v>20873</v>
      </c>
      <c r="M243" s="2">
        <v>45897.092280092598</v>
      </c>
      <c r="N243" t="str">
        <f>_xlfn.XLOOKUP(Table1[[#This Row],[Case Number]],Sheet4!$A:$A,Sheet4!$B:$B,"")</f>
        <v/>
      </c>
    </row>
    <row r="244" spans="1:14">
      <c r="A244" t="s">
        <v>20874</v>
      </c>
      <c r="B244" s="1" t="s">
        <v>20875</v>
      </c>
      <c r="C244" s="2">
        <v>45897.356655092597</v>
      </c>
      <c r="D244" s="1" t="s">
        <v>20876</v>
      </c>
      <c r="E244" s="1" t="s">
        <v>50</v>
      </c>
      <c r="F244" s="2">
        <v>45897.060578703698</v>
      </c>
      <c r="G244" s="1" t="s">
        <v>145</v>
      </c>
      <c r="I244" s="1" t="s">
        <v>20877</v>
      </c>
      <c r="J244" s="1" t="s">
        <v>188</v>
      </c>
      <c r="K244" s="1" t="s">
        <v>4761</v>
      </c>
      <c r="N244" t="str">
        <f>_xlfn.XLOOKUP(Table1[[#This Row],[Case Number]],Sheet4!$A:$A,Sheet4!$B:$B,"")</f>
        <v/>
      </c>
    </row>
    <row r="245" spans="1:14">
      <c r="A245" t="s">
        <v>20878</v>
      </c>
      <c r="B245" s="1" t="s">
        <v>20879</v>
      </c>
      <c r="C245" s="2">
        <v>45897.3569907407</v>
      </c>
      <c r="D245" s="1" t="s">
        <v>20880</v>
      </c>
      <c r="E245" s="1" t="s">
        <v>652</v>
      </c>
      <c r="F245" s="2">
        <v>45897.024976851899</v>
      </c>
      <c r="G245" s="1" t="s">
        <v>145</v>
      </c>
      <c r="I245" s="1" t="s">
        <v>20881</v>
      </c>
      <c r="J245" s="1" t="s">
        <v>153</v>
      </c>
      <c r="K245" s="1" t="s">
        <v>71</v>
      </c>
      <c r="N245" t="str">
        <f>_xlfn.XLOOKUP(Table1[[#This Row],[Case Number]],Sheet4!$A:$A,Sheet4!$B:$B,"")</f>
        <v/>
      </c>
    </row>
    <row r="246" spans="1:14">
      <c r="A246" t="s">
        <v>20882</v>
      </c>
      <c r="B246" s="1" t="s">
        <v>20883</v>
      </c>
      <c r="C246" s="2">
        <v>45897.857245370396</v>
      </c>
      <c r="D246" s="1" t="s">
        <v>20884</v>
      </c>
      <c r="E246" s="1" t="s">
        <v>27</v>
      </c>
      <c r="F246" s="2">
        <v>45896.934930555602</v>
      </c>
      <c r="G246" s="1" t="s">
        <v>145</v>
      </c>
      <c r="I246" s="1" t="s">
        <v>20885</v>
      </c>
      <c r="K246" s="1" t="s">
        <v>136</v>
      </c>
      <c r="M246" s="2">
        <v>45897.565543981502</v>
      </c>
      <c r="N246" t="str">
        <f>_xlfn.XLOOKUP(Table1[[#This Row],[Case Number]],Sheet4!$A:$A,Sheet4!$B:$B,"")</f>
        <v/>
      </c>
    </row>
    <row r="247" spans="1:14">
      <c r="A247" t="s">
        <v>20886</v>
      </c>
      <c r="B247" s="1" t="s">
        <v>20887</v>
      </c>
      <c r="C247" s="2">
        <v>45897.340891203698</v>
      </c>
      <c r="D247" s="1" t="s">
        <v>20888</v>
      </c>
      <c r="E247" s="1" t="s">
        <v>27</v>
      </c>
      <c r="F247" s="2">
        <v>45896.899097222202</v>
      </c>
      <c r="G247" s="1" t="s">
        <v>145</v>
      </c>
      <c r="I247" s="1" t="s">
        <v>20889</v>
      </c>
      <c r="J247" s="1" t="s">
        <v>160</v>
      </c>
      <c r="K247" s="1" t="s">
        <v>2870</v>
      </c>
      <c r="N247" t="str">
        <f>_xlfn.XLOOKUP(Table1[[#This Row],[Case Number]],Sheet4!$A:$A,Sheet4!$B:$B,"")</f>
        <v/>
      </c>
    </row>
    <row r="248" spans="1:14">
      <c r="A248" t="s">
        <v>20890</v>
      </c>
      <c r="B248" s="1" t="s">
        <v>20891</v>
      </c>
      <c r="C248" s="2">
        <v>45897.340902777803</v>
      </c>
      <c r="D248" s="1" t="s">
        <v>20892</v>
      </c>
      <c r="E248" s="1" t="s">
        <v>27</v>
      </c>
      <c r="F248" s="2">
        <v>45896.880856481497</v>
      </c>
      <c r="G248" s="1" t="s">
        <v>145</v>
      </c>
      <c r="I248" s="1" t="s">
        <v>20893</v>
      </c>
      <c r="J248" s="1" t="s">
        <v>88</v>
      </c>
      <c r="K248" s="1" t="s">
        <v>2870</v>
      </c>
      <c r="N248" t="str">
        <f>_xlfn.XLOOKUP(Table1[[#This Row],[Case Number]],Sheet4!$A:$A,Sheet4!$B:$B,"")</f>
        <v/>
      </c>
    </row>
    <row r="249" spans="1:14" ht="68">
      <c r="A249" t="s">
        <v>20894</v>
      </c>
      <c r="B249" s="1" t="s">
        <v>20895</v>
      </c>
      <c r="C249" s="2">
        <v>45897.046643518501</v>
      </c>
      <c r="D249" s="1" t="s">
        <v>1779</v>
      </c>
      <c r="E249" s="1" t="s">
        <v>19</v>
      </c>
      <c r="F249" s="2">
        <v>45896.744537036997</v>
      </c>
      <c r="G249" s="1" t="s">
        <v>10</v>
      </c>
      <c r="H249" s="1" t="s">
        <v>36</v>
      </c>
      <c r="I249" s="1" t="s">
        <v>20896</v>
      </c>
      <c r="J249" s="1" t="s">
        <v>45</v>
      </c>
      <c r="K249" s="1" t="s">
        <v>20897</v>
      </c>
      <c r="L249" s="3" t="s">
        <v>20898</v>
      </c>
      <c r="M249" s="2">
        <v>45896.754953703698</v>
      </c>
      <c r="N249" t="str">
        <f>_xlfn.XLOOKUP(Table1[[#This Row],[Case Number]],Sheet4!$A:$A,Sheet4!$B:$B,"")</f>
        <v/>
      </c>
    </row>
    <row r="250" spans="1:14" ht="238">
      <c r="A250" t="s">
        <v>20899</v>
      </c>
      <c r="B250" s="1" t="s">
        <v>20900</v>
      </c>
      <c r="C250" s="2">
        <v>45897.603888888902</v>
      </c>
      <c r="D250" s="1" t="s">
        <v>20901</v>
      </c>
      <c r="E250" s="1" t="s">
        <v>27</v>
      </c>
      <c r="F250" s="2">
        <v>45896.7316319444</v>
      </c>
      <c r="G250" s="1" t="s">
        <v>28</v>
      </c>
      <c r="H250" s="1" t="s">
        <v>36</v>
      </c>
      <c r="I250" s="1" t="s">
        <v>20902</v>
      </c>
      <c r="J250" s="1" t="s">
        <v>200</v>
      </c>
      <c r="K250" s="1" t="s">
        <v>2870</v>
      </c>
      <c r="L250" s="3" t="s">
        <v>20903</v>
      </c>
      <c r="N250" t="str">
        <f>_xlfn.XLOOKUP(Table1[[#This Row],[Case Number]],Sheet4!$A:$A,Sheet4!$B:$B,"")</f>
        <v/>
      </c>
    </row>
    <row r="251" spans="1:14">
      <c r="A251" t="s">
        <v>20904</v>
      </c>
      <c r="B251" s="1" t="s">
        <v>20905</v>
      </c>
      <c r="C251" s="2">
        <v>45896.935243055603</v>
      </c>
      <c r="D251" s="1" t="s">
        <v>11605</v>
      </c>
      <c r="E251" s="1" t="s">
        <v>27</v>
      </c>
      <c r="F251" s="2">
        <v>45896.639803240701</v>
      </c>
      <c r="G251" s="1" t="s">
        <v>10</v>
      </c>
      <c r="H251" s="1" t="s">
        <v>11</v>
      </c>
      <c r="I251" s="1" t="s">
        <v>20906</v>
      </c>
      <c r="J251" s="1" t="s">
        <v>30</v>
      </c>
      <c r="K251" s="1" t="s">
        <v>15254</v>
      </c>
      <c r="N251" t="str">
        <f>_xlfn.XLOOKUP(Table1[[#This Row],[Case Number]],Sheet4!$A:$A,Sheet4!$B:$B,"")</f>
        <v/>
      </c>
    </row>
    <row r="252" spans="1:14" ht="204">
      <c r="A252" t="s">
        <v>20907</v>
      </c>
      <c r="B252" s="1" t="s">
        <v>20908</v>
      </c>
      <c r="C252" s="2">
        <v>45898.603113425903</v>
      </c>
      <c r="D252" s="1" t="s">
        <v>20909</v>
      </c>
      <c r="E252" s="1" t="s">
        <v>415</v>
      </c>
      <c r="F252" s="2">
        <v>45896.6016550926</v>
      </c>
      <c r="G252" s="1" t="s">
        <v>28</v>
      </c>
      <c r="H252" s="1" t="s">
        <v>36</v>
      </c>
      <c r="I252" s="1" t="s">
        <v>20910</v>
      </c>
      <c r="J252" s="1" t="s">
        <v>30</v>
      </c>
      <c r="K252" s="1" t="s">
        <v>18065</v>
      </c>
      <c r="L252" s="3" t="s">
        <v>20911</v>
      </c>
      <c r="M252" s="2">
        <v>45898.3114236111</v>
      </c>
      <c r="N252" t="str">
        <f>_xlfn.XLOOKUP(Table1[[#This Row],[Case Number]],Sheet4!$A:$A,Sheet4!$B:$B,"")</f>
        <v/>
      </c>
    </row>
    <row r="253" spans="1:14" ht="68">
      <c r="A253" t="s">
        <v>20912</v>
      </c>
      <c r="B253" s="1" t="s">
        <v>20913</v>
      </c>
      <c r="C253" s="2">
        <v>45897.910694444399</v>
      </c>
      <c r="D253" s="1" t="s">
        <v>20914</v>
      </c>
      <c r="E253" s="1" t="s">
        <v>415</v>
      </c>
      <c r="F253" s="2">
        <v>45896.5910069444</v>
      </c>
      <c r="G253" s="1" t="s">
        <v>10</v>
      </c>
      <c r="H253" s="1" t="s">
        <v>36</v>
      </c>
      <c r="I253" s="1" t="s">
        <v>20915</v>
      </c>
      <c r="J253" s="1" t="s">
        <v>30</v>
      </c>
      <c r="K253" s="1" t="s">
        <v>20916</v>
      </c>
      <c r="L253" s="3" t="s">
        <v>20917</v>
      </c>
      <c r="M253" s="2">
        <v>45897.619016203702</v>
      </c>
      <c r="N253" t="str">
        <f>_xlfn.XLOOKUP(Table1[[#This Row],[Case Number]],Sheet4!$A:$A,Sheet4!$B:$B,"")</f>
        <v/>
      </c>
    </row>
    <row r="254" spans="1:14" ht="272">
      <c r="A254" t="s">
        <v>20918</v>
      </c>
      <c r="B254" s="1" t="s">
        <v>20919</v>
      </c>
      <c r="C254" s="2">
        <v>45897.750567129602</v>
      </c>
      <c r="D254" s="1" t="s">
        <v>6805</v>
      </c>
      <c r="E254" s="1" t="s">
        <v>19</v>
      </c>
      <c r="F254" s="2">
        <v>45896.563333333303</v>
      </c>
      <c r="G254" s="1" t="s">
        <v>28</v>
      </c>
      <c r="H254" s="1" t="s">
        <v>36</v>
      </c>
      <c r="I254" s="1" t="s">
        <v>20920</v>
      </c>
      <c r="J254" s="1" t="s">
        <v>200</v>
      </c>
      <c r="K254" s="1" t="s">
        <v>18966</v>
      </c>
      <c r="L254" s="3" t="s">
        <v>20921</v>
      </c>
      <c r="M254" s="2">
        <v>45897.458877314799</v>
      </c>
      <c r="N254" t="str">
        <f>_xlfn.XLOOKUP(Table1[[#This Row],[Case Number]],Sheet4!$A:$A,Sheet4!$B:$B,"")</f>
        <v/>
      </c>
    </row>
    <row r="255" spans="1:14" ht="68">
      <c r="A255" t="s">
        <v>20922</v>
      </c>
      <c r="B255" s="1" t="s">
        <v>20923</v>
      </c>
      <c r="C255" s="2">
        <v>45897.047071759298</v>
      </c>
      <c r="D255" s="1" t="s">
        <v>1024</v>
      </c>
      <c r="E255" s="1" t="s">
        <v>19</v>
      </c>
      <c r="F255" s="2">
        <v>45896.559710648202</v>
      </c>
      <c r="G255" s="1" t="s">
        <v>10</v>
      </c>
      <c r="I255" s="1" t="s">
        <v>20924</v>
      </c>
      <c r="J255" s="1" t="s">
        <v>21</v>
      </c>
      <c r="K255" s="1" t="s">
        <v>20925</v>
      </c>
      <c r="L255" s="3" t="s">
        <v>20926</v>
      </c>
      <c r="M255" s="2">
        <v>45896.7553819444</v>
      </c>
      <c r="N255" t="str">
        <f>_xlfn.XLOOKUP(Table1[[#This Row],[Case Number]],Sheet4!$A:$A,Sheet4!$B:$B,"")</f>
        <v/>
      </c>
    </row>
    <row r="256" spans="1:14">
      <c r="A256" t="s">
        <v>20927</v>
      </c>
      <c r="B256" s="1" t="s">
        <v>20928</v>
      </c>
      <c r="C256" s="2">
        <v>45896.851782407401</v>
      </c>
      <c r="D256" s="1" t="s">
        <v>20929</v>
      </c>
      <c r="E256" s="1" t="s">
        <v>27</v>
      </c>
      <c r="F256" s="2">
        <v>45896.555393518502</v>
      </c>
      <c r="G256" s="1" t="s">
        <v>51</v>
      </c>
      <c r="H256" s="1" t="s">
        <v>11</v>
      </c>
      <c r="I256" s="1" t="s">
        <v>20930</v>
      </c>
      <c r="J256" s="1" t="s">
        <v>30</v>
      </c>
      <c r="K256" s="1" t="s">
        <v>853</v>
      </c>
      <c r="M256" s="2">
        <v>45896.5460185185</v>
      </c>
      <c r="N256" t="str">
        <f>_xlfn.XLOOKUP(Table1[[#This Row],[Case Number]],Sheet4!$A:$A,Sheet4!$B:$B,"")</f>
        <v/>
      </c>
    </row>
    <row r="257" spans="1:14" ht="85">
      <c r="A257" t="s">
        <v>20931</v>
      </c>
      <c r="B257" s="1" t="s">
        <v>20932</v>
      </c>
      <c r="C257" s="2">
        <v>45896.838159722203</v>
      </c>
      <c r="D257" s="1" t="s">
        <v>1835</v>
      </c>
      <c r="E257" s="1" t="s">
        <v>50</v>
      </c>
      <c r="F257" s="2">
        <v>45896.5453009259</v>
      </c>
      <c r="G257" s="1" t="s">
        <v>28</v>
      </c>
      <c r="H257" s="1" t="s">
        <v>36</v>
      </c>
      <c r="I257" s="1" t="s">
        <v>20933</v>
      </c>
      <c r="J257" s="1" t="s">
        <v>255</v>
      </c>
      <c r="K257" s="1" t="s">
        <v>20934</v>
      </c>
      <c r="L257" s="3" t="s">
        <v>20935</v>
      </c>
      <c r="M257" s="2">
        <v>45896.5464699074</v>
      </c>
      <c r="N257" t="str">
        <f>_xlfn.XLOOKUP(Table1[[#This Row],[Case Number]],Sheet4!$A:$A,Sheet4!$B:$B,"")</f>
        <v/>
      </c>
    </row>
    <row r="258" spans="1:14">
      <c r="A258" t="s">
        <v>20936</v>
      </c>
      <c r="B258" s="1" t="s">
        <v>20937</v>
      </c>
      <c r="C258" s="2">
        <v>45896.802199074104</v>
      </c>
      <c r="D258" s="1" t="s">
        <v>17972</v>
      </c>
      <c r="E258" s="1" t="s">
        <v>50</v>
      </c>
      <c r="F258" s="2">
        <v>45896.502210648097</v>
      </c>
      <c r="G258" s="1" t="s">
        <v>43</v>
      </c>
      <c r="I258" s="1" t="s">
        <v>20938</v>
      </c>
      <c r="J258" s="1" t="s">
        <v>30</v>
      </c>
      <c r="K258" s="1" t="s">
        <v>20939</v>
      </c>
      <c r="N258" t="str">
        <f>_xlfn.XLOOKUP(Table1[[#This Row],[Case Number]],Sheet4!$A:$A,Sheet4!$B:$B,"")</f>
        <v/>
      </c>
    </row>
    <row r="259" spans="1:14" ht="204">
      <c r="A259" t="s">
        <v>20940</v>
      </c>
      <c r="B259" s="1" t="s">
        <v>20941</v>
      </c>
      <c r="C259" s="2">
        <v>45897.589895833298</v>
      </c>
      <c r="D259" s="1" t="s">
        <v>6494</v>
      </c>
      <c r="E259" s="1" t="s">
        <v>19</v>
      </c>
      <c r="F259" s="2">
        <v>45896.495000000003</v>
      </c>
      <c r="G259" s="1" t="s">
        <v>28</v>
      </c>
      <c r="H259" s="1" t="s">
        <v>36</v>
      </c>
      <c r="I259" s="1" t="s">
        <v>20942</v>
      </c>
      <c r="J259" s="1" t="s">
        <v>38</v>
      </c>
      <c r="K259" s="1" t="s">
        <v>20943</v>
      </c>
      <c r="L259" s="3" t="s">
        <v>20944</v>
      </c>
      <c r="M259" s="2">
        <v>45897.298194444404</v>
      </c>
      <c r="N259" t="str">
        <f>_xlfn.XLOOKUP(Table1[[#This Row],[Case Number]],Sheet4!$A:$A,Sheet4!$B:$B,"")</f>
        <v/>
      </c>
    </row>
    <row r="260" spans="1:14" ht="409.6">
      <c r="A260" t="s">
        <v>20945</v>
      </c>
      <c r="B260" s="1" t="s">
        <v>20946</v>
      </c>
      <c r="C260" s="2">
        <v>45896.777523148201</v>
      </c>
      <c r="D260" s="1" t="s">
        <v>238</v>
      </c>
      <c r="E260" s="1" t="s">
        <v>19</v>
      </c>
      <c r="F260" s="2">
        <v>45896.480300925898</v>
      </c>
      <c r="G260" s="1" t="s">
        <v>51</v>
      </c>
      <c r="H260" s="1" t="s">
        <v>11</v>
      </c>
      <c r="I260" s="1" t="s">
        <v>20947</v>
      </c>
      <c r="J260" s="1" t="s">
        <v>111</v>
      </c>
      <c r="K260" s="1" t="s">
        <v>20948</v>
      </c>
      <c r="L260" s="3" t="s">
        <v>20949</v>
      </c>
      <c r="M260" s="2">
        <v>45896.485833333303</v>
      </c>
      <c r="N260" t="str">
        <f>_xlfn.XLOOKUP(Table1[[#This Row],[Case Number]],Sheet4!$A:$A,Sheet4!$B:$B,"")</f>
        <v/>
      </c>
    </row>
    <row r="261" spans="1:14" ht="51">
      <c r="A261" t="s">
        <v>20950</v>
      </c>
      <c r="B261" s="1" t="s">
        <v>20951</v>
      </c>
      <c r="C261" s="2">
        <v>45897.051828703698</v>
      </c>
      <c r="D261" s="1" t="s">
        <v>20952</v>
      </c>
      <c r="E261" s="1" t="s">
        <v>50</v>
      </c>
      <c r="F261" s="2">
        <v>45896.479918981502</v>
      </c>
      <c r="G261" s="1" t="s">
        <v>10</v>
      </c>
      <c r="H261" s="1" t="s">
        <v>36</v>
      </c>
      <c r="I261" s="1" t="s">
        <v>20244</v>
      </c>
      <c r="J261" s="1" t="s">
        <v>45</v>
      </c>
      <c r="K261" s="1" t="s">
        <v>20245</v>
      </c>
      <c r="L261" s="3" t="s">
        <v>20953</v>
      </c>
      <c r="M261" s="2">
        <v>45896.760150463</v>
      </c>
      <c r="N261" t="str">
        <f>_xlfn.XLOOKUP(Table1[[#This Row],[Case Number]],Sheet4!$A:$A,Sheet4!$B:$B,"")</f>
        <v/>
      </c>
    </row>
    <row r="262" spans="1:14" ht="340">
      <c r="A262" t="s">
        <v>20954</v>
      </c>
      <c r="B262" s="1" t="s">
        <v>20955</v>
      </c>
      <c r="C262" s="2">
        <v>45897.585879629602</v>
      </c>
      <c r="D262" s="1" t="s">
        <v>20956</v>
      </c>
      <c r="E262" s="1" t="s">
        <v>19</v>
      </c>
      <c r="F262" s="2">
        <v>45896.448090277801</v>
      </c>
      <c r="G262" s="1" t="s">
        <v>94</v>
      </c>
      <c r="I262" s="1" t="s">
        <v>20957</v>
      </c>
      <c r="J262" s="1" t="s">
        <v>111</v>
      </c>
      <c r="K262" s="1" t="s">
        <v>12492</v>
      </c>
      <c r="L262" s="3" t="s">
        <v>20958</v>
      </c>
      <c r="M262" s="2">
        <v>45897.2941782407</v>
      </c>
      <c r="N262" t="str">
        <f>_xlfn.XLOOKUP(Table1[[#This Row],[Case Number]],Sheet4!$A:$A,Sheet4!$B:$B,"")</f>
        <v/>
      </c>
    </row>
    <row r="263" spans="1:14" ht="102">
      <c r="A263" t="s">
        <v>20959</v>
      </c>
      <c r="B263" s="1" t="s">
        <v>20960</v>
      </c>
      <c r="C263" s="2">
        <v>45896.725972222201</v>
      </c>
      <c r="D263" s="1" t="s">
        <v>20961</v>
      </c>
      <c r="E263" s="1" t="s">
        <v>19</v>
      </c>
      <c r="F263" s="2">
        <v>45896.426226851901</v>
      </c>
      <c r="G263" s="1" t="s">
        <v>10</v>
      </c>
      <c r="I263" s="1" t="s">
        <v>20962</v>
      </c>
      <c r="J263" s="1" t="s">
        <v>88</v>
      </c>
      <c r="K263" s="1" t="s">
        <v>141</v>
      </c>
      <c r="L263" s="3" t="s">
        <v>20963</v>
      </c>
      <c r="M263" s="2">
        <v>45896.434282407397</v>
      </c>
      <c r="N263" t="str">
        <f>_xlfn.XLOOKUP(Table1[[#This Row],[Case Number]],Sheet4!$A:$A,Sheet4!$B:$B,"")</f>
        <v/>
      </c>
    </row>
    <row r="264" spans="1:14" ht="85">
      <c r="A264" t="s">
        <v>20964</v>
      </c>
      <c r="B264" s="1" t="s">
        <v>20965</v>
      </c>
      <c r="C264" s="2">
        <v>45898.564444444397</v>
      </c>
      <c r="D264" s="1" t="s">
        <v>3008</v>
      </c>
      <c r="E264" s="1" t="s">
        <v>50</v>
      </c>
      <c r="F264" s="2">
        <v>45896.4237615741</v>
      </c>
      <c r="G264" s="1" t="s">
        <v>43</v>
      </c>
      <c r="H264" s="1" t="s">
        <v>11</v>
      </c>
      <c r="I264" s="1" t="s">
        <v>20966</v>
      </c>
      <c r="J264" s="1" t="s">
        <v>30</v>
      </c>
      <c r="K264" s="1" t="s">
        <v>13799</v>
      </c>
      <c r="L264" s="3" t="s">
        <v>20967</v>
      </c>
      <c r="M264" s="2">
        <v>45898.272754629601</v>
      </c>
      <c r="N264" t="str">
        <f>_xlfn.XLOOKUP(Table1[[#This Row],[Case Number]],Sheet4!$A:$A,Sheet4!$B:$B,"")</f>
        <v/>
      </c>
    </row>
    <row r="265" spans="1:14" ht="136">
      <c r="A265" t="s">
        <v>20968</v>
      </c>
      <c r="B265" s="1" t="s">
        <v>20969</v>
      </c>
      <c r="C265" s="2">
        <v>45898.621030092603</v>
      </c>
      <c r="D265" s="1" t="s">
        <v>20970</v>
      </c>
      <c r="E265" s="1" t="s">
        <v>19</v>
      </c>
      <c r="F265" s="2">
        <v>45896.404236111099</v>
      </c>
      <c r="G265" s="1" t="s">
        <v>28</v>
      </c>
      <c r="H265" s="1" t="s">
        <v>36</v>
      </c>
      <c r="I265" s="1" t="s">
        <v>20971</v>
      </c>
      <c r="J265" s="1" t="s">
        <v>200</v>
      </c>
      <c r="K265" s="1" t="s">
        <v>20972</v>
      </c>
      <c r="L265" s="3" t="s">
        <v>20973</v>
      </c>
      <c r="M265" s="2">
        <v>45898.329328703701</v>
      </c>
      <c r="N265" t="str">
        <f>_xlfn.XLOOKUP(Table1[[#This Row],[Case Number]],Sheet4!$A:$A,Sheet4!$B:$B,"")</f>
        <v/>
      </c>
    </row>
    <row r="266" spans="1:14" ht="153">
      <c r="A266" t="s">
        <v>20974</v>
      </c>
      <c r="B266" s="1" t="s">
        <v>20975</v>
      </c>
      <c r="C266" s="2">
        <v>45896.687164351897</v>
      </c>
      <c r="D266" s="1" t="s">
        <v>69</v>
      </c>
      <c r="E266" s="1" t="s">
        <v>50</v>
      </c>
      <c r="F266" s="2">
        <v>45896.389479166697</v>
      </c>
      <c r="G266" s="1" t="s">
        <v>28</v>
      </c>
      <c r="H266" s="1" t="s">
        <v>36</v>
      </c>
      <c r="I266" s="1" t="s">
        <v>20976</v>
      </c>
      <c r="J266" s="1" t="s">
        <v>153</v>
      </c>
      <c r="K266" s="1" t="s">
        <v>20977</v>
      </c>
      <c r="L266" s="3" t="s">
        <v>20978</v>
      </c>
      <c r="M266" s="2">
        <v>45896.395474536999</v>
      </c>
      <c r="N266" t="str">
        <f>_xlfn.XLOOKUP(Table1[[#This Row],[Case Number]],Sheet4!$A:$A,Sheet4!$B:$B,"")</f>
        <v/>
      </c>
    </row>
    <row r="267" spans="1:14">
      <c r="A267" t="s">
        <v>20979</v>
      </c>
      <c r="B267" s="1" t="s">
        <v>20980</v>
      </c>
      <c r="C267" s="2">
        <v>45898.564953703702</v>
      </c>
      <c r="D267" s="1" t="s">
        <v>20981</v>
      </c>
      <c r="E267" s="1" t="s">
        <v>27</v>
      </c>
      <c r="F267" s="2">
        <v>45896.372442129599</v>
      </c>
      <c r="G267" s="1" t="s">
        <v>43</v>
      </c>
      <c r="H267" s="1" t="s">
        <v>11</v>
      </c>
      <c r="I267" s="1" t="s">
        <v>20982</v>
      </c>
      <c r="J267" s="1" t="s">
        <v>30</v>
      </c>
      <c r="K267" s="1" t="s">
        <v>538</v>
      </c>
      <c r="M267" s="2">
        <v>45898.273252314801</v>
      </c>
      <c r="N267" t="str">
        <f>_xlfn.XLOOKUP(Table1[[#This Row],[Case Number]],Sheet4!$A:$A,Sheet4!$B:$B,"")</f>
        <v/>
      </c>
    </row>
    <row r="268" spans="1:14" ht="238">
      <c r="A268" t="s">
        <v>20983</v>
      </c>
      <c r="B268" s="1" t="s">
        <v>20984</v>
      </c>
      <c r="C268" s="2">
        <v>45897.627453703702</v>
      </c>
      <c r="D268" s="1" t="s">
        <v>613</v>
      </c>
      <c r="E268" s="1" t="s">
        <v>9</v>
      </c>
      <c r="F268" s="2">
        <v>45896.349479166704</v>
      </c>
      <c r="G268" s="1" t="s">
        <v>28</v>
      </c>
      <c r="H268" s="1" t="s">
        <v>36</v>
      </c>
      <c r="I268" s="1" t="s">
        <v>20828</v>
      </c>
      <c r="J268" s="1" t="s">
        <v>30</v>
      </c>
      <c r="K268" s="1" t="s">
        <v>17119</v>
      </c>
      <c r="L268" s="3" t="s">
        <v>20829</v>
      </c>
      <c r="M268" s="2">
        <v>45897.394166666701</v>
      </c>
      <c r="N268" t="str">
        <f>_xlfn.XLOOKUP(Table1[[#This Row],[Case Number]],Sheet4!$A:$A,Sheet4!$B:$B,"")</f>
        <v/>
      </c>
    </row>
    <row r="269" spans="1:14" ht="409.6">
      <c r="A269" t="s">
        <v>20985</v>
      </c>
      <c r="B269" s="1" t="s">
        <v>20986</v>
      </c>
      <c r="C269" s="2">
        <v>45896.625243055598</v>
      </c>
      <c r="D269" s="1" t="s">
        <v>276</v>
      </c>
      <c r="E269" s="1" t="s">
        <v>19</v>
      </c>
      <c r="F269" s="2">
        <v>45896.325532407398</v>
      </c>
      <c r="G269" s="1" t="s">
        <v>51</v>
      </c>
      <c r="H269" s="1" t="s">
        <v>36</v>
      </c>
      <c r="I269" s="1" t="s">
        <v>20987</v>
      </c>
      <c r="J269" s="1" t="s">
        <v>45</v>
      </c>
      <c r="K269" s="1" t="s">
        <v>20988</v>
      </c>
      <c r="L269" s="3" t="s">
        <v>20989</v>
      </c>
      <c r="M269" s="2">
        <v>45896.3335069444</v>
      </c>
      <c r="N269" t="str">
        <f>_xlfn.XLOOKUP(Table1[[#This Row],[Case Number]],Sheet4!$A:$A,Sheet4!$B:$B,"")</f>
        <v/>
      </c>
    </row>
    <row r="270" spans="1:14" ht="187">
      <c r="A270" t="s">
        <v>20990</v>
      </c>
      <c r="B270" s="1" t="s">
        <v>20991</v>
      </c>
      <c r="C270" s="2">
        <v>45896.604988425897</v>
      </c>
      <c r="D270" s="1" t="s">
        <v>814</v>
      </c>
      <c r="E270" s="1" t="s">
        <v>19</v>
      </c>
      <c r="F270" s="2">
        <v>45896.305439814802</v>
      </c>
      <c r="G270" s="1" t="s">
        <v>28</v>
      </c>
      <c r="H270" s="1" t="s">
        <v>36</v>
      </c>
      <c r="I270" s="1" t="s">
        <v>20992</v>
      </c>
      <c r="J270" s="1" t="s">
        <v>759</v>
      </c>
      <c r="K270" s="1" t="s">
        <v>20993</v>
      </c>
      <c r="L270" s="3" t="s">
        <v>20994</v>
      </c>
      <c r="M270" s="2">
        <v>45896.313298611101</v>
      </c>
      <c r="N270" t="str">
        <f>_xlfn.XLOOKUP(Table1[[#This Row],[Case Number]],Sheet4!$A:$A,Sheet4!$B:$B,"")</f>
        <v/>
      </c>
    </row>
    <row r="271" spans="1:14" ht="388">
      <c r="A271" t="s">
        <v>20995</v>
      </c>
      <c r="B271" s="1" t="s">
        <v>20996</v>
      </c>
      <c r="C271" s="2">
        <v>45898.836990740703</v>
      </c>
      <c r="D271" s="1" t="s">
        <v>20997</v>
      </c>
      <c r="E271" s="1" t="s">
        <v>27</v>
      </c>
      <c r="F271" s="2">
        <v>45896.295787037001</v>
      </c>
      <c r="G271" s="1" t="s">
        <v>94</v>
      </c>
      <c r="I271" s="1" t="s">
        <v>20998</v>
      </c>
      <c r="J271" s="1" t="s">
        <v>160</v>
      </c>
      <c r="K271" s="1" t="s">
        <v>2870</v>
      </c>
      <c r="L271" s="3" t="s">
        <v>20999</v>
      </c>
      <c r="M271" s="2">
        <v>45898.5453009259</v>
      </c>
      <c r="N271" t="str">
        <f>_xlfn.XLOOKUP(Table1[[#This Row],[Case Number]],Sheet4!$A:$A,Sheet4!$B:$B,"")</f>
        <v>Yes</v>
      </c>
    </row>
    <row r="272" spans="1:14" ht="409.6">
      <c r="A272" t="s">
        <v>21000</v>
      </c>
      <c r="B272" s="1" t="s">
        <v>21001</v>
      </c>
      <c r="C272" s="2">
        <v>45896.6637037037</v>
      </c>
      <c r="D272" s="1" t="s">
        <v>21002</v>
      </c>
      <c r="E272" s="1" t="s">
        <v>27</v>
      </c>
      <c r="F272" s="2">
        <v>45896.294872685197</v>
      </c>
      <c r="G272" s="1" t="s">
        <v>51</v>
      </c>
      <c r="H272" s="1" t="s">
        <v>36</v>
      </c>
      <c r="I272" s="1" t="s">
        <v>21003</v>
      </c>
      <c r="J272" s="1" t="s">
        <v>30</v>
      </c>
      <c r="K272" s="1" t="s">
        <v>9694</v>
      </c>
      <c r="L272" s="3" t="s">
        <v>21004</v>
      </c>
      <c r="M272" s="2">
        <v>45896.372013888897</v>
      </c>
      <c r="N272" t="str">
        <f>_xlfn.XLOOKUP(Table1[[#This Row],[Case Number]],Sheet4!$A:$A,Sheet4!$B:$B,"")</f>
        <v>Yes</v>
      </c>
    </row>
    <row r="273" spans="1:14" ht="306">
      <c r="A273" t="s">
        <v>21005</v>
      </c>
      <c r="B273" s="1" t="s">
        <v>21006</v>
      </c>
      <c r="C273" s="2">
        <v>45898.831423611096</v>
      </c>
      <c r="D273" s="1" t="s">
        <v>21007</v>
      </c>
      <c r="E273" s="1" t="s">
        <v>27</v>
      </c>
      <c r="F273" s="2">
        <v>45896.281863425902</v>
      </c>
      <c r="G273" s="1" t="s">
        <v>94</v>
      </c>
      <c r="H273" s="1" t="s">
        <v>11</v>
      </c>
      <c r="I273" s="1" t="s">
        <v>21008</v>
      </c>
      <c r="J273" s="1" t="s">
        <v>30</v>
      </c>
      <c r="K273" s="1" t="s">
        <v>2240</v>
      </c>
      <c r="L273" s="3" t="s">
        <v>21009</v>
      </c>
      <c r="M273" s="2">
        <v>45898.539722222202</v>
      </c>
      <c r="N273" t="str">
        <f>_xlfn.XLOOKUP(Table1[[#This Row],[Case Number]],Sheet4!$A:$A,Sheet4!$B:$B,"")</f>
        <v>Yes</v>
      </c>
    </row>
    <row r="274" spans="1:14">
      <c r="A274" t="s">
        <v>21010</v>
      </c>
      <c r="B274" s="1" t="s">
        <v>21011</v>
      </c>
      <c r="C274" s="2">
        <v>45896.586643518502</v>
      </c>
      <c r="D274" s="1" t="s">
        <v>42</v>
      </c>
      <c r="E274" s="1" t="s">
        <v>19</v>
      </c>
      <c r="F274" s="2">
        <v>45896.276273148098</v>
      </c>
      <c r="G274" s="1" t="s">
        <v>43</v>
      </c>
      <c r="I274" s="1" t="s">
        <v>21012</v>
      </c>
      <c r="J274" s="1" t="s">
        <v>45</v>
      </c>
      <c r="K274" s="1" t="s">
        <v>21013</v>
      </c>
      <c r="M274" s="2">
        <v>45896.294953703698</v>
      </c>
      <c r="N274" t="str">
        <f>_xlfn.XLOOKUP(Table1[[#This Row],[Case Number]],Sheet4!$A:$A,Sheet4!$B:$B,"")</f>
        <v/>
      </c>
    </row>
    <row r="275" spans="1:14">
      <c r="A275" t="s">
        <v>21014</v>
      </c>
      <c r="B275" s="1" t="s">
        <v>21015</v>
      </c>
      <c r="C275" s="2">
        <v>45896.468472222201</v>
      </c>
      <c r="D275" s="1" t="s">
        <v>21016</v>
      </c>
      <c r="E275" s="1" t="s">
        <v>19</v>
      </c>
      <c r="F275" s="2">
        <v>45896.175844907397</v>
      </c>
      <c r="G275" s="1" t="s">
        <v>145</v>
      </c>
      <c r="I275" s="1" t="s">
        <v>21017</v>
      </c>
      <c r="J275" s="1" t="s">
        <v>160</v>
      </c>
      <c r="K275" s="1" t="s">
        <v>7682</v>
      </c>
      <c r="N275" t="str">
        <f>_xlfn.XLOOKUP(Table1[[#This Row],[Case Number]],Sheet4!$A:$A,Sheet4!$B:$B,"")</f>
        <v/>
      </c>
    </row>
    <row r="276" spans="1:14" ht="255">
      <c r="A276" t="s">
        <v>21018</v>
      </c>
      <c r="B276" s="1" t="s">
        <v>21019</v>
      </c>
      <c r="C276" s="2">
        <v>45896.444942129601</v>
      </c>
      <c r="D276" s="1" t="s">
        <v>742</v>
      </c>
      <c r="E276" s="1" t="s">
        <v>9</v>
      </c>
      <c r="F276" s="2">
        <v>45896.1503240741</v>
      </c>
      <c r="G276" s="1" t="s">
        <v>145</v>
      </c>
      <c r="I276" s="1" t="s">
        <v>21020</v>
      </c>
      <c r="K276" s="1" t="s">
        <v>3034</v>
      </c>
      <c r="L276" s="3" t="s">
        <v>21021</v>
      </c>
      <c r="N276" t="str">
        <f>_xlfn.XLOOKUP(Table1[[#This Row],[Case Number]],Sheet4!$A:$A,Sheet4!$B:$B,"")</f>
        <v/>
      </c>
    </row>
    <row r="277" spans="1:14">
      <c r="A277" t="s">
        <v>21022</v>
      </c>
      <c r="B277" s="1" t="s">
        <v>21023</v>
      </c>
      <c r="C277" s="2">
        <v>45896.423020833303</v>
      </c>
      <c r="D277" s="1" t="s">
        <v>21024</v>
      </c>
      <c r="E277" s="1" t="s">
        <v>27</v>
      </c>
      <c r="F277" s="2">
        <v>45896.116145833301</v>
      </c>
      <c r="G277" s="1" t="s">
        <v>145</v>
      </c>
      <c r="I277" s="1" t="s">
        <v>21025</v>
      </c>
      <c r="J277" s="1" t="s">
        <v>30</v>
      </c>
      <c r="K277" s="1" t="s">
        <v>2870</v>
      </c>
      <c r="N277" t="str">
        <f>_xlfn.XLOOKUP(Table1[[#This Row],[Case Number]],Sheet4!$A:$A,Sheet4!$B:$B,"")</f>
        <v>Yes</v>
      </c>
    </row>
    <row r="278" spans="1:14" ht="340">
      <c r="A278" t="s">
        <v>21026</v>
      </c>
      <c r="B278" s="1" t="s">
        <v>21027</v>
      </c>
      <c r="C278" s="2">
        <v>45897.049525463</v>
      </c>
      <c r="D278" s="1" t="s">
        <v>21028</v>
      </c>
      <c r="E278" s="1" t="s">
        <v>27</v>
      </c>
      <c r="F278" s="2">
        <v>45895.962233796301</v>
      </c>
      <c r="G278" s="1" t="s">
        <v>145</v>
      </c>
      <c r="H278" s="1" t="s">
        <v>36</v>
      </c>
      <c r="I278" s="1" t="s">
        <v>21029</v>
      </c>
      <c r="J278" s="1" t="s">
        <v>188</v>
      </c>
      <c r="K278" s="1" t="s">
        <v>2870</v>
      </c>
      <c r="L278" s="3" t="s">
        <v>21030</v>
      </c>
      <c r="M278" s="2">
        <v>45896.757835648103</v>
      </c>
      <c r="N278" t="str">
        <f>_xlfn.XLOOKUP(Table1[[#This Row],[Case Number]],Sheet4!$A:$A,Sheet4!$B:$B,"")</f>
        <v>Yes</v>
      </c>
    </row>
    <row r="279" spans="1:14" ht="409.6">
      <c r="A279" t="s">
        <v>21031</v>
      </c>
      <c r="B279" s="1" t="s">
        <v>21032</v>
      </c>
      <c r="C279" s="2">
        <v>45896.488935185203</v>
      </c>
      <c r="D279" s="1" t="s">
        <v>21033</v>
      </c>
      <c r="E279" s="1" t="s">
        <v>19</v>
      </c>
      <c r="F279" s="2">
        <v>45895.956944444399</v>
      </c>
      <c r="G279" s="1" t="s">
        <v>145</v>
      </c>
      <c r="I279" s="1" t="s">
        <v>21034</v>
      </c>
      <c r="J279" s="1" t="s">
        <v>160</v>
      </c>
      <c r="K279" s="1" t="s">
        <v>21035</v>
      </c>
      <c r="L279" s="3" t="s">
        <v>21036</v>
      </c>
      <c r="M279" s="2">
        <v>45896.1972453704</v>
      </c>
      <c r="N279" t="str">
        <f>_xlfn.XLOOKUP(Table1[[#This Row],[Case Number]],Sheet4!$A:$A,Sheet4!$B:$B,"")</f>
        <v/>
      </c>
    </row>
    <row r="280" spans="1:14" ht="409.6">
      <c r="A280" t="s">
        <v>21037</v>
      </c>
      <c r="B280" s="1" t="s">
        <v>21038</v>
      </c>
      <c r="C280" s="2">
        <v>45898.556817129604</v>
      </c>
      <c r="D280" s="1" t="s">
        <v>21039</v>
      </c>
      <c r="E280" s="1" t="s">
        <v>27</v>
      </c>
      <c r="F280" s="2">
        <v>45895.877638888902</v>
      </c>
      <c r="G280" s="1" t="s">
        <v>145</v>
      </c>
      <c r="H280" s="1" t="s">
        <v>36</v>
      </c>
      <c r="I280" s="1" t="s">
        <v>21040</v>
      </c>
      <c r="J280" s="1" t="s">
        <v>160</v>
      </c>
      <c r="K280" s="1" t="s">
        <v>20180</v>
      </c>
      <c r="L280" s="3" t="s">
        <v>21041</v>
      </c>
      <c r="M280" s="2">
        <v>45898.265115740702</v>
      </c>
      <c r="N280" t="str">
        <f>_xlfn.XLOOKUP(Table1[[#This Row],[Case Number]],Sheet4!$A:$A,Sheet4!$B:$B,"")</f>
        <v/>
      </c>
    </row>
    <row r="281" spans="1:14">
      <c r="A281" t="s">
        <v>21042</v>
      </c>
      <c r="B281" s="1" t="s">
        <v>21043</v>
      </c>
      <c r="C281" s="2">
        <v>45896.338287036997</v>
      </c>
      <c r="D281" s="1" t="s">
        <v>21044</v>
      </c>
      <c r="E281" s="1" t="s">
        <v>19</v>
      </c>
      <c r="F281" s="2">
        <v>45895.874201388899</v>
      </c>
      <c r="G281" s="1" t="s">
        <v>145</v>
      </c>
      <c r="I281" s="1" t="s">
        <v>21045</v>
      </c>
      <c r="J281" s="1" t="s">
        <v>59</v>
      </c>
      <c r="K281" s="1" t="s">
        <v>5011</v>
      </c>
      <c r="N281" t="str">
        <f>_xlfn.XLOOKUP(Table1[[#This Row],[Case Number]],Sheet4!$A:$A,Sheet4!$B:$B,"")</f>
        <v/>
      </c>
    </row>
    <row r="282" spans="1:14">
      <c r="A282" t="s">
        <v>21046</v>
      </c>
      <c r="B282" s="1" t="s">
        <v>21047</v>
      </c>
      <c r="C282" s="2">
        <v>45896.366979166698</v>
      </c>
      <c r="D282" s="1" t="s">
        <v>21048</v>
      </c>
      <c r="F282" s="2">
        <v>45895.822881944398</v>
      </c>
      <c r="G282" s="1" t="s">
        <v>145</v>
      </c>
      <c r="I282" s="1" t="s">
        <v>21049</v>
      </c>
      <c r="J282" s="1" t="s">
        <v>153</v>
      </c>
      <c r="K282" s="1" t="s">
        <v>71</v>
      </c>
      <c r="N282" t="str">
        <f>_xlfn.XLOOKUP(Table1[[#This Row],[Case Number]],Sheet4!$A:$A,Sheet4!$B:$B,"")</f>
        <v/>
      </c>
    </row>
    <row r="283" spans="1:14" ht="409.6">
      <c r="A283" t="s">
        <v>21050</v>
      </c>
      <c r="B283" s="1" t="s">
        <v>21051</v>
      </c>
      <c r="C283" s="2">
        <v>45898.556342592601</v>
      </c>
      <c r="D283" s="1" t="s">
        <v>21052</v>
      </c>
      <c r="E283" s="1" t="s">
        <v>27</v>
      </c>
      <c r="F283" s="2">
        <v>45895.821041666699</v>
      </c>
      <c r="G283" s="1" t="s">
        <v>145</v>
      </c>
      <c r="I283" s="1" t="s">
        <v>21053</v>
      </c>
      <c r="J283" s="1" t="s">
        <v>200</v>
      </c>
      <c r="K283" s="1" t="s">
        <v>14619</v>
      </c>
      <c r="L283" s="3" t="s">
        <v>21054</v>
      </c>
      <c r="M283" s="2">
        <v>45898.264641203699</v>
      </c>
      <c r="N283" t="str">
        <f>_xlfn.XLOOKUP(Table1[[#This Row],[Case Number]],Sheet4!$A:$A,Sheet4!$B:$B,"")</f>
        <v/>
      </c>
    </row>
    <row r="284" spans="1:14">
      <c r="A284" t="s">
        <v>21055</v>
      </c>
      <c r="B284" s="1" t="s">
        <v>21056</v>
      </c>
      <c r="C284" s="2">
        <v>45896.044039351902</v>
      </c>
      <c r="D284" s="1" t="s">
        <v>21057</v>
      </c>
      <c r="E284" s="1" t="s">
        <v>19</v>
      </c>
      <c r="F284" s="2">
        <v>45895.746319444399</v>
      </c>
      <c r="G284" s="1" t="s">
        <v>10</v>
      </c>
      <c r="I284" s="1" t="s">
        <v>21058</v>
      </c>
      <c r="J284" s="1" t="s">
        <v>38</v>
      </c>
      <c r="K284" s="1" t="s">
        <v>21059</v>
      </c>
      <c r="N284" t="str">
        <f>_xlfn.XLOOKUP(Table1[[#This Row],[Case Number]],Sheet4!$A:$A,Sheet4!$B:$B,"")</f>
        <v/>
      </c>
    </row>
    <row r="285" spans="1:14" ht="102">
      <c r="A285" t="s">
        <v>21060</v>
      </c>
      <c r="B285" s="1" t="s">
        <v>21061</v>
      </c>
      <c r="C285" s="2">
        <v>45896.038946759298</v>
      </c>
      <c r="D285" s="1" t="s">
        <v>63</v>
      </c>
      <c r="E285" s="1" t="s">
        <v>19</v>
      </c>
      <c r="F285" s="2">
        <v>45895.729456018496</v>
      </c>
      <c r="G285" s="1" t="s">
        <v>10</v>
      </c>
      <c r="I285" s="1" t="s">
        <v>21062</v>
      </c>
      <c r="J285" s="1" t="s">
        <v>21</v>
      </c>
      <c r="K285" s="1" t="s">
        <v>21063</v>
      </c>
      <c r="L285" s="3" t="s">
        <v>21064</v>
      </c>
      <c r="M285" s="2">
        <v>45895.7472569444</v>
      </c>
      <c r="N285" t="str">
        <f>_xlfn.XLOOKUP(Table1[[#This Row],[Case Number]],Sheet4!$A:$A,Sheet4!$B:$B,"")</f>
        <v/>
      </c>
    </row>
    <row r="286" spans="1:14" ht="68">
      <c r="A286" t="s">
        <v>21065</v>
      </c>
      <c r="B286" s="1" t="s">
        <v>21066</v>
      </c>
      <c r="C286" s="2">
        <v>45895.976122685199</v>
      </c>
      <c r="D286" s="1" t="s">
        <v>634</v>
      </c>
      <c r="E286" s="1" t="s">
        <v>19</v>
      </c>
      <c r="F286" s="2">
        <v>45895.597071759301</v>
      </c>
      <c r="G286" s="1" t="s">
        <v>10</v>
      </c>
      <c r="I286" s="1" t="s">
        <v>21067</v>
      </c>
      <c r="J286" s="1" t="s">
        <v>45</v>
      </c>
      <c r="K286" s="1" t="s">
        <v>21068</v>
      </c>
      <c r="L286" s="3" t="s">
        <v>21069</v>
      </c>
      <c r="M286" s="2">
        <v>45895.684421296297</v>
      </c>
      <c r="N286" t="str">
        <f>_xlfn.XLOOKUP(Table1[[#This Row],[Case Number]],Sheet4!$A:$A,Sheet4!$B:$B,"")</f>
        <v/>
      </c>
    </row>
    <row r="287" spans="1:14" ht="272">
      <c r="A287" t="s">
        <v>21070</v>
      </c>
      <c r="B287" s="1" t="s">
        <v>21071</v>
      </c>
      <c r="C287" s="2">
        <v>45896.604513888902</v>
      </c>
      <c r="D287" s="1" t="s">
        <v>26</v>
      </c>
      <c r="E287" s="1" t="s">
        <v>27</v>
      </c>
      <c r="F287" s="2">
        <v>45895.586631944403</v>
      </c>
      <c r="G287" s="1" t="s">
        <v>28</v>
      </c>
      <c r="H287" s="1" t="s">
        <v>36</v>
      </c>
      <c r="I287" s="1" t="s">
        <v>21072</v>
      </c>
      <c r="J287" s="1" t="s">
        <v>30</v>
      </c>
      <c r="K287" s="1" t="s">
        <v>2870</v>
      </c>
      <c r="L287" s="3" t="s">
        <v>21073</v>
      </c>
      <c r="M287" s="2">
        <v>45896.312824074099</v>
      </c>
      <c r="N287" t="str">
        <f>_xlfn.XLOOKUP(Table1[[#This Row],[Case Number]],Sheet4!$A:$A,Sheet4!$B:$B,"")</f>
        <v>Yes</v>
      </c>
    </row>
    <row r="288" spans="1:14" ht="51">
      <c r="A288" t="s">
        <v>21074</v>
      </c>
      <c r="B288" s="1" t="s">
        <v>21075</v>
      </c>
      <c r="C288" s="2">
        <v>45895.879143518498</v>
      </c>
      <c r="D288" s="1" t="s">
        <v>2853</v>
      </c>
      <c r="E288" s="1" t="s">
        <v>50</v>
      </c>
      <c r="F288" s="2">
        <v>45895.583680555603</v>
      </c>
      <c r="G288" s="1" t="s">
        <v>10</v>
      </c>
      <c r="I288" s="1" t="s">
        <v>21076</v>
      </c>
      <c r="J288" s="1" t="s">
        <v>21</v>
      </c>
      <c r="K288" s="1" t="s">
        <v>21077</v>
      </c>
      <c r="L288" s="3" t="s">
        <v>21078</v>
      </c>
      <c r="M288" s="2">
        <v>45895.587453703702</v>
      </c>
      <c r="N288" t="str">
        <f>_xlfn.XLOOKUP(Table1[[#This Row],[Case Number]],Sheet4!$A:$A,Sheet4!$B:$B,"")</f>
        <v/>
      </c>
    </row>
    <row r="289" spans="1:14">
      <c r="A289" t="s">
        <v>21079</v>
      </c>
      <c r="B289" s="1" t="s">
        <v>21080</v>
      </c>
      <c r="C289" s="2">
        <v>45895.869097222203</v>
      </c>
      <c r="D289" s="1" t="s">
        <v>21081</v>
      </c>
      <c r="F289" s="2">
        <v>45895.5681944444</v>
      </c>
      <c r="G289" s="1" t="s">
        <v>43</v>
      </c>
      <c r="H289" s="1" t="s">
        <v>11</v>
      </c>
      <c r="I289" s="1" t="s">
        <v>21082</v>
      </c>
      <c r="J289" s="1" t="s">
        <v>118</v>
      </c>
      <c r="K289" s="1" t="s">
        <v>12245</v>
      </c>
      <c r="N289" t="str">
        <f>_xlfn.XLOOKUP(Table1[[#This Row],[Case Number]],Sheet4!$A:$A,Sheet4!$B:$B,"")</f>
        <v/>
      </c>
    </row>
    <row r="290" spans="1:14" ht="68">
      <c r="A290" t="s">
        <v>21083</v>
      </c>
      <c r="B290" s="1" t="s">
        <v>21084</v>
      </c>
      <c r="C290" s="2">
        <v>45895.861238425903</v>
      </c>
      <c r="D290" s="1" t="s">
        <v>6901</v>
      </c>
      <c r="E290" s="1" t="s">
        <v>50</v>
      </c>
      <c r="F290" s="2">
        <v>45895.566539351901</v>
      </c>
      <c r="G290" s="1" t="s">
        <v>51</v>
      </c>
      <c r="H290" s="1" t="s">
        <v>36</v>
      </c>
      <c r="I290" s="1" t="s">
        <v>21085</v>
      </c>
      <c r="J290" s="1" t="s">
        <v>38</v>
      </c>
      <c r="K290" s="1" t="s">
        <v>21086</v>
      </c>
      <c r="L290" s="3" t="s">
        <v>21087</v>
      </c>
      <c r="M290" s="2">
        <v>45895.5695486111</v>
      </c>
      <c r="N290" t="str">
        <f>_xlfn.XLOOKUP(Table1[[#This Row],[Case Number]],Sheet4!$A:$A,Sheet4!$B:$B,"")</f>
        <v/>
      </c>
    </row>
    <row r="291" spans="1:14" ht="153">
      <c r="A291" t="s">
        <v>21088</v>
      </c>
      <c r="B291" s="1" t="s">
        <v>21089</v>
      </c>
      <c r="C291" s="2">
        <v>45896.596377314803</v>
      </c>
      <c r="D291" s="1" t="s">
        <v>646</v>
      </c>
      <c r="E291" s="1" t="s">
        <v>27</v>
      </c>
      <c r="F291" s="2">
        <v>45895.555150462998</v>
      </c>
      <c r="G291" s="1" t="s">
        <v>28</v>
      </c>
      <c r="H291" s="1" t="s">
        <v>36</v>
      </c>
      <c r="I291" s="1" t="s">
        <v>21090</v>
      </c>
      <c r="J291" s="1" t="s">
        <v>30</v>
      </c>
      <c r="K291" s="1" t="s">
        <v>1232</v>
      </c>
      <c r="L291" s="3" t="s">
        <v>21091</v>
      </c>
      <c r="M291" s="2">
        <v>45896.304675925901</v>
      </c>
      <c r="N291" t="str">
        <f>_xlfn.XLOOKUP(Table1[[#This Row],[Case Number]],Sheet4!$A:$A,Sheet4!$B:$B,"")</f>
        <v/>
      </c>
    </row>
    <row r="292" spans="1:14">
      <c r="A292" t="s">
        <v>21092</v>
      </c>
      <c r="B292" s="1" t="s">
        <v>21093</v>
      </c>
      <c r="C292" s="2">
        <v>45896.600763888899</v>
      </c>
      <c r="D292" s="1" t="s">
        <v>581</v>
      </c>
      <c r="E292" s="1" t="s">
        <v>19</v>
      </c>
      <c r="F292" s="2">
        <v>45895.546319444402</v>
      </c>
      <c r="G292" s="1" t="s">
        <v>43</v>
      </c>
      <c r="H292" s="1" t="s">
        <v>11</v>
      </c>
      <c r="I292" s="1" t="s">
        <v>20259</v>
      </c>
      <c r="J292" s="1" t="s">
        <v>21</v>
      </c>
      <c r="K292" s="1" t="s">
        <v>20260</v>
      </c>
      <c r="M292" s="2">
        <v>45896.309074074103</v>
      </c>
      <c r="N292" t="str">
        <f>_xlfn.XLOOKUP(Table1[[#This Row],[Case Number]],Sheet4!$A:$A,Sheet4!$B:$B,"")</f>
        <v/>
      </c>
    </row>
    <row r="293" spans="1:14" ht="136">
      <c r="A293" t="s">
        <v>21094</v>
      </c>
      <c r="B293" s="1" t="s">
        <v>21095</v>
      </c>
      <c r="C293" s="2">
        <v>45897.7817939815</v>
      </c>
      <c r="D293" s="1" t="s">
        <v>21096</v>
      </c>
      <c r="E293" s="1" t="s">
        <v>19</v>
      </c>
      <c r="F293" s="2">
        <v>45895.5334953704</v>
      </c>
      <c r="G293" s="1" t="s">
        <v>10</v>
      </c>
      <c r="I293" s="1" t="s">
        <v>21097</v>
      </c>
      <c r="J293" s="1" t="s">
        <v>45</v>
      </c>
      <c r="K293" s="1" t="s">
        <v>4039</v>
      </c>
      <c r="L293" s="3" t="s">
        <v>21098</v>
      </c>
      <c r="M293" s="2">
        <v>45897.490104166704</v>
      </c>
      <c r="N293" t="str">
        <f>_xlfn.XLOOKUP(Table1[[#This Row],[Case Number]],Sheet4!$A:$A,Sheet4!$B:$B,"")</f>
        <v/>
      </c>
    </row>
    <row r="294" spans="1:14">
      <c r="A294" t="s">
        <v>21099</v>
      </c>
      <c r="B294" s="1" t="s">
        <v>21100</v>
      </c>
      <c r="C294" s="2">
        <v>45895.879872685196</v>
      </c>
      <c r="D294" s="1" t="s">
        <v>21101</v>
      </c>
      <c r="E294" s="1" t="s">
        <v>19</v>
      </c>
      <c r="F294" s="2">
        <v>45895.530219907399</v>
      </c>
      <c r="G294" s="1" t="s">
        <v>10</v>
      </c>
      <c r="I294" s="1" t="s">
        <v>21102</v>
      </c>
      <c r="J294" s="1" t="s">
        <v>88</v>
      </c>
      <c r="K294" s="1" t="s">
        <v>301</v>
      </c>
      <c r="N294" t="str">
        <f>_xlfn.XLOOKUP(Table1[[#This Row],[Case Number]],Sheet4!$A:$A,Sheet4!$B:$B,"")</f>
        <v/>
      </c>
    </row>
    <row r="295" spans="1:14" ht="238">
      <c r="A295" t="s">
        <v>21103</v>
      </c>
      <c r="B295" s="1" t="s">
        <v>21104</v>
      </c>
      <c r="C295" s="2">
        <v>45895.854270833297</v>
      </c>
      <c r="D295" s="1" t="s">
        <v>11192</v>
      </c>
      <c r="E295" s="1" t="s">
        <v>19</v>
      </c>
      <c r="F295" s="2">
        <v>45895.508611111101</v>
      </c>
      <c r="G295" s="1" t="s">
        <v>28</v>
      </c>
      <c r="H295" s="1" t="s">
        <v>36</v>
      </c>
      <c r="I295" s="1" t="s">
        <v>21105</v>
      </c>
      <c r="J295" s="1" t="s">
        <v>111</v>
      </c>
      <c r="K295" s="1" t="s">
        <v>136</v>
      </c>
      <c r="L295" s="3" t="s">
        <v>21106</v>
      </c>
      <c r="M295" s="2">
        <v>45895.562557870398</v>
      </c>
      <c r="N295" t="str">
        <f>_xlfn.XLOOKUP(Table1[[#This Row],[Case Number]],Sheet4!$A:$A,Sheet4!$B:$B,"")</f>
        <v>Yes</v>
      </c>
    </row>
    <row r="296" spans="1:14" ht="409.6">
      <c r="A296" t="s">
        <v>21107</v>
      </c>
      <c r="B296" s="1" t="s">
        <v>21108</v>
      </c>
      <c r="C296" s="2">
        <v>45895.791921296302</v>
      </c>
      <c r="D296" s="1" t="s">
        <v>21109</v>
      </c>
      <c r="E296" s="1" t="s">
        <v>27</v>
      </c>
      <c r="F296" s="2">
        <v>45895.499675925901</v>
      </c>
      <c r="G296" s="1" t="s">
        <v>94</v>
      </c>
      <c r="H296" s="1" t="s">
        <v>36</v>
      </c>
      <c r="I296" s="1" t="s">
        <v>21110</v>
      </c>
      <c r="J296" s="1" t="s">
        <v>200</v>
      </c>
      <c r="K296" s="1" t="s">
        <v>1521</v>
      </c>
      <c r="L296" s="3" t="s">
        <v>21111</v>
      </c>
      <c r="M296" s="2">
        <v>45895.3113773148</v>
      </c>
      <c r="N296" t="str">
        <f>_xlfn.XLOOKUP(Table1[[#This Row],[Case Number]],Sheet4!$A:$A,Sheet4!$B:$B,"")</f>
        <v>Yes</v>
      </c>
    </row>
    <row r="297" spans="1:14" ht="323">
      <c r="A297" t="s">
        <v>21112</v>
      </c>
      <c r="B297" s="1" t="s">
        <v>21113</v>
      </c>
      <c r="C297" s="2">
        <v>45895.833078703698</v>
      </c>
      <c r="D297" s="1" t="s">
        <v>104</v>
      </c>
      <c r="E297" s="1" t="s">
        <v>27</v>
      </c>
      <c r="F297" s="2">
        <v>45895.484664351898</v>
      </c>
      <c r="G297" s="1" t="s">
        <v>51</v>
      </c>
      <c r="H297" s="1" t="s">
        <v>11</v>
      </c>
      <c r="I297" s="1" t="s">
        <v>21114</v>
      </c>
      <c r="J297" s="1" t="s">
        <v>30</v>
      </c>
      <c r="K297" s="1" t="s">
        <v>853</v>
      </c>
      <c r="L297" s="3" t="s">
        <v>21115</v>
      </c>
      <c r="M297" s="2">
        <v>45891.303599537001</v>
      </c>
      <c r="N297" t="str">
        <f>_xlfn.XLOOKUP(Table1[[#This Row],[Case Number]],Sheet4!$A:$A,Sheet4!$B:$B,"")</f>
        <v/>
      </c>
    </row>
    <row r="298" spans="1:14">
      <c r="A298" t="s">
        <v>21116</v>
      </c>
      <c r="B298" s="1" t="s">
        <v>21117</v>
      </c>
      <c r="C298" s="2">
        <v>45897.670555555596</v>
      </c>
      <c r="D298" s="1" t="s">
        <v>21118</v>
      </c>
      <c r="E298" s="1" t="s">
        <v>50</v>
      </c>
      <c r="F298" s="2">
        <v>45895.476863425902</v>
      </c>
      <c r="G298" s="1" t="s">
        <v>43</v>
      </c>
      <c r="I298" s="1" t="s">
        <v>21119</v>
      </c>
      <c r="J298" s="1" t="s">
        <v>30</v>
      </c>
      <c r="K298" s="1" t="s">
        <v>21120</v>
      </c>
      <c r="M298" s="2">
        <v>45897.378865740699</v>
      </c>
      <c r="N298" t="str">
        <f>_xlfn.XLOOKUP(Table1[[#This Row],[Case Number]],Sheet4!$A:$A,Sheet4!$B:$B,"")</f>
        <v>Yes</v>
      </c>
    </row>
    <row r="299" spans="1:14" ht="409.6">
      <c r="A299" t="s">
        <v>21121</v>
      </c>
      <c r="B299" s="1" t="s">
        <v>21122</v>
      </c>
      <c r="C299" s="2">
        <v>45895.793043981503</v>
      </c>
      <c r="D299" s="1" t="s">
        <v>276</v>
      </c>
      <c r="E299" s="1" t="s">
        <v>19</v>
      </c>
      <c r="F299" s="2">
        <v>45895.466076388897</v>
      </c>
      <c r="G299" s="1" t="s">
        <v>51</v>
      </c>
      <c r="H299" s="1" t="s">
        <v>36</v>
      </c>
      <c r="I299" s="1" t="s">
        <v>21123</v>
      </c>
      <c r="J299" s="1" t="s">
        <v>21</v>
      </c>
      <c r="K299" s="1" t="s">
        <v>7499</v>
      </c>
      <c r="L299" s="3" t="s">
        <v>21124</v>
      </c>
      <c r="M299" s="2">
        <v>45895.501354166699</v>
      </c>
      <c r="N299" t="str">
        <f>_xlfn.XLOOKUP(Table1[[#This Row],[Case Number]],Sheet4!$A:$A,Sheet4!$B:$B,"")</f>
        <v/>
      </c>
    </row>
    <row r="300" spans="1:14" ht="136">
      <c r="A300" t="s">
        <v>21125</v>
      </c>
      <c r="B300" s="1" t="s">
        <v>21126</v>
      </c>
      <c r="C300" s="2">
        <v>45895.866168981498</v>
      </c>
      <c r="D300" s="1" t="s">
        <v>21096</v>
      </c>
      <c r="E300" s="1" t="s">
        <v>19</v>
      </c>
      <c r="F300" s="2">
        <v>45895.458784722199</v>
      </c>
      <c r="G300" s="1" t="s">
        <v>10</v>
      </c>
      <c r="I300" s="1" t="s">
        <v>21097</v>
      </c>
      <c r="J300" s="1" t="s">
        <v>45</v>
      </c>
      <c r="K300" s="1" t="s">
        <v>4039</v>
      </c>
      <c r="L300" s="3" t="s">
        <v>21098</v>
      </c>
      <c r="M300" s="2">
        <v>45897.490104166704</v>
      </c>
      <c r="N300" t="str">
        <f>_xlfn.XLOOKUP(Table1[[#This Row],[Case Number]],Sheet4!$A:$A,Sheet4!$B:$B,"")</f>
        <v/>
      </c>
    </row>
    <row r="301" spans="1:14" ht="409.6">
      <c r="A301" t="s">
        <v>21127</v>
      </c>
      <c r="B301" s="1" t="s">
        <v>21128</v>
      </c>
      <c r="C301" s="2">
        <v>45895.732962962997</v>
      </c>
      <c r="D301" s="1" t="s">
        <v>238</v>
      </c>
      <c r="E301" s="1" t="s">
        <v>19</v>
      </c>
      <c r="F301" s="2">
        <v>45895.437013888899</v>
      </c>
      <c r="G301" s="1" t="s">
        <v>51</v>
      </c>
      <c r="I301" s="1" t="s">
        <v>21129</v>
      </c>
      <c r="J301" s="1" t="s">
        <v>111</v>
      </c>
      <c r="K301" s="1" t="s">
        <v>7193</v>
      </c>
      <c r="L301" s="3" t="s">
        <v>21130</v>
      </c>
      <c r="M301" s="2">
        <v>45895.441261574102</v>
      </c>
      <c r="N301" t="str">
        <f>_xlfn.XLOOKUP(Table1[[#This Row],[Case Number]],Sheet4!$A:$A,Sheet4!$B:$B,"")</f>
        <v/>
      </c>
    </row>
    <row r="302" spans="1:14" ht="119">
      <c r="A302" t="s">
        <v>21131</v>
      </c>
      <c r="B302" s="1" t="s">
        <v>21132</v>
      </c>
      <c r="C302" s="2">
        <v>45895.762997685197</v>
      </c>
      <c r="D302" s="1" t="s">
        <v>1024</v>
      </c>
      <c r="E302" s="1" t="s">
        <v>19</v>
      </c>
      <c r="F302" s="2">
        <v>45895.430925925903</v>
      </c>
      <c r="G302" s="1" t="s">
        <v>10</v>
      </c>
      <c r="H302" s="1" t="s">
        <v>11</v>
      </c>
      <c r="I302" s="1" t="s">
        <v>21133</v>
      </c>
      <c r="J302" s="1" t="s">
        <v>21</v>
      </c>
      <c r="K302" s="1" t="s">
        <v>4039</v>
      </c>
      <c r="L302" s="3" t="s">
        <v>21134</v>
      </c>
      <c r="M302" s="2">
        <v>45894.656435185199</v>
      </c>
      <c r="N302" t="str">
        <f>_xlfn.XLOOKUP(Table1[[#This Row],[Case Number]],Sheet4!$A:$A,Sheet4!$B:$B,"")</f>
        <v/>
      </c>
    </row>
    <row r="303" spans="1:14" ht="187">
      <c r="A303" t="s">
        <v>21135</v>
      </c>
      <c r="B303" s="1" t="s">
        <v>21136</v>
      </c>
      <c r="C303" s="2">
        <v>45896.593333333301</v>
      </c>
      <c r="D303" s="1" t="s">
        <v>15425</v>
      </c>
      <c r="E303" s="1" t="s">
        <v>20090</v>
      </c>
      <c r="F303" s="2">
        <v>45895.430266203701</v>
      </c>
      <c r="G303" s="1" t="s">
        <v>28</v>
      </c>
      <c r="H303" s="1" t="s">
        <v>36</v>
      </c>
      <c r="I303" s="1" t="s">
        <v>21137</v>
      </c>
      <c r="J303" s="1" t="s">
        <v>21138</v>
      </c>
      <c r="K303" s="1" t="s">
        <v>2047</v>
      </c>
      <c r="L303" s="3" t="s">
        <v>21139</v>
      </c>
      <c r="M303" s="2">
        <v>45896.3016319444</v>
      </c>
      <c r="N303" t="str">
        <f>_xlfn.XLOOKUP(Table1[[#This Row],[Case Number]],Sheet4!$A:$A,Sheet4!$B:$B,"")</f>
        <v/>
      </c>
    </row>
    <row r="304" spans="1:14" ht="85">
      <c r="A304" t="s">
        <v>21140</v>
      </c>
      <c r="B304" s="1" t="s">
        <v>21141</v>
      </c>
      <c r="C304" s="2">
        <v>45895.7011921296</v>
      </c>
      <c r="D304" s="1" t="s">
        <v>408</v>
      </c>
      <c r="E304" s="1" t="s">
        <v>19</v>
      </c>
      <c r="F304" s="2">
        <v>45895.403344907398</v>
      </c>
      <c r="G304" s="1" t="s">
        <v>94</v>
      </c>
      <c r="H304" s="1" t="s">
        <v>36</v>
      </c>
      <c r="I304" s="1" t="s">
        <v>21142</v>
      </c>
      <c r="J304" s="1" t="s">
        <v>255</v>
      </c>
      <c r="K304" s="1" t="s">
        <v>21143</v>
      </c>
      <c r="L304" s="3" t="s">
        <v>21144</v>
      </c>
      <c r="M304" s="2">
        <v>45895.409490740698</v>
      </c>
      <c r="N304" t="str">
        <f>_xlfn.XLOOKUP(Table1[[#This Row],[Case Number]],Sheet4!$A:$A,Sheet4!$B:$B,"")</f>
        <v/>
      </c>
    </row>
    <row r="305" spans="1:14" ht="238">
      <c r="A305" t="s">
        <v>21145</v>
      </c>
      <c r="B305" s="1" t="s">
        <v>21146</v>
      </c>
      <c r="C305" s="2">
        <v>45895.776990740698</v>
      </c>
      <c r="D305" s="1" t="s">
        <v>21147</v>
      </c>
      <c r="E305" s="1" t="s">
        <v>19</v>
      </c>
      <c r="F305" s="2">
        <v>45895.360763888901</v>
      </c>
      <c r="G305" s="1" t="s">
        <v>28</v>
      </c>
      <c r="H305" s="1" t="s">
        <v>36</v>
      </c>
      <c r="I305" s="1" t="s">
        <v>21148</v>
      </c>
      <c r="J305" s="1" t="s">
        <v>200</v>
      </c>
      <c r="K305" s="1" t="s">
        <v>21149</v>
      </c>
      <c r="L305" s="3" t="s">
        <v>21150</v>
      </c>
      <c r="M305" s="2">
        <v>45895.485312500001</v>
      </c>
      <c r="N305" t="str">
        <f>_xlfn.XLOOKUP(Table1[[#This Row],[Case Number]],Sheet4!$A:$A,Sheet4!$B:$B,"")</f>
        <v/>
      </c>
    </row>
    <row r="306" spans="1:14" ht="409.6">
      <c r="A306" t="s">
        <v>21151</v>
      </c>
      <c r="B306" s="1" t="s">
        <v>21152</v>
      </c>
      <c r="C306" s="2">
        <v>45895.641458333303</v>
      </c>
      <c r="D306" s="1" t="s">
        <v>2878</v>
      </c>
      <c r="E306" s="1" t="s">
        <v>19</v>
      </c>
      <c r="F306" s="2">
        <v>45895.347048611096</v>
      </c>
      <c r="G306" s="1" t="s">
        <v>145</v>
      </c>
      <c r="I306" s="1" t="s">
        <v>21153</v>
      </c>
      <c r="J306" s="1" t="s">
        <v>45</v>
      </c>
      <c r="K306" s="1" t="s">
        <v>21154</v>
      </c>
      <c r="L306" s="3" t="s">
        <v>21155</v>
      </c>
      <c r="M306" s="2">
        <v>45895.349768518499</v>
      </c>
      <c r="N306" t="str">
        <f>_xlfn.XLOOKUP(Table1[[#This Row],[Case Number]],Sheet4!$A:$A,Sheet4!$B:$B,"")</f>
        <v/>
      </c>
    </row>
    <row r="307" spans="1:14">
      <c r="A307" t="s">
        <v>21156</v>
      </c>
      <c r="B307" s="1" t="s">
        <v>21157</v>
      </c>
      <c r="C307" s="2">
        <v>45895.774548611102</v>
      </c>
      <c r="D307" s="1" t="s">
        <v>238</v>
      </c>
      <c r="E307" s="1" t="s">
        <v>19</v>
      </c>
      <c r="F307" s="2">
        <v>45895.309571759302</v>
      </c>
      <c r="G307" s="1" t="s">
        <v>43</v>
      </c>
      <c r="I307" s="1" t="s">
        <v>21158</v>
      </c>
      <c r="J307" s="1" t="s">
        <v>30</v>
      </c>
      <c r="K307" s="1" t="s">
        <v>21159</v>
      </c>
      <c r="M307" s="2">
        <v>45895.4828472222</v>
      </c>
      <c r="N307" t="str">
        <f>_xlfn.XLOOKUP(Table1[[#This Row],[Case Number]],Sheet4!$A:$A,Sheet4!$B:$B,"")</f>
        <v/>
      </c>
    </row>
    <row r="308" spans="1:14" ht="255">
      <c r="A308" t="s">
        <v>21160</v>
      </c>
      <c r="B308" s="1" t="s">
        <v>21161</v>
      </c>
      <c r="C308" s="2">
        <v>45896.611840277801</v>
      </c>
      <c r="D308" s="1" t="s">
        <v>144</v>
      </c>
      <c r="E308" s="1" t="s">
        <v>19</v>
      </c>
      <c r="F308" s="2">
        <v>45895.309247685203</v>
      </c>
      <c r="G308" s="1" t="s">
        <v>94</v>
      </c>
      <c r="I308" s="1" t="s">
        <v>21162</v>
      </c>
      <c r="J308" s="1" t="s">
        <v>21</v>
      </c>
      <c r="K308" s="1" t="s">
        <v>21163</v>
      </c>
      <c r="L308" s="3" t="s">
        <v>21164</v>
      </c>
      <c r="M308" s="2">
        <v>45896.320150462998</v>
      </c>
      <c r="N308" t="str">
        <f>_xlfn.XLOOKUP(Table1[[#This Row],[Case Number]],Sheet4!$A:$A,Sheet4!$B:$B,"")</f>
        <v/>
      </c>
    </row>
    <row r="309" spans="1:14" ht="409.6">
      <c r="A309" t="s">
        <v>21165</v>
      </c>
      <c r="B309" s="1" t="s">
        <v>21166</v>
      </c>
      <c r="C309" s="2">
        <v>45895.610659722202</v>
      </c>
      <c r="D309" s="1" t="s">
        <v>1565</v>
      </c>
      <c r="E309" s="1" t="s">
        <v>27</v>
      </c>
      <c r="F309" s="2">
        <v>45895.297650462999</v>
      </c>
      <c r="G309" s="1" t="s">
        <v>51</v>
      </c>
      <c r="H309" s="1" t="s">
        <v>36</v>
      </c>
      <c r="I309" s="1" t="s">
        <v>21167</v>
      </c>
      <c r="J309" s="1" t="s">
        <v>88</v>
      </c>
      <c r="K309" s="1" t="s">
        <v>21168</v>
      </c>
      <c r="L309" s="3" t="s">
        <v>21169</v>
      </c>
      <c r="M309" s="2">
        <v>45895.318969907399</v>
      </c>
      <c r="N309" t="str">
        <f>_xlfn.XLOOKUP(Table1[[#This Row],[Case Number]],Sheet4!$A:$A,Sheet4!$B:$B,"")</f>
        <v/>
      </c>
    </row>
    <row r="310" spans="1:14" ht="323">
      <c r="A310" t="s">
        <v>21170</v>
      </c>
      <c r="B310" s="1" t="s">
        <v>21171</v>
      </c>
      <c r="C310" s="2">
        <v>45895.584039351903</v>
      </c>
      <c r="D310" s="1" t="s">
        <v>144</v>
      </c>
      <c r="E310" s="1" t="s">
        <v>19</v>
      </c>
      <c r="F310" s="2">
        <v>45895.267974536997</v>
      </c>
      <c r="G310" s="1" t="s">
        <v>94</v>
      </c>
      <c r="I310" s="1" t="s">
        <v>21172</v>
      </c>
      <c r="J310" s="1" t="s">
        <v>21</v>
      </c>
      <c r="K310" s="1" t="s">
        <v>21173</v>
      </c>
      <c r="L310" s="3" t="s">
        <v>21174</v>
      </c>
      <c r="M310" s="2">
        <v>45895.292349536998</v>
      </c>
      <c r="N310" t="str">
        <f>_xlfn.XLOOKUP(Table1[[#This Row],[Case Number]],Sheet4!$A:$A,Sheet4!$B:$B,"")</f>
        <v/>
      </c>
    </row>
    <row r="311" spans="1:14" ht="306">
      <c r="A311" t="s">
        <v>21175</v>
      </c>
      <c r="B311" s="1" t="s">
        <v>21176</v>
      </c>
      <c r="C311" s="2">
        <v>45896.5730092593</v>
      </c>
      <c r="D311" s="1" t="s">
        <v>21177</v>
      </c>
      <c r="E311" s="1" t="s">
        <v>27</v>
      </c>
      <c r="F311" s="2">
        <v>45895.256921296299</v>
      </c>
      <c r="G311" s="1" t="s">
        <v>94</v>
      </c>
      <c r="I311" s="1" t="s">
        <v>21178</v>
      </c>
      <c r="J311" s="1" t="s">
        <v>30</v>
      </c>
      <c r="K311" s="1" t="s">
        <v>4039</v>
      </c>
      <c r="L311" s="3" t="s">
        <v>21179</v>
      </c>
      <c r="M311" s="2">
        <v>45896.281319444402</v>
      </c>
      <c r="N311" t="str">
        <f>_xlfn.XLOOKUP(Table1[[#This Row],[Case Number]],Sheet4!$A:$A,Sheet4!$B:$B,"")</f>
        <v>Yes</v>
      </c>
    </row>
    <row r="312" spans="1:14">
      <c r="A312" t="s">
        <v>21180</v>
      </c>
      <c r="B312" s="1" t="s">
        <v>21181</v>
      </c>
      <c r="C312" s="2">
        <v>45895.6097337963</v>
      </c>
      <c r="D312" s="1" t="s">
        <v>16941</v>
      </c>
      <c r="E312" s="1" t="s">
        <v>27</v>
      </c>
      <c r="F312" s="2">
        <v>45895.255173611098</v>
      </c>
      <c r="G312" s="1" t="s">
        <v>43</v>
      </c>
      <c r="H312" s="1" t="s">
        <v>36</v>
      </c>
      <c r="I312" s="1" t="s">
        <v>21182</v>
      </c>
      <c r="J312" s="1" t="s">
        <v>30</v>
      </c>
      <c r="K312" s="1" t="s">
        <v>2482</v>
      </c>
      <c r="M312" s="2">
        <v>45895.318032407398</v>
      </c>
      <c r="N312" t="str">
        <f>_xlfn.XLOOKUP(Table1[[#This Row],[Case Number]],Sheet4!$A:$A,Sheet4!$B:$B,"")</f>
        <v>Yes</v>
      </c>
    </row>
    <row r="313" spans="1:14" ht="340">
      <c r="A313" t="s">
        <v>21183</v>
      </c>
      <c r="B313" s="1" t="s">
        <v>21184</v>
      </c>
      <c r="C313" s="2">
        <v>45895.583541666703</v>
      </c>
      <c r="D313" s="1" t="s">
        <v>21185</v>
      </c>
      <c r="E313" s="1" t="s">
        <v>19</v>
      </c>
      <c r="F313" s="2">
        <v>45895.239270833299</v>
      </c>
      <c r="G313" s="1" t="s">
        <v>94</v>
      </c>
      <c r="I313" s="1" t="s">
        <v>21186</v>
      </c>
      <c r="J313" s="1" t="s">
        <v>21</v>
      </c>
      <c r="K313" s="1" t="s">
        <v>21187</v>
      </c>
      <c r="L313" s="3" t="s">
        <v>21188</v>
      </c>
      <c r="M313" s="2">
        <v>45895.291851851798</v>
      </c>
      <c r="N313" t="str">
        <f>_xlfn.XLOOKUP(Table1[[#This Row],[Case Number]],Sheet4!$A:$A,Sheet4!$B:$B,"")</f>
        <v/>
      </c>
    </row>
    <row r="314" spans="1:14" ht="409.6">
      <c r="A314" t="s">
        <v>21189</v>
      </c>
      <c r="B314" s="1" t="s">
        <v>21190</v>
      </c>
      <c r="C314" s="2">
        <v>45898.554386574098</v>
      </c>
      <c r="D314" s="1" t="s">
        <v>21191</v>
      </c>
      <c r="E314" s="1" t="s">
        <v>50</v>
      </c>
      <c r="F314" s="2">
        <v>45895.235891203702</v>
      </c>
      <c r="G314" s="1" t="s">
        <v>145</v>
      </c>
      <c r="I314" s="1" t="s">
        <v>21192</v>
      </c>
      <c r="J314" s="1" t="s">
        <v>30</v>
      </c>
      <c r="K314" s="1" t="s">
        <v>21193</v>
      </c>
      <c r="L314" s="3" t="s">
        <v>21194</v>
      </c>
      <c r="M314" s="2">
        <v>45898.262685185196</v>
      </c>
      <c r="N314" t="str">
        <f>_xlfn.XLOOKUP(Table1[[#This Row],[Case Number]],Sheet4!$A:$A,Sheet4!$B:$B,"")</f>
        <v>Yes</v>
      </c>
    </row>
    <row r="315" spans="1:14" ht="409.6">
      <c r="A315" t="s">
        <v>21195</v>
      </c>
      <c r="B315" s="1" t="s">
        <v>21196</v>
      </c>
      <c r="C315" s="2">
        <v>45895.527268518497</v>
      </c>
      <c r="D315" s="1" t="s">
        <v>21197</v>
      </c>
      <c r="E315" s="1" t="s">
        <v>50</v>
      </c>
      <c r="F315" s="2">
        <v>45895.232662037</v>
      </c>
      <c r="G315" s="1" t="s">
        <v>145</v>
      </c>
      <c r="I315" s="1" t="s">
        <v>21198</v>
      </c>
      <c r="J315" s="1" t="s">
        <v>30</v>
      </c>
      <c r="K315" s="1" t="s">
        <v>21199</v>
      </c>
      <c r="L315" s="3" t="s">
        <v>21200</v>
      </c>
      <c r="M315" s="2">
        <v>45895.235578703701</v>
      </c>
      <c r="N315" t="str">
        <f>_xlfn.XLOOKUP(Table1[[#This Row],[Case Number]],Sheet4!$A:$A,Sheet4!$B:$B,"")</f>
        <v/>
      </c>
    </row>
    <row r="316" spans="1:14" ht="289">
      <c r="A316" t="s">
        <v>21201</v>
      </c>
      <c r="B316" s="1" t="s">
        <v>21202</v>
      </c>
      <c r="C316" s="2">
        <v>45896.635914351798</v>
      </c>
      <c r="D316" s="1" t="s">
        <v>21203</v>
      </c>
      <c r="E316" s="1" t="s">
        <v>19</v>
      </c>
      <c r="F316" s="2">
        <v>45895.2253935185</v>
      </c>
      <c r="G316" s="1" t="s">
        <v>94</v>
      </c>
      <c r="I316" s="1" t="s">
        <v>21204</v>
      </c>
      <c r="K316" s="1" t="s">
        <v>21205</v>
      </c>
      <c r="L316" s="3" t="s">
        <v>21206</v>
      </c>
      <c r="M316" s="2">
        <v>45896.344224537002</v>
      </c>
      <c r="N316" t="str">
        <f>_xlfn.XLOOKUP(Table1[[#This Row],[Case Number]],Sheet4!$A:$A,Sheet4!$B:$B,"")</f>
        <v/>
      </c>
    </row>
    <row r="317" spans="1:14" ht="409.6">
      <c r="A317" t="s">
        <v>21207</v>
      </c>
      <c r="B317" s="1" t="s">
        <v>21208</v>
      </c>
      <c r="C317" s="2">
        <v>45895.508842592601</v>
      </c>
      <c r="D317" s="1" t="s">
        <v>6848</v>
      </c>
      <c r="E317" s="1" t="s">
        <v>19</v>
      </c>
      <c r="F317" s="2">
        <v>45895.212256944404</v>
      </c>
      <c r="G317" s="1" t="s">
        <v>145</v>
      </c>
      <c r="I317" s="1" t="s">
        <v>21209</v>
      </c>
      <c r="J317" s="1" t="s">
        <v>21</v>
      </c>
      <c r="K317" s="1" t="s">
        <v>21210</v>
      </c>
      <c r="L317" s="3" t="s">
        <v>21211</v>
      </c>
      <c r="M317" s="2">
        <v>45895.217152777797</v>
      </c>
      <c r="N317" t="str">
        <f>_xlfn.XLOOKUP(Table1[[#This Row],[Case Number]],Sheet4!$A:$A,Sheet4!$B:$B,"")</f>
        <v/>
      </c>
    </row>
    <row r="318" spans="1:14">
      <c r="A318" t="s">
        <v>21212</v>
      </c>
      <c r="B318" s="1" t="s">
        <v>21213</v>
      </c>
      <c r="C318" s="2">
        <v>45895.5030555556</v>
      </c>
      <c r="D318" s="1" t="s">
        <v>21214</v>
      </c>
      <c r="E318" s="1" t="s">
        <v>864</v>
      </c>
      <c r="F318" s="2">
        <v>45895.210567129601</v>
      </c>
      <c r="G318" s="1" t="s">
        <v>145</v>
      </c>
      <c r="I318" s="1" t="s">
        <v>21215</v>
      </c>
      <c r="J318" s="1" t="s">
        <v>30</v>
      </c>
      <c r="K318" s="1" t="s">
        <v>21216</v>
      </c>
      <c r="N318" t="str">
        <f>_xlfn.XLOOKUP(Table1[[#This Row],[Case Number]],Sheet4!$A:$A,Sheet4!$B:$B,"")</f>
        <v/>
      </c>
    </row>
    <row r="319" spans="1:14" ht="409.6">
      <c r="A319" t="s">
        <v>21217</v>
      </c>
      <c r="B319" s="1" t="s">
        <v>21218</v>
      </c>
      <c r="C319" s="2">
        <v>45898.555833333303</v>
      </c>
      <c r="D319" s="1" t="s">
        <v>21219</v>
      </c>
      <c r="E319" s="1" t="s">
        <v>50</v>
      </c>
      <c r="F319" s="2">
        <v>45895.197870370401</v>
      </c>
      <c r="G319" s="1" t="s">
        <v>145</v>
      </c>
      <c r="I319" s="1" t="s">
        <v>21220</v>
      </c>
      <c r="J319" s="1" t="s">
        <v>153</v>
      </c>
      <c r="K319" s="1" t="s">
        <v>71</v>
      </c>
      <c r="L319" s="3" t="s">
        <v>21221</v>
      </c>
      <c r="M319" s="2">
        <v>45898.264120370397</v>
      </c>
      <c r="N319" t="str">
        <f>_xlfn.XLOOKUP(Table1[[#This Row],[Case Number]],Sheet4!$A:$A,Sheet4!$B:$B,"")</f>
        <v/>
      </c>
    </row>
    <row r="320" spans="1:14" ht="409.6">
      <c r="A320" t="s">
        <v>21222</v>
      </c>
      <c r="B320" s="1" t="s">
        <v>21223</v>
      </c>
      <c r="C320" s="2">
        <v>45898.555219907401</v>
      </c>
      <c r="D320" s="1" t="s">
        <v>21224</v>
      </c>
      <c r="E320" s="1" t="s">
        <v>27</v>
      </c>
      <c r="F320" s="2">
        <v>45894.935787037</v>
      </c>
      <c r="G320" s="1" t="s">
        <v>145</v>
      </c>
      <c r="I320" s="1" t="s">
        <v>21225</v>
      </c>
      <c r="J320" s="1" t="s">
        <v>38</v>
      </c>
      <c r="K320" s="1" t="s">
        <v>89</v>
      </c>
      <c r="L320" s="3" t="s">
        <v>21226</v>
      </c>
      <c r="M320" s="2">
        <v>45898.263541666704</v>
      </c>
      <c r="N320" t="str">
        <f>_xlfn.XLOOKUP(Table1[[#This Row],[Case Number]],Sheet4!$A:$A,Sheet4!$B:$B,"")</f>
        <v>Yes</v>
      </c>
    </row>
    <row r="321" spans="1:14">
      <c r="A321" t="s">
        <v>21227</v>
      </c>
      <c r="B321" s="1" t="s">
        <v>21228</v>
      </c>
      <c r="C321" s="2">
        <v>45895.331932870402</v>
      </c>
      <c r="D321" s="1" t="s">
        <v>21229</v>
      </c>
      <c r="E321" s="1" t="s">
        <v>27</v>
      </c>
      <c r="F321" s="2">
        <v>45894.8844791667</v>
      </c>
      <c r="G321" s="1" t="s">
        <v>145</v>
      </c>
      <c r="H321" s="1" t="s">
        <v>36</v>
      </c>
      <c r="I321" s="1" t="s">
        <v>21230</v>
      </c>
      <c r="J321" s="1" t="s">
        <v>160</v>
      </c>
      <c r="K321" s="1" t="s">
        <v>21231</v>
      </c>
      <c r="N321" t="str">
        <f>_xlfn.XLOOKUP(Table1[[#This Row],[Case Number]],Sheet4!$A:$A,Sheet4!$B:$B,"")</f>
        <v/>
      </c>
    </row>
    <row r="322" spans="1:14">
      <c r="A322" t="s">
        <v>21232</v>
      </c>
      <c r="B322" s="1" t="s">
        <v>21233</v>
      </c>
      <c r="C322" s="2">
        <v>45895.363182870402</v>
      </c>
      <c r="D322" s="1" t="s">
        <v>20880</v>
      </c>
      <c r="E322" s="1" t="s">
        <v>652</v>
      </c>
      <c r="F322" s="2">
        <v>45894.827800925901</v>
      </c>
      <c r="G322" s="1" t="s">
        <v>145</v>
      </c>
      <c r="H322" s="1" t="s">
        <v>36</v>
      </c>
      <c r="I322" s="1" t="s">
        <v>21234</v>
      </c>
      <c r="J322" s="1" t="s">
        <v>153</v>
      </c>
      <c r="K322" s="1" t="s">
        <v>71</v>
      </c>
      <c r="N322" t="str">
        <f>_xlfn.XLOOKUP(Table1[[#This Row],[Case Number]],Sheet4!$A:$A,Sheet4!$B:$B,"")</f>
        <v/>
      </c>
    </row>
    <row r="323" spans="1:14" ht="409.6">
      <c r="A323" t="s">
        <v>21235</v>
      </c>
      <c r="B323" s="1" t="s">
        <v>21236</v>
      </c>
      <c r="C323" s="2">
        <v>45895.366481481498</v>
      </c>
      <c r="D323" s="1" t="s">
        <v>2878</v>
      </c>
      <c r="E323" s="1" t="s">
        <v>19</v>
      </c>
      <c r="F323" s="2">
        <v>45894.794050925899</v>
      </c>
      <c r="G323" s="1" t="s">
        <v>145</v>
      </c>
      <c r="I323" s="1" t="s">
        <v>21237</v>
      </c>
      <c r="J323" s="1" t="s">
        <v>45</v>
      </c>
      <c r="K323" s="1" t="s">
        <v>71</v>
      </c>
      <c r="L323" s="3" t="s">
        <v>21238</v>
      </c>
      <c r="M323" s="2">
        <v>45895.074768518498</v>
      </c>
      <c r="N323" t="str">
        <f>_xlfn.XLOOKUP(Table1[[#This Row],[Case Number]],Sheet4!$A:$A,Sheet4!$B:$B,"")</f>
        <v/>
      </c>
    </row>
    <row r="324" spans="1:14" ht="102">
      <c r="A324" t="s">
        <v>21239</v>
      </c>
      <c r="B324" s="1" t="s">
        <v>21240</v>
      </c>
      <c r="C324" s="2">
        <v>45895.079976851899</v>
      </c>
      <c r="D324" s="1" t="s">
        <v>1024</v>
      </c>
      <c r="E324" s="1" t="s">
        <v>19</v>
      </c>
      <c r="F324" s="2">
        <v>45894.780451388899</v>
      </c>
      <c r="G324" s="1" t="s">
        <v>10</v>
      </c>
      <c r="H324" s="1" t="s">
        <v>36</v>
      </c>
      <c r="I324" s="1" t="s">
        <v>21241</v>
      </c>
      <c r="J324" s="1" t="s">
        <v>21</v>
      </c>
      <c r="K324" s="1" t="s">
        <v>21242</v>
      </c>
      <c r="L324" s="3" t="s">
        <v>21243</v>
      </c>
      <c r="M324" s="2">
        <v>45894.788287037001</v>
      </c>
      <c r="N324" t="str">
        <f>_xlfn.XLOOKUP(Table1[[#This Row],[Case Number]],Sheet4!$A:$A,Sheet4!$B:$B,"")</f>
        <v/>
      </c>
    </row>
    <row r="325" spans="1:14" ht="204">
      <c r="A325" t="s">
        <v>21244</v>
      </c>
      <c r="B325" s="1" t="s">
        <v>21245</v>
      </c>
      <c r="C325" s="2">
        <v>45894.9243055556</v>
      </c>
      <c r="D325" s="1" t="s">
        <v>814</v>
      </c>
      <c r="E325" s="1" t="s">
        <v>19</v>
      </c>
      <c r="F325" s="2">
        <v>45894.620185185202</v>
      </c>
      <c r="G325" s="1" t="s">
        <v>28</v>
      </c>
      <c r="H325" s="1" t="s">
        <v>36</v>
      </c>
      <c r="I325" s="1" t="s">
        <v>21246</v>
      </c>
      <c r="J325" s="1" t="s">
        <v>759</v>
      </c>
      <c r="K325" s="1" t="s">
        <v>5011</v>
      </c>
      <c r="L325" s="3" t="s">
        <v>21247</v>
      </c>
      <c r="M325" s="2">
        <v>45894.632615740702</v>
      </c>
      <c r="N325" t="str">
        <f>_xlfn.XLOOKUP(Table1[[#This Row],[Case Number]],Sheet4!$A:$A,Sheet4!$B:$B,"")</f>
        <v/>
      </c>
    </row>
    <row r="326" spans="1:14" ht="255">
      <c r="A326" t="s">
        <v>21248</v>
      </c>
      <c r="B326" s="1" t="s">
        <v>21249</v>
      </c>
      <c r="C326" s="2">
        <v>45897.787372685198</v>
      </c>
      <c r="D326" s="1" t="s">
        <v>21250</v>
      </c>
      <c r="E326" s="1" t="s">
        <v>19</v>
      </c>
      <c r="F326" s="2">
        <v>45894.591388888897</v>
      </c>
      <c r="G326" s="1" t="s">
        <v>10</v>
      </c>
      <c r="I326" s="1" t="s">
        <v>21251</v>
      </c>
      <c r="J326" s="1" t="s">
        <v>1054</v>
      </c>
      <c r="K326" s="1" t="s">
        <v>21252</v>
      </c>
      <c r="L326" s="3" t="s">
        <v>21253</v>
      </c>
      <c r="M326" s="2">
        <v>45897.495671296303</v>
      </c>
      <c r="N326" t="str">
        <f>_xlfn.XLOOKUP(Table1[[#This Row],[Case Number]],Sheet4!$A:$A,Sheet4!$B:$B,"")</f>
        <v/>
      </c>
    </row>
    <row r="327" spans="1:14" ht="170">
      <c r="A327" t="s">
        <v>21254</v>
      </c>
      <c r="B327" s="1" t="s">
        <v>21255</v>
      </c>
      <c r="C327" s="2">
        <v>45894.875277777799</v>
      </c>
      <c r="D327" s="1" t="s">
        <v>21256</v>
      </c>
      <c r="E327" s="1" t="s">
        <v>19</v>
      </c>
      <c r="F327" s="2">
        <v>45894.572638888902</v>
      </c>
      <c r="G327" s="1" t="s">
        <v>28</v>
      </c>
      <c r="H327" s="1" t="s">
        <v>11</v>
      </c>
      <c r="I327" s="1" t="s">
        <v>21257</v>
      </c>
      <c r="J327" s="1" t="s">
        <v>466</v>
      </c>
      <c r="K327" s="1" t="s">
        <v>21258</v>
      </c>
      <c r="L327" s="3" t="s">
        <v>21259</v>
      </c>
      <c r="M327" s="2">
        <v>45894.583587963003</v>
      </c>
      <c r="N327" t="str">
        <f>_xlfn.XLOOKUP(Table1[[#This Row],[Case Number]],Sheet4!$A:$A,Sheet4!$B:$B,"")</f>
        <v/>
      </c>
    </row>
    <row r="328" spans="1:14" ht="119">
      <c r="A328" t="s">
        <v>21260</v>
      </c>
      <c r="B328" s="1" t="s">
        <v>21261</v>
      </c>
      <c r="C328" s="2">
        <v>45894.948125000003</v>
      </c>
      <c r="D328" s="1" t="s">
        <v>1024</v>
      </c>
      <c r="E328" s="1" t="s">
        <v>19</v>
      </c>
      <c r="F328" s="2">
        <v>45894.5683796296</v>
      </c>
      <c r="G328" s="1" t="s">
        <v>10</v>
      </c>
      <c r="H328" s="1" t="s">
        <v>11</v>
      </c>
      <c r="I328" s="1" t="s">
        <v>21133</v>
      </c>
      <c r="J328" s="1" t="s">
        <v>21</v>
      </c>
      <c r="K328" s="1" t="s">
        <v>4039</v>
      </c>
      <c r="L328" s="3" t="s">
        <v>21134</v>
      </c>
      <c r="M328" s="2">
        <v>45894.656435185199</v>
      </c>
      <c r="N328" t="str">
        <f>_xlfn.XLOOKUP(Table1[[#This Row],[Case Number]],Sheet4!$A:$A,Sheet4!$B:$B,"")</f>
        <v/>
      </c>
    </row>
    <row r="329" spans="1:14">
      <c r="A329" t="s">
        <v>21262</v>
      </c>
      <c r="B329" s="1" t="s">
        <v>21263</v>
      </c>
      <c r="C329" s="2">
        <v>45896.549907407403</v>
      </c>
      <c r="D329" s="1" t="s">
        <v>134</v>
      </c>
      <c r="E329" s="1" t="s">
        <v>27</v>
      </c>
      <c r="F329" s="2">
        <v>45894.560810185198</v>
      </c>
      <c r="G329" s="1" t="s">
        <v>43</v>
      </c>
      <c r="I329" s="1" t="s">
        <v>21264</v>
      </c>
      <c r="J329" s="1" t="s">
        <v>30</v>
      </c>
      <c r="K329" s="1" t="s">
        <v>13176</v>
      </c>
      <c r="M329" s="2">
        <v>45896.2582175926</v>
      </c>
      <c r="N329" t="str">
        <f>_xlfn.XLOOKUP(Table1[[#This Row],[Case Number]],Sheet4!$A:$A,Sheet4!$B:$B,"")</f>
        <v/>
      </c>
    </row>
    <row r="330" spans="1:14" ht="409.6">
      <c r="A330" t="s">
        <v>21265</v>
      </c>
      <c r="B330" s="1" t="s">
        <v>21266</v>
      </c>
      <c r="C330" s="2">
        <v>45894.853437500002</v>
      </c>
      <c r="D330" s="1" t="s">
        <v>276</v>
      </c>
      <c r="E330" s="1" t="s">
        <v>19</v>
      </c>
      <c r="F330" s="2">
        <v>45894.559247685203</v>
      </c>
      <c r="G330" s="1" t="s">
        <v>51</v>
      </c>
      <c r="H330" s="1" t="s">
        <v>36</v>
      </c>
      <c r="I330" s="1" t="s">
        <v>21267</v>
      </c>
      <c r="J330" s="1" t="s">
        <v>21</v>
      </c>
      <c r="K330" s="1" t="s">
        <v>21268</v>
      </c>
      <c r="L330" s="3" t="s">
        <v>21269</v>
      </c>
      <c r="M330" s="2">
        <v>45894.561747685198</v>
      </c>
      <c r="N330" t="str">
        <f>_xlfn.XLOOKUP(Table1[[#This Row],[Case Number]],Sheet4!$A:$A,Sheet4!$B:$B,"")</f>
        <v/>
      </c>
    </row>
    <row r="331" spans="1:14" ht="85">
      <c r="A331" t="s">
        <v>21270</v>
      </c>
      <c r="B331" s="1" t="s">
        <v>21271</v>
      </c>
      <c r="C331" s="2">
        <v>45894.841400463003</v>
      </c>
      <c r="D331" s="1" t="s">
        <v>841</v>
      </c>
      <c r="E331" s="1" t="s">
        <v>19</v>
      </c>
      <c r="F331" s="2">
        <v>45894.542800925898</v>
      </c>
      <c r="G331" s="1" t="s">
        <v>28</v>
      </c>
      <c r="H331" s="1" t="s">
        <v>36</v>
      </c>
      <c r="I331" s="1" t="s">
        <v>21272</v>
      </c>
      <c r="J331" s="1" t="s">
        <v>30</v>
      </c>
      <c r="K331" s="1" t="s">
        <v>7050</v>
      </c>
      <c r="L331" s="3" t="s">
        <v>21273</v>
      </c>
      <c r="N331" t="str">
        <f>_xlfn.XLOOKUP(Table1[[#This Row],[Case Number]],Sheet4!$A:$A,Sheet4!$B:$B,"")</f>
        <v/>
      </c>
    </row>
    <row r="332" spans="1:14" ht="34">
      <c r="A332" t="s">
        <v>21274</v>
      </c>
      <c r="B332" s="1" t="s">
        <v>21275</v>
      </c>
      <c r="C332" s="2">
        <v>45894.831944444399</v>
      </c>
      <c r="D332" s="1" t="s">
        <v>134</v>
      </c>
      <c r="E332" s="1" t="s">
        <v>27</v>
      </c>
      <c r="F332" s="2">
        <v>45894.528275463003</v>
      </c>
      <c r="G332" s="1" t="s">
        <v>43</v>
      </c>
      <c r="H332" s="1" t="s">
        <v>11</v>
      </c>
      <c r="I332" s="1" t="s">
        <v>21276</v>
      </c>
      <c r="K332" s="1" t="s">
        <v>13176</v>
      </c>
      <c r="L332" s="3" t="s">
        <v>21277</v>
      </c>
      <c r="M332" s="2">
        <v>45894.540243055599</v>
      </c>
      <c r="N332" t="str">
        <f>_xlfn.XLOOKUP(Table1[[#This Row],[Case Number]],Sheet4!$A:$A,Sheet4!$B:$B,"")</f>
        <v/>
      </c>
    </row>
    <row r="333" spans="1:14" ht="409.6">
      <c r="A333" t="s">
        <v>21278</v>
      </c>
      <c r="B333" s="1" t="s">
        <v>21279</v>
      </c>
      <c r="C333" s="2">
        <v>45898.515011574098</v>
      </c>
      <c r="D333" s="1" t="s">
        <v>21280</v>
      </c>
      <c r="E333" s="1" t="s">
        <v>19</v>
      </c>
      <c r="F333" s="2">
        <v>45894.512465277803</v>
      </c>
      <c r="G333" s="1" t="s">
        <v>94</v>
      </c>
      <c r="I333" s="1" t="s">
        <v>21281</v>
      </c>
      <c r="J333" s="1" t="s">
        <v>111</v>
      </c>
      <c r="K333" s="1" t="s">
        <v>21282</v>
      </c>
      <c r="L333" s="3" t="s">
        <v>21283</v>
      </c>
      <c r="M333" s="2">
        <v>45898.223321759302</v>
      </c>
      <c r="N333" t="str">
        <f>_xlfn.XLOOKUP(Table1[[#This Row],[Case Number]],Sheet4!$A:$A,Sheet4!$B:$B,"")</f>
        <v>Yes</v>
      </c>
    </row>
    <row r="334" spans="1:14">
      <c r="A334" t="s">
        <v>21284</v>
      </c>
      <c r="B334" s="1" t="s">
        <v>21285</v>
      </c>
      <c r="C334" s="2">
        <v>45896.6014699074</v>
      </c>
      <c r="D334" s="1" t="s">
        <v>4528</v>
      </c>
      <c r="E334" s="1" t="s">
        <v>19</v>
      </c>
      <c r="F334" s="2">
        <v>45894.487997685203</v>
      </c>
      <c r="G334" s="1" t="s">
        <v>43</v>
      </c>
      <c r="I334" s="1" t="s">
        <v>21286</v>
      </c>
      <c r="J334" s="1" t="s">
        <v>111</v>
      </c>
      <c r="K334" s="1" t="s">
        <v>21287</v>
      </c>
      <c r="M334" s="2">
        <v>45896.309780092597</v>
      </c>
      <c r="N334" t="str">
        <f>_xlfn.XLOOKUP(Table1[[#This Row],[Case Number]],Sheet4!$A:$A,Sheet4!$B:$B,"")</f>
        <v/>
      </c>
    </row>
    <row r="335" spans="1:14" ht="68">
      <c r="A335" t="s">
        <v>21288</v>
      </c>
      <c r="B335" s="1" t="s">
        <v>21289</v>
      </c>
      <c r="C335" s="2">
        <v>45894.850092592598</v>
      </c>
      <c r="D335" s="1" t="s">
        <v>21290</v>
      </c>
      <c r="E335" s="1" t="s">
        <v>19</v>
      </c>
      <c r="F335" s="2">
        <v>45894.471793981502</v>
      </c>
      <c r="G335" s="1" t="s">
        <v>10</v>
      </c>
      <c r="I335" s="1" t="s">
        <v>21291</v>
      </c>
      <c r="J335" s="1" t="s">
        <v>45</v>
      </c>
      <c r="K335" s="1" t="s">
        <v>21292</v>
      </c>
      <c r="L335" s="3" t="s">
        <v>21293</v>
      </c>
      <c r="M335" s="2">
        <v>45894.558391203696</v>
      </c>
      <c r="N335" t="str">
        <f>_xlfn.XLOOKUP(Table1[[#This Row],[Case Number]],Sheet4!$A:$A,Sheet4!$B:$B,"")</f>
        <v/>
      </c>
    </row>
    <row r="336" spans="1:14" ht="85">
      <c r="A336" t="s">
        <v>21294</v>
      </c>
      <c r="B336" s="1" t="s">
        <v>21295</v>
      </c>
      <c r="C336" s="2">
        <v>45895.002395833297</v>
      </c>
      <c r="D336" s="1" t="s">
        <v>21296</v>
      </c>
      <c r="E336" s="1" t="s">
        <v>50</v>
      </c>
      <c r="F336" s="2">
        <v>45894.437268518501</v>
      </c>
      <c r="G336" s="1" t="s">
        <v>10</v>
      </c>
      <c r="I336" s="1" t="s">
        <v>21297</v>
      </c>
      <c r="J336" s="1" t="s">
        <v>21</v>
      </c>
      <c r="K336" s="1" t="s">
        <v>12373</v>
      </c>
      <c r="L336" s="3" t="s">
        <v>21298</v>
      </c>
      <c r="M336" s="2">
        <v>45894.710694444402</v>
      </c>
      <c r="N336" t="str">
        <f>_xlfn.XLOOKUP(Table1[[#This Row],[Case Number]],Sheet4!$A:$A,Sheet4!$B:$B,"")</f>
        <v>Yes</v>
      </c>
    </row>
    <row r="337" spans="1:14" ht="221">
      <c r="A337" t="s">
        <v>21299</v>
      </c>
      <c r="B337" s="1" t="s">
        <v>21300</v>
      </c>
      <c r="C337" s="2">
        <v>45894.707638888904</v>
      </c>
      <c r="D337" s="1" t="s">
        <v>21301</v>
      </c>
      <c r="E337" s="1" t="s">
        <v>9</v>
      </c>
      <c r="F337" s="2">
        <v>45894.412361111099</v>
      </c>
      <c r="G337" s="1" t="s">
        <v>28</v>
      </c>
      <c r="H337" s="1" t="s">
        <v>36</v>
      </c>
      <c r="I337" s="1" t="s">
        <v>21302</v>
      </c>
      <c r="J337" s="1" t="s">
        <v>111</v>
      </c>
      <c r="K337" s="1" t="s">
        <v>21303</v>
      </c>
      <c r="L337" s="3" t="s">
        <v>21304</v>
      </c>
      <c r="M337" s="2">
        <v>45894.4159490741</v>
      </c>
      <c r="N337" t="str">
        <f>_xlfn.XLOOKUP(Table1[[#This Row],[Case Number]],Sheet4!$A:$A,Sheet4!$B:$B,"")</f>
        <v/>
      </c>
    </row>
    <row r="338" spans="1:14" ht="221">
      <c r="A338" t="s">
        <v>21305</v>
      </c>
      <c r="B338" s="1" t="s">
        <v>21306</v>
      </c>
      <c r="C338" s="2">
        <v>45894.770590277803</v>
      </c>
      <c r="D338" s="1" t="s">
        <v>20801</v>
      </c>
      <c r="E338" s="1" t="s">
        <v>27</v>
      </c>
      <c r="F338" s="2">
        <v>45894.356111111098</v>
      </c>
      <c r="G338" s="1" t="s">
        <v>28</v>
      </c>
      <c r="H338" s="1" t="s">
        <v>36</v>
      </c>
      <c r="I338" s="1" t="s">
        <v>21307</v>
      </c>
      <c r="J338" s="1" t="s">
        <v>38</v>
      </c>
      <c r="K338" s="1" t="s">
        <v>21308</v>
      </c>
      <c r="L338" s="3" t="s">
        <v>21309</v>
      </c>
      <c r="M338" s="2">
        <v>45894.478900463</v>
      </c>
      <c r="N338" t="str">
        <f>_xlfn.XLOOKUP(Table1[[#This Row],[Case Number]],Sheet4!$A:$A,Sheet4!$B:$B,"")</f>
        <v>Yes</v>
      </c>
    </row>
    <row r="339" spans="1:14">
      <c r="A339" t="s">
        <v>21310</v>
      </c>
      <c r="B339" s="1" t="s">
        <v>21311</v>
      </c>
      <c r="C339" s="2">
        <v>45896.550509259301</v>
      </c>
      <c r="D339" s="1" t="s">
        <v>21312</v>
      </c>
      <c r="E339" s="1" t="s">
        <v>50</v>
      </c>
      <c r="F339" s="2">
        <v>45894.351851851898</v>
      </c>
      <c r="G339" s="1" t="s">
        <v>43</v>
      </c>
      <c r="I339" s="1" t="s">
        <v>21313</v>
      </c>
      <c r="J339" s="1" t="s">
        <v>45</v>
      </c>
      <c r="K339" s="1" t="s">
        <v>21314</v>
      </c>
      <c r="M339" s="2">
        <v>45896.258807870399</v>
      </c>
      <c r="N339" t="str">
        <f>_xlfn.XLOOKUP(Table1[[#This Row],[Case Number]],Sheet4!$A:$A,Sheet4!$B:$B,"")</f>
        <v/>
      </c>
    </row>
    <row r="340" spans="1:14" ht="409.6">
      <c r="A340" t="s">
        <v>21315</v>
      </c>
      <c r="B340" s="1" t="s">
        <v>21316</v>
      </c>
      <c r="C340" s="2">
        <v>45894.660983796297</v>
      </c>
      <c r="D340" s="1" t="s">
        <v>21317</v>
      </c>
      <c r="E340" s="1" t="s">
        <v>27</v>
      </c>
      <c r="F340" s="2">
        <v>45894.341840277797</v>
      </c>
      <c r="G340" s="1" t="s">
        <v>51</v>
      </c>
      <c r="H340" s="1" t="s">
        <v>36</v>
      </c>
      <c r="I340" s="1" t="s">
        <v>21318</v>
      </c>
      <c r="J340" s="1" t="s">
        <v>38</v>
      </c>
      <c r="K340" s="1" t="s">
        <v>89</v>
      </c>
      <c r="L340" s="3" t="s">
        <v>21319</v>
      </c>
      <c r="M340" s="2">
        <v>45894.369293981501</v>
      </c>
      <c r="N340" t="str">
        <f>_xlfn.XLOOKUP(Table1[[#This Row],[Case Number]],Sheet4!$A:$A,Sheet4!$B:$B,"")</f>
        <v>Yes</v>
      </c>
    </row>
    <row r="341" spans="1:14">
      <c r="A341" t="s">
        <v>21320</v>
      </c>
      <c r="B341" s="1" t="s">
        <v>21321</v>
      </c>
      <c r="C341" s="2">
        <v>45897.542638888903</v>
      </c>
      <c r="D341" s="1" t="s">
        <v>21322</v>
      </c>
      <c r="E341" s="1" t="s">
        <v>19</v>
      </c>
      <c r="F341" s="2">
        <v>45894.333090277803</v>
      </c>
      <c r="G341" s="1" t="s">
        <v>43</v>
      </c>
      <c r="H341" s="1" t="s">
        <v>36</v>
      </c>
      <c r="I341" s="1" t="s">
        <v>21323</v>
      </c>
      <c r="J341" s="1" t="s">
        <v>188</v>
      </c>
      <c r="K341" s="1" t="s">
        <v>21324</v>
      </c>
      <c r="M341" s="2">
        <v>45897.250937500001</v>
      </c>
      <c r="N341" t="str">
        <f>_xlfn.XLOOKUP(Table1[[#This Row],[Case Number]],Sheet4!$A:$A,Sheet4!$B:$B,"")</f>
        <v/>
      </c>
    </row>
    <row r="342" spans="1:14" ht="187">
      <c r="A342" t="s">
        <v>21325</v>
      </c>
      <c r="B342" s="1" t="s">
        <v>21326</v>
      </c>
      <c r="C342" s="2">
        <v>45894.604594907403</v>
      </c>
      <c r="D342" s="1" t="s">
        <v>276</v>
      </c>
      <c r="E342" s="1" t="s">
        <v>19</v>
      </c>
      <c r="F342" s="2">
        <v>45894.305671296301</v>
      </c>
      <c r="G342" s="1" t="s">
        <v>51</v>
      </c>
      <c r="H342" s="1" t="s">
        <v>36</v>
      </c>
      <c r="I342" s="1" t="s">
        <v>21327</v>
      </c>
      <c r="J342" s="1" t="s">
        <v>21</v>
      </c>
      <c r="K342" s="1" t="s">
        <v>5751</v>
      </c>
      <c r="L342" s="3" t="s">
        <v>21328</v>
      </c>
      <c r="M342" s="2">
        <v>45894.3129050926</v>
      </c>
      <c r="N342" t="str">
        <f>_xlfn.XLOOKUP(Table1[[#This Row],[Case Number]],Sheet4!$A:$A,Sheet4!$B:$B,"")</f>
        <v/>
      </c>
    </row>
    <row r="343" spans="1:14" ht="409.6">
      <c r="A343" t="s">
        <v>21329</v>
      </c>
      <c r="B343" s="1" t="s">
        <v>21330</v>
      </c>
      <c r="C343" s="2">
        <v>45894.641898148097</v>
      </c>
      <c r="D343" s="1" t="s">
        <v>2148</v>
      </c>
      <c r="E343" s="1" t="s">
        <v>27</v>
      </c>
      <c r="F343" s="2">
        <v>45894.2781944444</v>
      </c>
      <c r="G343" s="1" t="s">
        <v>51</v>
      </c>
      <c r="H343" s="1" t="s">
        <v>11</v>
      </c>
      <c r="I343" s="1" t="s">
        <v>21331</v>
      </c>
      <c r="J343" s="1" t="s">
        <v>30</v>
      </c>
      <c r="K343" s="1" t="s">
        <v>21332</v>
      </c>
      <c r="L343" s="3" t="s">
        <v>21333</v>
      </c>
      <c r="M343" s="2">
        <v>45894.350208333301</v>
      </c>
      <c r="N343" t="str">
        <f>_xlfn.XLOOKUP(Table1[[#This Row],[Case Number]],Sheet4!$A:$A,Sheet4!$B:$B,"")</f>
        <v>Yes</v>
      </c>
    </row>
    <row r="344" spans="1:14" ht="272">
      <c r="A344" t="s">
        <v>21334</v>
      </c>
      <c r="B344" s="1" t="s">
        <v>21335</v>
      </c>
      <c r="C344" s="2">
        <v>45896.635439814803</v>
      </c>
      <c r="D344" s="1" t="s">
        <v>21336</v>
      </c>
      <c r="E344" s="1" t="s">
        <v>27</v>
      </c>
      <c r="F344" s="2">
        <v>45894.267893518503</v>
      </c>
      <c r="G344" s="1" t="s">
        <v>94</v>
      </c>
      <c r="H344" s="1" t="s">
        <v>11</v>
      </c>
      <c r="I344" s="1" t="s">
        <v>21337</v>
      </c>
      <c r="J344" s="1" t="s">
        <v>30</v>
      </c>
      <c r="K344" s="1" t="s">
        <v>2870</v>
      </c>
      <c r="L344" s="3" t="s">
        <v>21338</v>
      </c>
      <c r="M344" s="2">
        <v>45896.34375</v>
      </c>
      <c r="N344" t="str">
        <f>_xlfn.XLOOKUP(Table1[[#This Row],[Case Number]],Sheet4!$A:$A,Sheet4!$B:$B,"")</f>
        <v/>
      </c>
    </row>
    <row r="345" spans="1:14">
      <c r="A345" t="s">
        <v>21339</v>
      </c>
      <c r="B345" s="1" t="s">
        <v>21340</v>
      </c>
      <c r="C345" s="2">
        <v>45894.5636689815</v>
      </c>
      <c r="D345" s="1" t="s">
        <v>564</v>
      </c>
      <c r="E345" s="1" t="s">
        <v>20090</v>
      </c>
      <c r="F345" s="2">
        <v>45894.258182870399</v>
      </c>
      <c r="G345" s="1" t="s">
        <v>43</v>
      </c>
      <c r="I345" s="1" t="s">
        <v>21341</v>
      </c>
      <c r="J345" s="1" t="s">
        <v>118</v>
      </c>
      <c r="K345" s="1" t="s">
        <v>1110</v>
      </c>
      <c r="N345" t="str">
        <f>_xlfn.XLOOKUP(Table1[[#This Row],[Case Number]],Sheet4!$A:$A,Sheet4!$B:$B,"")</f>
        <v/>
      </c>
    </row>
    <row r="346" spans="1:14">
      <c r="A346" t="s">
        <v>21342</v>
      </c>
      <c r="B346" s="1" t="s">
        <v>21343</v>
      </c>
      <c r="C346" s="2">
        <v>45894.546168981498</v>
      </c>
      <c r="D346" s="1" t="s">
        <v>139</v>
      </c>
      <c r="F346" s="2">
        <v>45894.2522453704</v>
      </c>
      <c r="G346" s="1" t="s">
        <v>43</v>
      </c>
      <c r="I346" s="1" t="s">
        <v>21344</v>
      </c>
      <c r="K346" s="1" t="s">
        <v>141</v>
      </c>
      <c r="M346" s="2">
        <v>45894.254456018498</v>
      </c>
      <c r="N346" t="str">
        <f>_xlfn.XLOOKUP(Table1[[#This Row],[Case Number]],Sheet4!$A:$A,Sheet4!$B:$B,"")</f>
        <v/>
      </c>
    </row>
    <row r="347" spans="1:14">
      <c r="A347" t="s">
        <v>21345</v>
      </c>
      <c r="B347" s="1" t="s">
        <v>21346</v>
      </c>
      <c r="C347" s="2">
        <v>45894.546342592599</v>
      </c>
      <c r="D347" s="1" t="s">
        <v>139</v>
      </c>
      <c r="F347" s="2">
        <v>45894.251736111102</v>
      </c>
      <c r="G347" s="1" t="s">
        <v>43</v>
      </c>
      <c r="I347" s="1" t="s">
        <v>21347</v>
      </c>
      <c r="K347" s="1" t="s">
        <v>141</v>
      </c>
      <c r="M347" s="2">
        <v>45894.254641203697</v>
      </c>
      <c r="N347" t="str">
        <f>_xlfn.XLOOKUP(Table1[[#This Row],[Case Number]],Sheet4!$A:$A,Sheet4!$B:$B,"")</f>
        <v/>
      </c>
    </row>
    <row r="348" spans="1:14" ht="255">
      <c r="A348" t="s">
        <v>21348</v>
      </c>
      <c r="B348" s="1" t="s">
        <v>21349</v>
      </c>
      <c r="C348" s="2">
        <v>45898.514247685198</v>
      </c>
      <c r="D348" s="1" t="s">
        <v>21350</v>
      </c>
      <c r="E348" s="1" t="s">
        <v>19</v>
      </c>
      <c r="F348" s="2">
        <v>45894.161585648202</v>
      </c>
      <c r="G348" s="1" t="s">
        <v>94</v>
      </c>
      <c r="I348" s="1" t="s">
        <v>21351</v>
      </c>
      <c r="J348" s="1" t="s">
        <v>443</v>
      </c>
      <c r="K348" s="1" t="s">
        <v>21352</v>
      </c>
      <c r="L348" s="3" t="s">
        <v>21353</v>
      </c>
      <c r="M348" s="2">
        <v>45898.222569444399</v>
      </c>
      <c r="N348" t="str">
        <f>_xlfn.XLOOKUP(Table1[[#This Row],[Case Number]],Sheet4!$A:$A,Sheet4!$B:$B,"")</f>
        <v/>
      </c>
    </row>
    <row r="349" spans="1:14" ht="170">
      <c r="A349" t="s">
        <v>21354</v>
      </c>
      <c r="B349" s="1" t="s">
        <v>21355</v>
      </c>
      <c r="C349" s="2">
        <v>45894.592303240701</v>
      </c>
      <c r="D349" s="1" t="s">
        <v>575</v>
      </c>
      <c r="E349" s="1" t="s">
        <v>19</v>
      </c>
      <c r="F349" s="2">
        <v>45894.159606481502</v>
      </c>
      <c r="G349" s="1" t="s">
        <v>94</v>
      </c>
      <c r="I349" s="1" t="s">
        <v>21356</v>
      </c>
      <c r="J349" s="1" t="s">
        <v>45</v>
      </c>
      <c r="K349" s="1" t="s">
        <v>21357</v>
      </c>
      <c r="L349" s="3" t="s">
        <v>21358</v>
      </c>
      <c r="M349" s="2">
        <v>45894.300601851799</v>
      </c>
      <c r="N349" t="str">
        <f>_xlfn.XLOOKUP(Table1[[#This Row],[Case Number]],Sheet4!$A:$A,Sheet4!$B:$B,"")</f>
        <v/>
      </c>
    </row>
    <row r="350" spans="1:14" ht="409.6">
      <c r="A350" t="s">
        <v>21359</v>
      </c>
      <c r="B350" s="1" t="s">
        <v>21360</v>
      </c>
      <c r="C350" s="2">
        <v>45895.375775462999</v>
      </c>
      <c r="D350" s="1" t="s">
        <v>21361</v>
      </c>
      <c r="E350" s="1" t="s">
        <v>19</v>
      </c>
      <c r="F350" s="2">
        <v>45894.022951388899</v>
      </c>
      <c r="G350" s="1" t="s">
        <v>94</v>
      </c>
      <c r="I350" s="1" t="s">
        <v>21362</v>
      </c>
      <c r="J350" s="1" t="s">
        <v>200</v>
      </c>
      <c r="K350" s="1" t="s">
        <v>4889</v>
      </c>
      <c r="L350" s="3" t="s">
        <v>21363</v>
      </c>
      <c r="M350" s="2">
        <v>45895.084074074097</v>
      </c>
      <c r="N350" t="str">
        <f>_xlfn.XLOOKUP(Table1[[#This Row],[Case Number]],Sheet4!$A:$A,Sheet4!$B:$B,"")</f>
        <v/>
      </c>
    </row>
    <row r="351" spans="1:14" ht="238">
      <c r="A351" t="s">
        <v>21364</v>
      </c>
      <c r="B351" s="1" t="s">
        <v>21365</v>
      </c>
      <c r="C351" s="2">
        <v>45894.594375000001</v>
      </c>
      <c r="D351" s="1" t="s">
        <v>575</v>
      </c>
      <c r="E351" s="1" t="s">
        <v>19</v>
      </c>
      <c r="F351" s="2">
        <v>45893.7683680556</v>
      </c>
      <c r="G351" s="1" t="s">
        <v>94</v>
      </c>
      <c r="H351" s="1" t="s">
        <v>36</v>
      </c>
      <c r="I351" s="1" t="s">
        <v>21366</v>
      </c>
      <c r="J351" s="1" t="s">
        <v>45</v>
      </c>
      <c r="K351" s="1" t="s">
        <v>21367</v>
      </c>
      <c r="L351" s="3" t="s">
        <v>21368</v>
      </c>
      <c r="M351" s="2">
        <v>45894.302685185197</v>
      </c>
      <c r="N351" t="str">
        <f>_xlfn.XLOOKUP(Table1[[#This Row],[Case Number]],Sheet4!$A:$A,Sheet4!$B:$B,"")</f>
        <v/>
      </c>
    </row>
    <row r="352" spans="1:14" ht="170">
      <c r="A352" t="s">
        <v>21369</v>
      </c>
      <c r="B352" s="1" t="s">
        <v>21370</v>
      </c>
      <c r="C352" s="2">
        <v>45894.586967592601</v>
      </c>
      <c r="D352" s="1" t="s">
        <v>2266</v>
      </c>
      <c r="E352" s="1" t="s">
        <v>19</v>
      </c>
      <c r="F352" s="2">
        <v>45893.743333333303</v>
      </c>
      <c r="G352" s="1" t="s">
        <v>94</v>
      </c>
      <c r="H352" s="1" t="s">
        <v>36</v>
      </c>
      <c r="I352" s="1" t="s">
        <v>21371</v>
      </c>
      <c r="J352" s="1" t="s">
        <v>111</v>
      </c>
      <c r="K352" s="1" t="s">
        <v>154</v>
      </c>
      <c r="L352" s="3" t="s">
        <v>21372</v>
      </c>
      <c r="M352" s="2">
        <v>45894.295277777797</v>
      </c>
      <c r="N352" t="str">
        <f>_xlfn.XLOOKUP(Table1[[#This Row],[Case Number]],Sheet4!$A:$A,Sheet4!$B:$B,"")</f>
        <v/>
      </c>
    </row>
    <row r="353" spans="1:14" ht="306">
      <c r="A353" t="s">
        <v>21373</v>
      </c>
      <c r="B353" s="1" t="s">
        <v>21374</v>
      </c>
      <c r="C353" s="2">
        <v>45896.634548611102</v>
      </c>
      <c r="D353" s="1" t="s">
        <v>21375</v>
      </c>
      <c r="E353" s="1" t="s">
        <v>19</v>
      </c>
      <c r="F353" s="2">
        <v>45893.448136574101</v>
      </c>
      <c r="G353" s="1" t="s">
        <v>94</v>
      </c>
      <c r="I353" s="1" t="s">
        <v>21376</v>
      </c>
      <c r="J353" s="1" t="s">
        <v>188</v>
      </c>
      <c r="K353" s="1" t="s">
        <v>21377</v>
      </c>
      <c r="L353" s="3" t="s">
        <v>21378</v>
      </c>
      <c r="M353" s="2">
        <v>45896.342858796299</v>
      </c>
      <c r="N353" t="str">
        <f>_xlfn.XLOOKUP(Table1[[#This Row],[Case Number]],Sheet4!$A:$A,Sheet4!$B:$B,"")</f>
        <v/>
      </c>
    </row>
    <row r="354" spans="1:14" ht="238">
      <c r="A354" t="s">
        <v>21379</v>
      </c>
      <c r="B354" s="1" t="s">
        <v>21380</v>
      </c>
      <c r="C354" s="2">
        <v>45898.513124999998</v>
      </c>
      <c r="D354" s="1" t="s">
        <v>21381</v>
      </c>
      <c r="E354" s="1" t="s">
        <v>50</v>
      </c>
      <c r="F354" s="2">
        <v>45892.831377314797</v>
      </c>
      <c r="G354" s="1" t="s">
        <v>94</v>
      </c>
      <c r="H354" s="1" t="s">
        <v>11</v>
      </c>
      <c r="I354" s="1" t="s">
        <v>21382</v>
      </c>
      <c r="J354" s="1" t="s">
        <v>38</v>
      </c>
      <c r="K354" s="1" t="s">
        <v>21383</v>
      </c>
      <c r="L354" s="3" t="s">
        <v>21384</v>
      </c>
      <c r="M354" s="2">
        <v>45898.221435185202</v>
      </c>
      <c r="N354" t="str">
        <f>_xlfn.XLOOKUP(Table1[[#This Row],[Case Number]],Sheet4!$A:$A,Sheet4!$B:$B,"")</f>
        <v/>
      </c>
    </row>
    <row r="355" spans="1:14" ht="204">
      <c r="A355" t="s">
        <v>21385</v>
      </c>
      <c r="B355" s="1" t="s">
        <v>21386</v>
      </c>
      <c r="C355" s="2">
        <v>45896.612291666701</v>
      </c>
      <c r="D355" s="1" t="s">
        <v>9872</v>
      </c>
      <c r="E355" s="1" t="s">
        <v>27</v>
      </c>
      <c r="F355" s="2">
        <v>45892.489398148202</v>
      </c>
      <c r="G355" s="1" t="s">
        <v>94</v>
      </c>
      <c r="H355" s="1" t="s">
        <v>36</v>
      </c>
      <c r="I355" s="1" t="s">
        <v>21387</v>
      </c>
      <c r="J355" s="1" t="s">
        <v>45</v>
      </c>
      <c r="K355" s="1" t="s">
        <v>21231</v>
      </c>
      <c r="L355" s="3" t="s">
        <v>21388</v>
      </c>
      <c r="M355" s="2">
        <v>45896.320601851898</v>
      </c>
      <c r="N355" t="str">
        <f>_xlfn.XLOOKUP(Table1[[#This Row],[Case Number]],Sheet4!$A:$A,Sheet4!$B:$B,"")</f>
        <v/>
      </c>
    </row>
    <row r="356" spans="1:14" ht="238">
      <c r="A356" t="s">
        <v>21389</v>
      </c>
      <c r="B356" s="1" t="s">
        <v>21390</v>
      </c>
      <c r="C356" s="2">
        <v>45894.7094097222</v>
      </c>
      <c r="D356" s="1" t="s">
        <v>21391</v>
      </c>
      <c r="E356" s="1" t="s">
        <v>27</v>
      </c>
      <c r="F356" s="2">
        <v>45892.488854166702</v>
      </c>
      <c r="G356" s="1" t="s">
        <v>94</v>
      </c>
      <c r="H356" s="1" t="s">
        <v>36</v>
      </c>
      <c r="I356" s="1" t="s">
        <v>21392</v>
      </c>
      <c r="J356" s="1" t="s">
        <v>30</v>
      </c>
      <c r="K356" s="1" t="s">
        <v>2870</v>
      </c>
      <c r="L356" s="3" t="s">
        <v>21393</v>
      </c>
      <c r="M356" s="2">
        <v>45894.417731481502</v>
      </c>
      <c r="N356" t="str">
        <f>_xlfn.XLOOKUP(Table1[[#This Row],[Case Number]],Sheet4!$A:$A,Sheet4!$B:$B,"")</f>
        <v/>
      </c>
    </row>
    <row r="357" spans="1:14" ht="306">
      <c r="A357" t="s">
        <v>21394</v>
      </c>
      <c r="B357" s="1" t="s">
        <v>21395</v>
      </c>
      <c r="C357" s="2">
        <v>45896.6237847222</v>
      </c>
      <c r="D357" s="1" t="s">
        <v>21391</v>
      </c>
      <c r="E357" s="1" t="s">
        <v>27</v>
      </c>
      <c r="F357" s="2">
        <v>45892.488622685203</v>
      </c>
      <c r="G357" s="1" t="s">
        <v>94</v>
      </c>
      <c r="H357" s="1" t="s">
        <v>36</v>
      </c>
      <c r="I357" s="1" t="s">
        <v>21396</v>
      </c>
      <c r="J357" s="1" t="s">
        <v>30</v>
      </c>
      <c r="K357" s="1" t="s">
        <v>2870</v>
      </c>
      <c r="L357" s="3" t="s">
        <v>21397</v>
      </c>
      <c r="M357" s="2">
        <v>45896.332106481503</v>
      </c>
      <c r="N357" t="str">
        <f>_xlfn.XLOOKUP(Table1[[#This Row],[Case Number]],Sheet4!$A:$A,Sheet4!$B:$B,"")</f>
        <v/>
      </c>
    </row>
    <row r="358" spans="1:14" ht="272">
      <c r="A358" t="s">
        <v>21398</v>
      </c>
      <c r="B358" s="1" t="s">
        <v>21399</v>
      </c>
      <c r="C358" s="2">
        <v>45897.904861111099</v>
      </c>
      <c r="D358" s="1" t="s">
        <v>21400</v>
      </c>
      <c r="E358" s="1" t="s">
        <v>19</v>
      </c>
      <c r="F358" s="2">
        <v>45891.690659722197</v>
      </c>
      <c r="G358" s="1" t="s">
        <v>10</v>
      </c>
      <c r="H358" s="1" t="s">
        <v>36</v>
      </c>
      <c r="I358" s="1" t="s">
        <v>21401</v>
      </c>
      <c r="J358" s="1" t="s">
        <v>200</v>
      </c>
      <c r="K358" s="1" t="s">
        <v>21402</v>
      </c>
      <c r="L358" s="3" t="s">
        <v>21403</v>
      </c>
      <c r="M358" s="2">
        <v>45897.613171296303</v>
      </c>
      <c r="N358" t="str">
        <f>_xlfn.XLOOKUP(Table1[[#This Row],[Case Number]],Sheet4!$A:$A,Sheet4!$B:$B,"")</f>
        <v>Yes</v>
      </c>
    </row>
    <row r="359" spans="1:14" ht="68">
      <c r="A359" t="s">
        <v>21404</v>
      </c>
      <c r="B359" s="1" t="s">
        <v>21405</v>
      </c>
      <c r="C359" s="2">
        <v>45892.043692129599</v>
      </c>
      <c r="D359" s="1" t="s">
        <v>26</v>
      </c>
      <c r="E359" s="1" t="s">
        <v>27</v>
      </c>
      <c r="F359" s="2">
        <v>45891.617569444403</v>
      </c>
      <c r="G359" s="1" t="s">
        <v>10</v>
      </c>
      <c r="I359" s="1" t="s">
        <v>21406</v>
      </c>
      <c r="J359" s="1" t="s">
        <v>30</v>
      </c>
      <c r="K359" s="1" t="s">
        <v>2870</v>
      </c>
      <c r="L359" s="3" t="s">
        <v>21407</v>
      </c>
      <c r="M359" s="2">
        <v>45891.751990740697</v>
      </c>
      <c r="N359" t="str">
        <f>_xlfn.XLOOKUP(Table1[[#This Row],[Case Number]],Sheet4!$A:$A,Sheet4!$B:$B,"")</f>
        <v/>
      </c>
    </row>
    <row r="360" spans="1:14" ht="153">
      <c r="A360" t="s">
        <v>21408</v>
      </c>
      <c r="B360" s="1" t="s">
        <v>21409</v>
      </c>
      <c r="C360" s="2">
        <v>45892.6473148148</v>
      </c>
      <c r="D360" s="1" t="s">
        <v>26</v>
      </c>
      <c r="E360" s="1" t="s">
        <v>27</v>
      </c>
      <c r="F360" s="2">
        <v>45891.616701388899</v>
      </c>
      <c r="G360" s="1" t="s">
        <v>28</v>
      </c>
      <c r="H360" s="1" t="s">
        <v>36</v>
      </c>
      <c r="I360" s="1" t="s">
        <v>21410</v>
      </c>
      <c r="J360" s="1" t="s">
        <v>30</v>
      </c>
      <c r="K360" s="1" t="s">
        <v>2870</v>
      </c>
      <c r="L360" s="3" t="s">
        <v>21411</v>
      </c>
      <c r="M360" s="2">
        <v>45892.355624999997</v>
      </c>
      <c r="N360" t="str">
        <f>_xlfn.XLOOKUP(Table1[[#This Row],[Case Number]],Sheet4!$A:$A,Sheet4!$B:$B,"")</f>
        <v/>
      </c>
    </row>
    <row r="361" spans="1:14" ht="68">
      <c r="A361" t="s">
        <v>21412</v>
      </c>
      <c r="B361" s="1" t="s">
        <v>21413</v>
      </c>
      <c r="C361" s="2">
        <v>45892.043958333299</v>
      </c>
      <c r="D361" s="1" t="s">
        <v>26</v>
      </c>
      <c r="E361" s="1" t="s">
        <v>27</v>
      </c>
      <c r="F361" s="2">
        <v>45891.616180555597</v>
      </c>
      <c r="G361" s="1" t="s">
        <v>10</v>
      </c>
      <c r="I361" s="1" t="s">
        <v>21414</v>
      </c>
      <c r="J361" s="1" t="s">
        <v>30</v>
      </c>
      <c r="K361" s="1" t="s">
        <v>2870</v>
      </c>
      <c r="L361" s="3" t="s">
        <v>21407</v>
      </c>
      <c r="M361" s="2">
        <v>45891.752280092602</v>
      </c>
      <c r="N361" t="str">
        <f>_xlfn.XLOOKUP(Table1[[#This Row],[Case Number]],Sheet4!$A:$A,Sheet4!$B:$B,"")</f>
        <v/>
      </c>
    </row>
    <row r="362" spans="1:14" ht="153">
      <c r="A362" t="s">
        <v>21415</v>
      </c>
      <c r="B362" s="1" t="s">
        <v>21416</v>
      </c>
      <c r="C362" s="2">
        <v>45892.6465046296</v>
      </c>
      <c r="D362" s="1" t="s">
        <v>26</v>
      </c>
      <c r="E362" s="1" t="s">
        <v>27</v>
      </c>
      <c r="F362" s="2">
        <v>45891.615856481498</v>
      </c>
      <c r="G362" s="1" t="s">
        <v>28</v>
      </c>
      <c r="H362" s="1" t="s">
        <v>36</v>
      </c>
      <c r="I362" s="1" t="s">
        <v>21417</v>
      </c>
      <c r="J362" s="1" t="s">
        <v>30</v>
      </c>
      <c r="K362" s="1" t="s">
        <v>2870</v>
      </c>
      <c r="L362" s="3" t="s">
        <v>21418</v>
      </c>
      <c r="M362" s="2">
        <v>45892.354791666701</v>
      </c>
      <c r="N362" t="str">
        <f>_xlfn.XLOOKUP(Table1[[#This Row],[Case Number]],Sheet4!$A:$A,Sheet4!$B:$B,"")</f>
        <v/>
      </c>
    </row>
    <row r="363" spans="1:14" ht="68">
      <c r="A363" t="s">
        <v>21419</v>
      </c>
      <c r="B363" s="1" t="s">
        <v>21420</v>
      </c>
      <c r="C363" s="2">
        <v>45892.0441782407</v>
      </c>
      <c r="D363" s="1" t="s">
        <v>26</v>
      </c>
      <c r="E363" s="1" t="s">
        <v>27</v>
      </c>
      <c r="F363" s="2">
        <v>45891.6156597222</v>
      </c>
      <c r="G363" s="1" t="s">
        <v>10</v>
      </c>
      <c r="I363" s="1" t="s">
        <v>21421</v>
      </c>
      <c r="J363" s="1" t="s">
        <v>30</v>
      </c>
      <c r="K363" s="1" t="s">
        <v>2870</v>
      </c>
      <c r="L363" s="3" t="s">
        <v>21407</v>
      </c>
      <c r="M363" s="2">
        <v>45891.752488425896</v>
      </c>
      <c r="N363" t="str">
        <f>_xlfn.XLOOKUP(Table1[[#This Row],[Case Number]],Sheet4!$A:$A,Sheet4!$B:$B,"")</f>
        <v/>
      </c>
    </row>
    <row r="364" spans="1:14" ht="170">
      <c r="A364" t="s">
        <v>21422</v>
      </c>
      <c r="B364" s="1" t="s">
        <v>21423</v>
      </c>
      <c r="C364" s="2">
        <v>45891.934282407397</v>
      </c>
      <c r="D364" s="1" t="s">
        <v>1726</v>
      </c>
      <c r="E364" s="1" t="s">
        <v>19</v>
      </c>
      <c r="F364" s="2">
        <v>45891.607997685198</v>
      </c>
      <c r="G364" s="1" t="s">
        <v>28</v>
      </c>
      <c r="H364" s="1" t="s">
        <v>11</v>
      </c>
      <c r="I364" s="1" t="s">
        <v>21424</v>
      </c>
      <c r="J364" s="1" t="s">
        <v>111</v>
      </c>
      <c r="K364" s="1" t="s">
        <v>21425</v>
      </c>
      <c r="L364" s="3" t="s">
        <v>21426</v>
      </c>
      <c r="M364" s="2">
        <v>45891.6426041667</v>
      </c>
      <c r="N364" t="str">
        <f>_xlfn.XLOOKUP(Table1[[#This Row],[Case Number]],Sheet4!$A:$A,Sheet4!$B:$B,"")</f>
        <v/>
      </c>
    </row>
    <row r="365" spans="1:14" ht="204">
      <c r="A365" t="s">
        <v>21427</v>
      </c>
      <c r="B365" s="1" t="s">
        <v>21428</v>
      </c>
      <c r="C365" s="2">
        <v>45895.696226851898</v>
      </c>
      <c r="D365" s="1" t="s">
        <v>26</v>
      </c>
      <c r="E365" s="1" t="s">
        <v>27</v>
      </c>
      <c r="F365" s="2">
        <v>45891.598113425898</v>
      </c>
      <c r="G365" s="1" t="s">
        <v>28</v>
      </c>
      <c r="H365" s="1" t="s">
        <v>36</v>
      </c>
      <c r="I365" s="1" t="s">
        <v>21429</v>
      </c>
      <c r="J365" s="1" t="s">
        <v>30</v>
      </c>
      <c r="K365" s="1" t="s">
        <v>2870</v>
      </c>
      <c r="L365" s="3" t="s">
        <v>21430</v>
      </c>
      <c r="M365" s="2">
        <v>45895.404537037</v>
      </c>
      <c r="N365" t="str">
        <f>_xlfn.XLOOKUP(Table1[[#This Row],[Case Number]],Sheet4!$A:$A,Sheet4!$B:$B,"")</f>
        <v/>
      </c>
    </row>
    <row r="366" spans="1:14" ht="187">
      <c r="A366" t="s">
        <v>21431</v>
      </c>
      <c r="B366" s="1" t="s">
        <v>21432</v>
      </c>
      <c r="C366" s="2">
        <v>45894.663981481499</v>
      </c>
      <c r="D366" s="1" t="s">
        <v>21433</v>
      </c>
      <c r="E366" s="1" t="s">
        <v>27</v>
      </c>
      <c r="F366" s="2">
        <v>45891.590150463002</v>
      </c>
      <c r="G366" s="1" t="s">
        <v>10</v>
      </c>
      <c r="H366" s="1" t="s">
        <v>11</v>
      </c>
      <c r="I366" s="1" t="s">
        <v>21434</v>
      </c>
      <c r="J366" s="1" t="s">
        <v>88</v>
      </c>
      <c r="K366" s="1" t="s">
        <v>16654</v>
      </c>
      <c r="L366" s="3" t="s">
        <v>21435</v>
      </c>
      <c r="M366" s="2">
        <v>45894.372280092597</v>
      </c>
      <c r="N366" t="str">
        <f>_xlfn.XLOOKUP(Table1[[#This Row],[Case Number]],Sheet4!$A:$A,Sheet4!$B:$B,"")</f>
        <v>Yes</v>
      </c>
    </row>
    <row r="367" spans="1:14" ht="204">
      <c r="A367" t="s">
        <v>21436</v>
      </c>
      <c r="B367" s="1" t="s">
        <v>21437</v>
      </c>
      <c r="C367" s="2">
        <v>45891.941956018498</v>
      </c>
      <c r="D367" s="1" t="s">
        <v>357</v>
      </c>
      <c r="E367" s="1" t="s">
        <v>19</v>
      </c>
      <c r="F367" s="2">
        <v>45891.550937499997</v>
      </c>
      <c r="G367" s="1" t="s">
        <v>28</v>
      </c>
      <c r="H367" s="1" t="s">
        <v>36</v>
      </c>
      <c r="I367" s="1" t="s">
        <v>21438</v>
      </c>
      <c r="J367" s="1" t="s">
        <v>45</v>
      </c>
      <c r="K367" s="1" t="s">
        <v>21439</v>
      </c>
      <c r="L367" s="3" t="s">
        <v>21440</v>
      </c>
      <c r="M367" s="2">
        <v>45891.650254629603</v>
      </c>
      <c r="N367" t="str">
        <f>_xlfn.XLOOKUP(Table1[[#This Row],[Case Number]],Sheet4!$A:$A,Sheet4!$B:$B,"")</f>
        <v/>
      </c>
    </row>
    <row r="368" spans="1:14" ht="238">
      <c r="A368" t="s">
        <v>21441</v>
      </c>
      <c r="B368" s="1" t="s">
        <v>21442</v>
      </c>
      <c r="C368" s="2">
        <v>45896.612928240698</v>
      </c>
      <c r="D368" s="1" t="s">
        <v>21443</v>
      </c>
      <c r="E368" s="1" t="s">
        <v>20090</v>
      </c>
      <c r="F368" s="2">
        <v>45891.542719907397</v>
      </c>
      <c r="G368" s="1" t="s">
        <v>94</v>
      </c>
      <c r="H368" s="1" t="s">
        <v>11</v>
      </c>
      <c r="I368" s="1" t="s">
        <v>21444</v>
      </c>
      <c r="J368" s="1" t="s">
        <v>118</v>
      </c>
      <c r="K368" s="1" t="s">
        <v>20397</v>
      </c>
      <c r="L368" s="3" t="s">
        <v>21445</v>
      </c>
      <c r="M368" s="2">
        <v>45896.321238425902</v>
      </c>
      <c r="N368" t="str">
        <f>_xlfn.XLOOKUP(Table1[[#This Row],[Case Number]],Sheet4!$A:$A,Sheet4!$B:$B,"")</f>
        <v/>
      </c>
    </row>
    <row r="369" spans="1:14" ht="119">
      <c r="A369" t="s">
        <v>21446</v>
      </c>
      <c r="B369" s="1" t="s">
        <v>21447</v>
      </c>
      <c r="C369" s="2">
        <v>45895.940416666701</v>
      </c>
      <c r="D369" s="1" t="s">
        <v>21448</v>
      </c>
      <c r="E369" s="1" t="s">
        <v>19</v>
      </c>
      <c r="F369" s="2">
        <v>45891.541192129604</v>
      </c>
      <c r="G369" s="1" t="s">
        <v>10</v>
      </c>
      <c r="H369" s="1" t="s">
        <v>11</v>
      </c>
      <c r="I369" s="1" t="s">
        <v>21449</v>
      </c>
      <c r="J369" s="1" t="s">
        <v>30</v>
      </c>
      <c r="K369" s="1" t="s">
        <v>21450</v>
      </c>
      <c r="L369" s="3" t="s">
        <v>21451</v>
      </c>
      <c r="M369" s="2">
        <v>45895.6487037037</v>
      </c>
      <c r="N369" t="str">
        <f>_xlfn.XLOOKUP(Table1[[#This Row],[Case Number]],Sheet4!$A:$A,Sheet4!$B:$B,"")</f>
        <v/>
      </c>
    </row>
    <row r="370" spans="1:14" ht="136">
      <c r="A370" t="s">
        <v>21452</v>
      </c>
      <c r="B370" s="1" t="s">
        <v>21453</v>
      </c>
      <c r="C370" s="2">
        <v>45891.818113425899</v>
      </c>
      <c r="D370" s="1" t="s">
        <v>558</v>
      </c>
      <c r="E370" s="1" t="s">
        <v>415</v>
      </c>
      <c r="F370" s="2">
        <v>45891.520798611098</v>
      </c>
      <c r="G370" s="1" t="s">
        <v>28</v>
      </c>
      <c r="H370" s="1" t="s">
        <v>36</v>
      </c>
      <c r="I370" s="1" t="s">
        <v>21454</v>
      </c>
      <c r="J370" s="1" t="s">
        <v>153</v>
      </c>
      <c r="K370" s="1" t="s">
        <v>417</v>
      </c>
      <c r="L370" s="3" t="s">
        <v>21455</v>
      </c>
      <c r="M370" s="2">
        <v>45891.526423611103</v>
      </c>
      <c r="N370" t="str">
        <f>_xlfn.XLOOKUP(Table1[[#This Row],[Case Number]],Sheet4!$A:$A,Sheet4!$B:$B,"")</f>
        <v/>
      </c>
    </row>
    <row r="371" spans="1:14">
      <c r="A371" t="s">
        <v>21456</v>
      </c>
      <c r="B371" s="1" t="s">
        <v>21457</v>
      </c>
      <c r="C371" s="2">
        <v>45896.594479166699</v>
      </c>
      <c r="D371" s="1" t="s">
        <v>21458</v>
      </c>
      <c r="E371" s="1" t="s">
        <v>19</v>
      </c>
      <c r="F371" s="2">
        <v>45891.515972222202</v>
      </c>
      <c r="G371" s="1" t="s">
        <v>43</v>
      </c>
      <c r="I371" s="1" t="s">
        <v>21459</v>
      </c>
      <c r="J371" s="1" t="s">
        <v>30</v>
      </c>
      <c r="K371" s="1" t="s">
        <v>21460</v>
      </c>
      <c r="M371" s="2">
        <v>45896.302789351903</v>
      </c>
      <c r="N371" t="str">
        <f>_xlfn.XLOOKUP(Table1[[#This Row],[Case Number]],Sheet4!$A:$A,Sheet4!$B:$B,"")</f>
        <v/>
      </c>
    </row>
    <row r="372" spans="1:14" ht="289">
      <c r="A372" t="s">
        <v>21461</v>
      </c>
      <c r="B372" s="1" t="s">
        <v>21462</v>
      </c>
      <c r="C372" s="2">
        <v>45896.613692129598</v>
      </c>
      <c r="D372" s="1" t="s">
        <v>21463</v>
      </c>
      <c r="E372" s="1" t="s">
        <v>19</v>
      </c>
      <c r="F372" s="2">
        <v>45891.513483796298</v>
      </c>
      <c r="G372" s="1" t="s">
        <v>94</v>
      </c>
      <c r="H372" s="1" t="s">
        <v>11</v>
      </c>
      <c r="I372" s="1" t="s">
        <v>21464</v>
      </c>
      <c r="J372" s="1" t="s">
        <v>45</v>
      </c>
      <c r="K372" s="1" t="s">
        <v>21465</v>
      </c>
      <c r="L372" s="3" t="s">
        <v>21466</v>
      </c>
      <c r="M372" s="2">
        <v>45896.322002314802</v>
      </c>
      <c r="N372" t="str">
        <f>_xlfn.XLOOKUP(Table1[[#This Row],[Case Number]],Sheet4!$A:$A,Sheet4!$B:$B,"")</f>
        <v/>
      </c>
    </row>
    <row r="373" spans="1:14" ht="136">
      <c r="A373" t="s">
        <v>21467</v>
      </c>
      <c r="B373" s="1" t="s">
        <v>21468</v>
      </c>
      <c r="C373" s="2">
        <v>45891.7975925926</v>
      </c>
      <c r="D373" s="1" t="s">
        <v>276</v>
      </c>
      <c r="E373" s="1" t="s">
        <v>19</v>
      </c>
      <c r="F373" s="2">
        <v>45891.5012152778</v>
      </c>
      <c r="G373" s="1" t="s">
        <v>51</v>
      </c>
      <c r="H373" s="1" t="s">
        <v>36</v>
      </c>
      <c r="I373" s="1" t="s">
        <v>21469</v>
      </c>
      <c r="J373" s="1" t="s">
        <v>45</v>
      </c>
      <c r="K373" s="1" t="s">
        <v>20532</v>
      </c>
      <c r="L373" s="3" t="s">
        <v>21470</v>
      </c>
      <c r="M373" s="2">
        <v>45891.505902777797</v>
      </c>
      <c r="N373" t="str">
        <f>_xlfn.XLOOKUP(Table1[[#This Row],[Case Number]],Sheet4!$A:$A,Sheet4!$B:$B,"")</f>
        <v/>
      </c>
    </row>
    <row r="374" spans="1:14">
      <c r="A374" t="s">
        <v>21471</v>
      </c>
      <c r="B374" s="1" t="s">
        <v>21472</v>
      </c>
      <c r="C374" s="2">
        <v>45891.872812499998</v>
      </c>
      <c r="D374" s="1" t="s">
        <v>1328</v>
      </c>
      <c r="E374" s="1" t="s">
        <v>19</v>
      </c>
      <c r="F374" s="2">
        <v>45891.4781365741</v>
      </c>
      <c r="G374" s="1" t="s">
        <v>43</v>
      </c>
      <c r="H374" s="1" t="s">
        <v>11</v>
      </c>
      <c r="I374" s="1" t="s">
        <v>21473</v>
      </c>
      <c r="J374" s="1" t="s">
        <v>111</v>
      </c>
      <c r="K374" s="1" t="s">
        <v>21474</v>
      </c>
      <c r="M374" s="2">
        <v>45891.581122685202</v>
      </c>
      <c r="N374" t="str">
        <f>_xlfn.XLOOKUP(Table1[[#This Row],[Case Number]],Sheet4!$A:$A,Sheet4!$B:$B,"")</f>
        <v/>
      </c>
    </row>
    <row r="375" spans="1:14" ht="153">
      <c r="A375" t="s">
        <v>21475</v>
      </c>
      <c r="B375" s="1" t="s">
        <v>21476</v>
      </c>
      <c r="C375" s="2">
        <v>45897.623541666697</v>
      </c>
      <c r="D375" s="1" t="s">
        <v>21477</v>
      </c>
      <c r="E375" s="1" t="s">
        <v>864</v>
      </c>
      <c r="F375" s="2">
        <v>45891.475914351897</v>
      </c>
      <c r="G375" s="1" t="s">
        <v>28</v>
      </c>
      <c r="H375" s="1" t="s">
        <v>36</v>
      </c>
      <c r="I375" s="1" t="s">
        <v>21478</v>
      </c>
      <c r="J375" s="1" t="s">
        <v>200</v>
      </c>
      <c r="K375" s="1" t="s">
        <v>1426</v>
      </c>
      <c r="L375" s="3" t="s">
        <v>21479</v>
      </c>
      <c r="M375" s="2">
        <v>45897.331840277802</v>
      </c>
      <c r="N375" t="str">
        <f>_xlfn.XLOOKUP(Table1[[#This Row],[Case Number]],Sheet4!$A:$A,Sheet4!$B:$B,"")</f>
        <v/>
      </c>
    </row>
    <row r="376" spans="1:14" ht="68">
      <c r="A376" t="s">
        <v>21480</v>
      </c>
      <c r="B376" s="1" t="s">
        <v>21481</v>
      </c>
      <c r="C376" s="2">
        <v>45891.818634259304</v>
      </c>
      <c r="D376" s="1" t="s">
        <v>63</v>
      </c>
      <c r="E376" s="1" t="s">
        <v>19</v>
      </c>
      <c r="F376" s="2">
        <v>45891.458587963003</v>
      </c>
      <c r="G376" s="1" t="s">
        <v>10</v>
      </c>
      <c r="I376" s="1" t="s">
        <v>21482</v>
      </c>
      <c r="J376" s="1" t="s">
        <v>21</v>
      </c>
      <c r="K376" s="1" t="s">
        <v>20408</v>
      </c>
      <c r="L376" s="3" t="s">
        <v>21483</v>
      </c>
      <c r="M376" s="2">
        <v>45891.526956018497</v>
      </c>
      <c r="N376" t="str">
        <f>_xlfn.XLOOKUP(Table1[[#This Row],[Case Number]],Sheet4!$A:$A,Sheet4!$B:$B,"")</f>
        <v/>
      </c>
    </row>
    <row r="377" spans="1:14" ht="17">
      <c r="A377" t="s">
        <v>21484</v>
      </c>
      <c r="B377" s="1" t="s">
        <v>21485</v>
      </c>
      <c r="C377" s="2">
        <v>45894.542928240699</v>
      </c>
      <c r="D377" s="1" t="s">
        <v>7297</v>
      </c>
      <c r="E377" s="1" t="s">
        <v>415</v>
      </c>
      <c r="F377" s="2">
        <v>45891.454664351899</v>
      </c>
      <c r="G377" s="1" t="s">
        <v>51</v>
      </c>
      <c r="H377" s="1" t="s">
        <v>36</v>
      </c>
      <c r="I377" s="1" t="s">
        <v>21486</v>
      </c>
      <c r="J377" s="1" t="s">
        <v>38</v>
      </c>
      <c r="K377" s="1" t="s">
        <v>1237</v>
      </c>
      <c r="L377" s="3" t="s">
        <v>21487</v>
      </c>
      <c r="M377" s="2">
        <v>45894.251238425903</v>
      </c>
      <c r="N377" t="str">
        <f>_xlfn.XLOOKUP(Table1[[#This Row],[Case Number]],Sheet4!$A:$A,Sheet4!$B:$B,"")</f>
        <v/>
      </c>
    </row>
    <row r="378" spans="1:14" ht="68">
      <c r="A378" t="s">
        <v>21488</v>
      </c>
      <c r="B378" s="1" t="s">
        <v>21489</v>
      </c>
      <c r="C378" s="2">
        <v>45891.756053240701</v>
      </c>
      <c r="D378" s="1" t="s">
        <v>482</v>
      </c>
      <c r="E378" s="1" t="s">
        <v>19</v>
      </c>
      <c r="F378" s="2">
        <v>45891.450115740699</v>
      </c>
      <c r="G378" s="1" t="s">
        <v>10</v>
      </c>
      <c r="I378" s="1" t="s">
        <v>21490</v>
      </c>
      <c r="J378" s="1" t="s">
        <v>21</v>
      </c>
      <c r="K378" s="1" t="s">
        <v>21491</v>
      </c>
      <c r="L378" s="3" t="s">
        <v>21492</v>
      </c>
      <c r="M378" s="2">
        <v>45891.464375000003</v>
      </c>
      <c r="N378" t="str">
        <f>_xlfn.XLOOKUP(Table1[[#This Row],[Case Number]],Sheet4!$A:$A,Sheet4!$B:$B,"")</f>
        <v/>
      </c>
    </row>
    <row r="379" spans="1:14" ht="102">
      <c r="A379" t="s">
        <v>21493</v>
      </c>
      <c r="B379" s="1" t="s">
        <v>21494</v>
      </c>
      <c r="C379" s="2">
        <v>45891.738657407397</v>
      </c>
      <c r="D379" s="1" t="s">
        <v>3830</v>
      </c>
      <c r="E379" s="1" t="s">
        <v>415</v>
      </c>
      <c r="F379" s="2">
        <v>45891.440578703703</v>
      </c>
      <c r="G379" s="1" t="s">
        <v>51</v>
      </c>
      <c r="H379" s="1" t="s">
        <v>36</v>
      </c>
      <c r="I379" s="1" t="s">
        <v>21495</v>
      </c>
      <c r="J379" s="1" t="s">
        <v>111</v>
      </c>
      <c r="K379" s="1" t="s">
        <v>992</v>
      </c>
      <c r="L379" s="3" t="s">
        <v>21496</v>
      </c>
      <c r="M379" s="2">
        <v>45891.446956018503</v>
      </c>
      <c r="N379" t="str">
        <f>_xlfn.XLOOKUP(Table1[[#This Row],[Case Number]],Sheet4!$A:$A,Sheet4!$B:$B,"")</f>
        <v/>
      </c>
    </row>
    <row r="380" spans="1:14" ht="102">
      <c r="A380" t="s">
        <v>21497</v>
      </c>
      <c r="B380" s="1" t="s">
        <v>21498</v>
      </c>
      <c r="C380" s="2">
        <v>45894.933761574102</v>
      </c>
      <c r="D380" s="1" t="s">
        <v>21499</v>
      </c>
      <c r="E380" s="1" t="s">
        <v>27</v>
      </c>
      <c r="F380" s="2">
        <v>45891.416076388901</v>
      </c>
      <c r="G380" s="1" t="s">
        <v>10</v>
      </c>
      <c r="H380" s="1" t="s">
        <v>36</v>
      </c>
      <c r="I380" s="1" t="s">
        <v>21500</v>
      </c>
      <c r="J380" s="1" t="s">
        <v>30</v>
      </c>
      <c r="K380" s="1" t="s">
        <v>5943</v>
      </c>
      <c r="L380" s="3" t="s">
        <v>21501</v>
      </c>
      <c r="M380" s="2">
        <v>45894.642083333303</v>
      </c>
      <c r="N380" t="str">
        <f>_xlfn.XLOOKUP(Table1[[#This Row],[Case Number]],Sheet4!$A:$A,Sheet4!$B:$B,"")</f>
        <v>Yes</v>
      </c>
    </row>
    <row r="381" spans="1:14" ht="388">
      <c r="A381" t="s">
        <v>21502</v>
      </c>
      <c r="B381" s="1" t="s">
        <v>21503</v>
      </c>
      <c r="C381" s="2">
        <v>45896.606400463003</v>
      </c>
      <c r="D381" s="1" t="s">
        <v>144</v>
      </c>
      <c r="E381" s="1" t="s">
        <v>19</v>
      </c>
      <c r="F381" s="2">
        <v>45891.404513888898</v>
      </c>
      <c r="G381" s="1" t="s">
        <v>94</v>
      </c>
      <c r="I381" s="1" t="s">
        <v>21504</v>
      </c>
      <c r="J381" s="1" t="s">
        <v>21</v>
      </c>
      <c r="K381" s="1" t="s">
        <v>21505</v>
      </c>
      <c r="L381" s="3" t="s">
        <v>21506</v>
      </c>
      <c r="M381" s="2">
        <v>45896.314710648097</v>
      </c>
      <c r="N381" t="str">
        <f>_xlfn.XLOOKUP(Table1[[#This Row],[Case Number]],Sheet4!$A:$A,Sheet4!$B:$B,"")</f>
        <v/>
      </c>
    </row>
    <row r="382" spans="1:14" ht="204">
      <c r="A382" t="s">
        <v>21507</v>
      </c>
      <c r="B382" s="1" t="s">
        <v>21508</v>
      </c>
      <c r="C382" s="2">
        <v>45891.700810185197</v>
      </c>
      <c r="D382" s="1" t="s">
        <v>21509</v>
      </c>
      <c r="E382" s="1" t="s">
        <v>50</v>
      </c>
      <c r="F382" s="2">
        <v>45891.402372685203</v>
      </c>
      <c r="G382" s="1" t="s">
        <v>28</v>
      </c>
      <c r="H382" s="1" t="s">
        <v>36</v>
      </c>
      <c r="I382" s="1" t="s">
        <v>21510</v>
      </c>
      <c r="J382" s="1" t="s">
        <v>759</v>
      </c>
      <c r="K382" s="1" t="s">
        <v>8770</v>
      </c>
      <c r="L382" s="3" t="s">
        <v>21511</v>
      </c>
      <c r="M382" s="2">
        <v>45891.409120370401</v>
      </c>
      <c r="N382" t="str">
        <f>_xlfn.XLOOKUP(Table1[[#This Row],[Case Number]],Sheet4!$A:$A,Sheet4!$B:$B,"")</f>
        <v/>
      </c>
    </row>
    <row r="383" spans="1:14" ht="51">
      <c r="A383" t="s">
        <v>21512</v>
      </c>
      <c r="B383" s="1" t="s">
        <v>21513</v>
      </c>
      <c r="C383" s="2">
        <v>45891.783483796302</v>
      </c>
      <c r="D383" s="1" t="s">
        <v>21514</v>
      </c>
      <c r="E383" s="1" t="s">
        <v>19</v>
      </c>
      <c r="F383" s="2">
        <v>45891.378993055601</v>
      </c>
      <c r="G383" s="1" t="s">
        <v>10</v>
      </c>
      <c r="I383" s="1" t="s">
        <v>21515</v>
      </c>
      <c r="J383" s="1" t="s">
        <v>45</v>
      </c>
      <c r="K383" s="1" t="s">
        <v>21516</v>
      </c>
      <c r="L383" s="3" t="s">
        <v>21517</v>
      </c>
      <c r="M383" s="2">
        <v>45891.491793981499</v>
      </c>
      <c r="N383" t="str">
        <f>_xlfn.XLOOKUP(Table1[[#This Row],[Case Number]],Sheet4!$A:$A,Sheet4!$B:$B,"")</f>
        <v/>
      </c>
    </row>
    <row r="384" spans="1:14">
      <c r="A384" t="s">
        <v>21518</v>
      </c>
      <c r="B384" s="1" t="s">
        <v>21519</v>
      </c>
      <c r="C384" s="2">
        <v>45898.563784722202</v>
      </c>
      <c r="D384" s="1" t="s">
        <v>915</v>
      </c>
      <c r="E384" s="1" t="s">
        <v>19</v>
      </c>
      <c r="F384" s="2">
        <v>45891.341886574097</v>
      </c>
      <c r="G384" s="1" t="s">
        <v>43</v>
      </c>
      <c r="I384" s="1" t="s">
        <v>21520</v>
      </c>
      <c r="J384" s="1" t="s">
        <v>45</v>
      </c>
      <c r="K384" s="1" t="s">
        <v>21521</v>
      </c>
      <c r="M384" s="2">
        <v>45898.272083333301</v>
      </c>
      <c r="N384" t="str">
        <f>_xlfn.XLOOKUP(Table1[[#This Row],[Case Number]],Sheet4!$A:$A,Sheet4!$B:$B,"")</f>
        <v/>
      </c>
    </row>
    <row r="385" spans="1:14" ht="255">
      <c r="A385" t="s">
        <v>21522</v>
      </c>
      <c r="B385" s="1" t="s">
        <v>21523</v>
      </c>
      <c r="C385" s="2">
        <v>45891.691388888903</v>
      </c>
      <c r="D385" s="1" t="s">
        <v>21524</v>
      </c>
      <c r="E385" s="1" t="s">
        <v>19</v>
      </c>
      <c r="F385" s="2">
        <v>45891.329282407401</v>
      </c>
      <c r="G385" s="1" t="s">
        <v>94</v>
      </c>
      <c r="I385" s="1" t="s">
        <v>21525</v>
      </c>
      <c r="J385" s="1" t="s">
        <v>100</v>
      </c>
      <c r="K385" s="1" t="s">
        <v>21526</v>
      </c>
      <c r="L385" s="3" t="s">
        <v>21527</v>
      </c>
      <c r="M385" s="2">
        <v>45891.399710648097</v>
      </c>
      <c r="N385" t="str">
        <f>_xlfn.XLOOKUP(Table1[[#This Row],[Case Number]],Sheet4!$A:$A,Sheet4!$B:$B,"")</f>
        <v/>
      </c>
    </row>
    <row r="386" spans="1:14" ht="409.6">
      <c r="A386" t="s">
        <v>21528</v>
      </c>
      <c r="B386" s="1" t="s">
        <v>21529</v>
      </c>
      <c r="C386" s="2">
        <v>45891.596203703702</v>
      </c>
      <c r="D386" s="1" t="s">
        <v>21530</v>
      </c>
      <c r="E386" s="1" t="s">
        <v>19</v>
      </c>
      <c r="F386" s="2">
        <v>45891.3041898148</v>
      </c>
      <c r="G386" s="1" t="s">
        <v>145</v>
      </c>
      <c r="I386" s="1" t="s">
        <v>21531</v>
      </c>
      <c r="J386" s="1" t="s">
        <v>45</v>
      </c>
      <c r="K386" s="1" t="s">
        <v>21532</v>
      </c>
      <c r="L386" s="3" t="s">
        <v>21533</v>
      </c>
      <c r="M386" s="2">
        <v>45891.2513078704</v>
      </c>
      <c r="N386" t="str">
        <f>_xlfn.XLOOKUP(Table1[[#This Row],[Case Number]],Sheet4!$A:$A,Sheet4!$B:$B,"")</f>
        <v/>
      </c>
    </row>
    <row r="387" spans="1:14">
      <c r="A387" t="s">
        <v>21534</v>
      </c>
      <c r="B387" s="1" t="s">
        <v>21535</v>
      </c>
      <c r="C387" s="2">
        <v>45896.604282407403</v>
      </c>
      <c r="D387" s="1" t="s">
        <v>1993</v>
      </c>
      <c r="E387" s="1" t="s">
        <v>50</v>
      </c>
      <c r="F387" s="2">
        <v>45891.284201388902</v>
      </c>
      <c r="G387" s="1" t="s">
        <v>43</v>
      </c>
      <c r="H387" s="1" t="s">
        <v>1817</v>
      </c>
      <c r="I387" s="1" t="s">
        <v>21536</v>
      </c>
      <c r="J387" s="1" t="s">
        <v>45</v>
      </c>
      <c r="K387" s="1" t="s">
        <v>21537</v>
      </c>
      <c r="M387" s="2">
        <v>45896.3125925926</v>
      </c>
      <c r="N387" t="str">
        <f>_xlfn.XLOOKUP(Table1[[#This Row],[Case Number]],Sheet4!$A:$A,Sheet4!$B:$B,"")</f>
        <v/>
      </c>
    </row>
    <row r="388" spans="1:14" ht="34">
      <c r="A388" t="s">
        <v>21538</v>
      </c>
      <c r="B388" s="1" t="s">
        <v>21539</v>
      </c>
      <c r="C388" s="2">
        <v>45891.561817129601</v>
      </c>
      <c r="D388" s="1" t="s">
        <v>276</v>
      </c>
      <c r="E388" s="1" t="s">
        <v>19</v>
      </c>
      <c r="F388" s="2">
        <v>45891.261388888903</v>
      </c>
      <c r="G388" s="1" t="s">
        <v>51</v>
      </c>
      <c r="H388" s="1" t="s">
        <v>36</v>
      </c>
      <c r="I388" s="1" t="s">
        <v>21540</v>
      </c>
      <c r="J388" s="1" t="s">
        <v>21</v>
      </c>
      <c r="K388" s="1" t="s">
        <v>21541</v>
      </c>
      <c r="L388" s="3" t="s">
        <v>21542</v>
      </c>
      <c r="M388" s="2">
        <v>45891.270127314798</v>
      </c>
      <c r="N388" t="str">
        <f>_xlfn.XLOOKUP(Table1[[#This Row],[Case Number]],Sheet4!$A:$A,Sheet4!$B:$B,"")</f>
        <v/>
      </c>
    </row>
    <row r="389" spans="1:14" ht="255">
      <c r="A389" t="s">
        <v>21543</v>
      </c>
      <c r="B389" s="1" t="s">
        <v>21544</v>
      </c>
      <c r="C389" s="2">
        <v>45896.605034722197</v>
      </c>
      <c r="D389" s="1" t="s">
        <v>21545</v>
      </c>
      <c r="E389" s="1" t="s">
        <v>27</v>
      </c>
      <c r="F389" s="2">
        <v>45891.261284722197</v>
      </c>
      <c r="G389" s="1" t="s">
        <v>94</v>
      </c>
      <c r="H389" s="1" t="s">
        <v>36</v>
      </c>
      <c r="I389" s="1" t="s">
        <v>21546</v>
      </c>
      <c r="J389" s="1" t="s">
        <v>443</v>
      </c>
      <c r="K389" s="1" t="s">
        <v>2240</v>
      </c>
      <c r="L389" s="3" t="s">
        <v>21547</v>
      </c>
      <c r="M389" s="2">
        <v>45896.313344907401</v>
      </c>
      <c r="N389" t="str">
        <f>_xlfn.XLOOKUP(Table1[[#This Row],[Case Number]],Sheet4!$A:$A,Sheet4!$B:$B,"")</f>
        <v/>
      </c>
    </row>
    <row r="390" spans="1:14" ht="170">
      <c r="A390" t="s">
        <v>21548</v>
      </c>
      <c r="B390" s="1" t="s">
        <v>21549</v>
      </c>
      <c r="C390" s="2">
        <v>45896.6023263889</v>
      </c>
      <c r="D390" s="1" t="s">
        <v>293</v>
      </c>
      <c r="E390" s="1" t="s">
        <v>19</v>
      </c>
      <c r="F390" s="2">
        <v>45891.251435185201</v>
      </c>
      <c r="G390" s="1" t="s">
        <v>43</v>
      </c>
      <c r="H390" s="1" t="s">
        <v>36</v>
      </c>
      <c r="I390" s="1" t="s">
        <v>21550</v>
      </c>
      <c r="J390" s="1" t="s">
        <v>21</v>
      </c>
      <c r="K390" s="1" t="s">
        <v>21551</v>
      </c>
      <c r="L390" s="3" t="s">
        <v>21552</v>
      </c>
      <c r="M390" s="2">
        <v>45896.310636574097</v>
      </c>
      <c r="N390" t="str">
        <f>_xlfn.XLOOKUP(Table1[[#This Row],[Case Number]],Sheet4!$A:$A,Sheet4!$B:$B,"")</f>
        <v/>
      </c>
    </row>
    <row r="391" spans="1:14">
      <c r="A391" t="s">
        <v>21553</v>
      </c>
      <c r="B391" s="1" t="s">
        <v>21554</v>
      </c>
      <c r="C391" s="2">
        <v>45891.340451388904</v>
      </c>
      <c r="D391" s="1" t="s">
        <v>21555</v>
      </c>
      <c r="E391" s="1" t="s">
        <v>27</v>
      </c>
      <c r="F391" s="2">
        <v>45890.876203703701</v>
      </c>
      <c r="G391" s="1" t="s">
        <v>145</v>
      </c>
      <c r="H391" s="1" t="s">
        <v>11</v>
      </c>
      <c r="I391" s="1" t="s">
        <v>21556</v>
      </c>
      <c r="J391" s="1" t="s">
        <v>188</v>
      </c>
      <c r="K391" s="1" t="s">
        <v>400</v>
      </c>
      <c r="N391" t="str">
        <f>_xlfn.XLOOKUP(Table1[[#This Row],[Case Number]],Sheet4!$A:$A,Sheet4!$B:$B,"")</f>
        <v/>
      </c>
    </row>
    <row r="392" spans="1:14" ht="409.6">
      <c r="A392" t="s">
        <v>21557</v>
      </c>
      <c r="B392" s="1" t="s">
        <v>21558</v>
      </c>
      <c r="C392" s="2">
        <v>45891.383159722202</v>
      </c>
      <c r="D392" s="1" t="s">
        <v>882</v>
      </c>
      <c r="E392" s="1" t="s">
        <v>19</v>
      </c>
      <c r="F392" s="2">
        <v>45890.8357986111</v>
      </c>
      <c r="G392" s="1" t="s">
        <v>145</v>
      </c>
      <c r="H392" s="1" t="s">
        <v>11</v>
      </c>
      <c r="I392" s="1" t="s">
        <v>21559</v>
      </c>
      <c r="J392" s="1" t="s">
        <v>21</v>
      </c>
      <c r="K392" s="1" t="s">
        <v>21560</v>
      </c>
      <c r="L392" s="3" t="s">
        <v>21561</v>
      </c>
      <c r="M392" s="2">
        <v>45891.0914583333</v>
      </c>
      <c r="N392" t="str">
        <f>_xlfn.XLOOKUP(Table1[[#This Row],[Case Number]],Sheet4!$A:$A,Sheet4!$B:$B,"")</f>
        <v/>
      </c>
    </row>
    <row r="393" spans="1:14" ht="409.6">
      <c r="A393" t="s">
        <v>21562</v>
      </c>
      <c r="B393" s="1" t="s">
        <v>21563</v>
      </c>
      <c r="C393" s="2">
        <v>45891.519201388903</v>
      </c>
      <c r="D393" s="1" t="s">
        <v>21564</v>
      </c>
      <c r="E393" s="1" t="s">
        <v>27</v>
      </c>
      <c r="F393" s="2">
        <v>45890.829363425903</v>
      </c>
      <c r="G393" s="1" t="s">
        <v>145</v>
      </c>
      <c r="H393" s="1" t="s">
        <v>36</v>
      </c>
      <c r="I393" s="1" t="s">
        <v>21565</v>
      </c>
      <c r="J393" s="1" t="s">
        <v>30</v>
      </c>
      <c r="K393" s="1" t="s">
        <v>17221</v>
      </c>
      <c r="L393" s="3" t="s">
        <v>21566</v>
      </c>
      <c r="M393" s="2">
        <v>45891.227500000001</v>
      </c>
      <c r="N393" t="str">
        <f>_xlfn.XLOOKUP(Table1[[#This Row],[Case Number]],Sheet4!$A:$A,Sheet4!$B:$B,"")</f>
        <v/>
      </c>
    </row>
    <row r="394" spans="1:14" ht="51">
      <c r="A394" t="s">
        <v>21567</v>
      </c>
      <c r="B394" s="1" t="s">
        <v>21568</v>
      </c>
      <c r="C394" s="2">
        <v>45890.952071759297</v>
      </c>
      <c r="D394" s="1" t="s">
        <v>21569</v>
      </c>
      <c r="E394" s="1" t="s">
        <v>19</v>
      </c>
      <c r="F394" s="2">
        <v>45890.656597222202</v>
      </c>
      <c r="G394" s="1" t="s">
        <v>10</v>
      </c>
      <c r="H394" s="1" t="s">
        <v>11</v>
      </c>
      <c r="I394" s="1" t="s">
        <v>21570</v>
      </c>
      <c r="J394" s="1" t="s">
        <v>21</v>
      </c>
      <c r="K394" s="1" t="s">
        <v>21571</v>
      </c>
      <c r="L394" s="3" t="s">
        <v>21572</v>
      </c>
      <c r="M394" s="2">
        <v>45890.660381944399</v>
      </c>
      <c r="N394" t="str">
        <f>_xlfn.XLOOKUP(Table1[[#This Row],[Case Number]],Sheet4!$A:$A,Sheet4!$B:$B,"")</f>
        <v/>
      </c>
    </row>
    <row r="395" spans="1:14">
      <c r="A395" t="s">
        <v>21573</v>
      </c>
      <c r="B395" s="1" t="s">
        <v>21574</v>
      </c>
      <c r="C395" s="2">
        <v>45890.930868055599</v>
      </c>
      <c r="D395" s="1" t="s">
        <v>21575</v>
      </c>
      <c r="E395" s="1" t="s">
        <v>19</v>
      </c>
      <c r="F395" s="2">
        <v>45890.6385532407</v>
      </c>
      <c r="G395" s="1" t="s">
        <v>10</v>
      </c>
      <c r="H395" s="1" t="s">
        <v>11</v>
      </c>
      <c r="I395" s="1" t="s">
        <v>21576</v>
      </c>
      <c r="J395" s="1" t="s">
        <v>188</v>
      </c>
      <c r="K395" s="1" t="s">
        <v>21577</v>
      </c>
      <c r="N395" t="str">
        <f>_xlfn.XLOOKUP(Table1[[#This Row],[Case Number]],Sheet4!$A:$A,Sheet4!$B:$B,"")</f>
        <v/>
      </c>
    </row>
    <row r="396" spans="1:14" ht="153">
      <c r="A396" t="s">
        <v>21578</v>
      </c>
      <c r="B396" s="1" t="s">
        <v>21579</v>
      </c>
      <c r="C396" s="2">
        <v>45891.5866550926</v>
      </c>
      <c r="D396" s="1" t="s">
        <v>646</v>
      </c>
      <c r="E396" s="1" t="s">
        <v>27</v>
      </c>
      <c r="F396" s="2">
        <v>45890.622210648202</v>
      </c>
      <c r="G396" s="1" t="s">
        <v>28</v>
      </c>
      <c r="H396" s="1" t="s">
        <v>36</v>
      </c>
      <c r="I396" s="1" t="s">
        <v>21580</v>
      </c>
      <c r="J396" s="1" t="s">
        <v>30</v>
      </c>
      <c r="K396" s="1" t="s">
        <v>16654</v>
      </c>
      <c r="L396" s="3" t="s">
        <v>21581</v>
      </c>
      <c r="M396" s="2">
        <v>45891.294953703698</v>
      </c>
      <c r="N396" t="str">
        <f>_xlfn.XLOOKUP(Table1[[#This Row],[Case Number]],Sheet4!$A:$A,Sheet4!$B:$B,"")</f>
        <v/>
      </c>
    </row>
    <row r="397" spans="1:14" ht="187">
      <c r="A397" t="s">
        <v>21582</v>
      </c>
      <c r="B397" s="1" t="s">
        <v>21583</v>
      </c>
      <c r="C397" s="2">
        <v>45890.891226851898</v>
      </c>
      <c r="D397" s="1" t="s">
        <v>69</v>
      </c>
      <c r="E397" s="1" t="s">
        <v>50</v>
      </c>
      <c r="F397" s="2">
        <v>45890.586307870399</v>
      </c>
      <c r="G397" s="1" t="s">
        <v>28</v>
      </c>
      <c r="H397" s="1" t="s">
        <v>36</v>
      </c>
      <c r="I397" s="1" t="s">
        <v>21584</v>
      </c>
      <c r="J397" s="1" t="s">
        <v>153</v>
      </c>
      <c r="K397" s="1" t="s">
        <v>312</v>
      </c>
      <c r="L397" s="3" t="s">
        <v>21585</v>
      </c>
      <c r="M397" s="2">
        <v>45890.599525463003</v>
      </c>
      <c r="N397" t="str">
        <f>_xlfn.XLOOKUP(Table1[[#This Row],[Case Number]],Sheet4!$A:$A,Sheet4!$B:$B,"")</f>
        <v/>
      </c>
    </row>
    <row r="398" spans="1:14" ht="102">
      <c r="A398" t="s">
        <v>21586</v>
      </c>
      <c r="B398" s="1" t="s">
        <v>21587</v>
      </c>
      <c r="C398" s="2">
        <v>45894.942141203697</v>
      </c>
      <c r="D398" s="1" t="s">
        <v>21588</v>
      </c>
      <c r="E398" s="1" t="s">
        <v>27</v>
      </c>
      <c r="F398" s="2">
        <v>45890.582754629599</v>
      </c>
      <c r="G398" s="1" t="s">
        <v>10</v>
      </c>
      <c r="I398" s="1" t="s">
        <v>21589</v>
      </c>
      <c r="J398" s="1" t="s">
        <v>38</v>
      </c>
      <c r="K398" s="1" t="s">
        <v>21590</v>
      </c>
      <c r="L398" s="3" t="s">
        <v>21591</v>
      </c>
      <c r="M398" s="2">
        <v>45894.650451388901</v>
      </c>
      <c r="N398" t="str">
        <f>_xlfn.XLOOKUP(Table1[[#This Row],[Case Number]],Sheet4!$A:$A,Sheet4!$B:$B,"")</f>
        <v>Yes</v>
      </c>
    </row>
    <row r="399" spans="1:14" ht="221">
      <c r="A399" t="s">
        <v>21592</v>
      </c>
      <c r="B399" s="1" t="s">
        <v>21593</v>
      </c>
      <c r="C399" s="2">
        <v>45894.6711574074</v>
      </c>
      <c r="D399" s="1" t="s">
        <v>26</v>
      </c>
      <c r="E399" s="1" t="s">
        <v>27</v>
      </c>
      <c r="F399" s="2">
        <v>45890.5715277778</v>
      </c>
      <c r="G399" s="1" t="s">
        <v>28</v>
      </c>
      <c r="H399" s="1" t="s">
        <v>36</v>
      </c>
      <c r="I399" s="1" t="s">
        <v>21594</v>
      </c>
      <c r="J399" s="1" t="s">
        <v>30</v>
      </c>
      <c r="K399" s="1" t="s">
        <v>1232</v>
      </c>
      <c r="L399" s="3" t="s">
        <v>21595</v>
      </c>
      <c r="M399" s="2">
        <v>45894.379467592596</v>
      </c>
      <c r="N399" t="str">
        <f>_xlfn.XLOOKUP(Table1[[#This Row],[Case Number]],Sheet4!$A:$A,Sheet4!$B:$B,"")</f>
        <v>Yes</v>
      </c>
    </row>
    <row r="400" spans="1:14">
      <c r="A400" t="s">
        <v>21596</v>
      </c>
      <c r="B400" s="1" t="s">
        <v>21597</v>
      </c>
      <c r="C400" s="2">
        <v>45890.8890046296</v>
      </c>
      <c r="D400" s="1" t="s">
        <v>21598</v>
      </c>
      <c r="E400" s="1" t="s">
        <v>50</v>
      </c>
      <c r="F400" s="2">
        <v>45890.565717592603</v>
      </c>
      <c r="G400" s="1" t="s">
        <v>10</v>
      </c>
      <c r="I400" s="1" t="s">
        <v>21599</v>
      </c>
      <c r="J400" s="1" t="s">
        <v>13</v>
      </c>
      <c r="K400" s="1" t="s">
        <v>21600</v>
      </c>
      <c r="M400" s="2">
        <v>45890.597314814797</v>
      </c>
      <c r="N400" t="str">
        <f>_xlfn.XLOOKUP(Table1[[#This Row],[Case Number]],Sheet4!$A:$A,Sheet4!$B:$B,"")</f>
        <v/>
      </c>
    </row>
    <row r="401" spans="1:14" ht="238">
      <c r="A401" t="s">
        <v>21601</v>
      </c>
      <c r="B401" s="1" t="s">
        <v>21602</v>
      </c>
      <c r="C401" s="2">
        <v>45894.813483796301</v>
      </c>
      <c r="D401" s="1" t="s">
        <v>21603</v>
      </c>
      <c r="E401" s="1" t="s">
        <v>19</v>
      </c>
      <c r="F401" s="2">
        <v>45890.5534259259</v>
      </c>
      <c r="G401" s="1" t="s">
        <v>28</v>
      </c>
      <c r="H401" s="1" t="s">
        <v>36</v>
      </c>
      <c r="I401" s="1" t="s">
        <v>21604</v>
      </c>
      <c r="J401" s="1" t="s">
        <v>88</v>
      </c>
      <c r="K401" s="1" t="s">
        <v>21605</v>
      </c>
      <c r="L401" s="3" t="s">
        <v>21606</v>
      </c>
      <c r="M401" s="2">
        <v>45894.521793981497</v>
      </c>
      <c r="N401" t="str">
        <f>_xlfn.XLOOKUP(Table1[[#This Row],[Case Number]],Sheet4!$A:$A,Sheet4!$B:$B,"")</f>
        <v/>
      </c>
    </row>
    <row r="402" spans="1:14" ht="34">
      <c r="A402" t="s">
        <v>21607</v>
      </c>
      <c r="B402" s="1" t="s">
        <v>21608</v>
      </c>
      <c r="C402" s="2">
        <v>45890.845960648097</v>
      </c>
      <c r="D402" s="1" t="s">
        <v>21609</v>
      </c>
      <c r="E402" s="1" t="s">
        <v>50</v>
      </c>
      <c r="F402" s="2">
        <v>45890.542557870402</v>
      </c>
      <c r="G402" s="1" t="s">
        <v>10</v>
      </c>
      <c r="I402" s="1" t="s">
        <v>21610</v>
      </c>
      <c r="J402" s="1" t="s">
        <v>21</v>
      </c>
      <c r="K402" s="1" t="s">
        <v>21611</v>
      </c>
      <c r="L402" s="3" t="s">
        <v>21612</v>
      </c>
      <c r="M402" s="2">
        <v>45890.5542824074</v>
      </c>
      <c r="N402" t="str">
        <f>_xlfn.XLOOKUP(Table1[[#This Row],[Case Number]],Sheet4!$A:$A,Sheet4!$B:$B,"")</f>
        <v/>
      </c>
    </row>
    <row r="403" spans="1:14" ht="170">
      <c r="A403" t="s">
        <v>21613</v>
      </c>
      <c r="B403" s="1" t="s">
        <v>21614</v>
      </c>
      <c r="C403" s="2">
        <v>45890.847291666701</v>
      </c>
      <c r="D403" s="1" t="s">
        <v>4660</v>
      </c>
      <c r="E403" s="1" t="s">
        <v>415</v>
      </c>
      <c r="F403" s="2">
        <v>45890.521076388897</v>
      </c>
      <c r="G403" s="1" t="s">
        <v>28</v>
      </c>
      <c r="H403" s="1" t="s">
        <v>36</v>
      </c>
      <c r="I403" s="1" t="s">
        <v>21615</v>
      </c>
      <c r="J403" s="1" t="s">
        <v>200</v>
      </c>
      <c r="K403" s="1" t="s">
        <v>71</v>
      </c>
      <c r="L403" s="3" t="s">
        <v>21616</v>
      </c>
      <c r="M403" s="2">
        <v>45890.555601851898</v>
      </c>
      <c r="N403" t="str">
        <f>_xlfn.XLOOKUP(Table1[[#This Row],[Case Number]],Sheet4!$A:$A,Sheet4!$B:$B,"")</f>
        <v/>
      </c>
    </row>
    <row r="404" spans="1:14" ht="356">
      <c r="A404" t="s">
        <v>21617</v>
      </c>
      <c r="B404" s="1" t="s">
        <v>21618</v>
      </c>
      <c r="C404" s="2">
        <v>45890.811898148102</v>
      </c>
      <c r="D404" s="1" t="s">
        <v>104</v>
      </c>
      <c r="E404" s="1" t="s">
        <v>27</v>
      </c>
      <c r="F404" s="2">
        <v>45890.5172916667</v>
      </c>
      <c r="G404" s="1" t="s">
        <v>51</v>
      </c>
      <c r="H404" s="1" t="s">
        <v>11</v>
      </c>
      <c r="I404" s="1" t="s">
        <v>105</v>
      </c>
      <c r="J404" s="1" t="s">
        <v>30</v>
      </c>
      <c r="K404" s="1" t="s">
        <v>106</v>
      </c>
      <c r="L404" s="3" t="s">
        <v>21619</v>
      </c>
      <c r="M404" s="2">
        <v>45890.520208333299</v>
      </c>
      <c r="N404" t="str">
        <f>_xlfn.XLOOKUP(Table1[[#This Row],[Case Number]],Sheet4!$A:$A,Sheet4!$B:$B,"")</f>
        <v/>
      </c>
    </row>
    <row r="405" spans="1:14" ht="409.6">
      <c r="A405" t="s">
        <v>21620</v>
      </c>
      <c r="B405" s="1" t="s">
        <v>21621</v>
      </c>
      <c r="C405" s="2">
        <v>45894.5551388889</v>
      </c>
      <c r="D405" s="1" t="s">
        <v>21317</v>
      </c>
      <c r="E405" s="1" t="s">
        <v>27</v>
      </c>
      <c r="F405" s="2">
        <v>45890.488969907397</v>
      </c>
      <c r="G405" s="1" t="s">
        <v>51</v>
      </c>
      <c r="H405" s="1" t="s">
        <v>11</v>
      </c>
      <c r="I405" s="1" t="s">
        <v>21622</v>
      </c>
      <c r="J405" s="1" t="s">
        <v>38</v>
      </c>
      <c r="K405" s="1" t="s">
        <v>222</v>
      </c>
      <c r="L405" s="3" t="s">
        <v>21623</v>
      </c>
      <c r="M405" s="2">
        <v>45894.263460648202</v>
      </c>
      <c r="N405" t="str">
        <f>_xlfn.XLOOKUP(Table1[[#This Row],[Case Number]],Sheet4!$A:$A,Sheet4!$B:$B,"")</f>
        <v>Yes</v>
      </c>
    </row>
    <row r="406" spans="1:14" ht="170">
      <c r="A406" t="s">
        <v>21624</v>
      </c>
      <c r="B406" s="1" t="s">
        <v>21625</v>
      </c>
      <c r="C406" s="2">
        <v>45890.756655092599</v>
      </c>
      <c r="D406" s="1" t="s">
        <v>814</v>
      </c>
      <c r="E406" s="1" t="s">
        <v>19</v>
      </c>
      <c r="F406" s="2">
        <v>45890.458113425899</v>
      </c>
      <c r="G406" s="1" t="s">
        <v>28</v>
      </c>
      <c r="H406" s="1" t="s">
        <v>36</v>
      </c>
      <c r="I406" s="1" t="s">
        <v>21626</v>
      </c>
      <c r="J406" s="1" t="s">
        <v>111</v>
      </c>
      <c r="K406" s="1" t="s">
        <v>20354</v>
      </c>
      <c r="L406" s="3" t="s">
        <v>21627</v>
      </c>
      <c r="M406" s="2">
        <v>45890.464965277803</v>
      </c>
      <c r="N406" t="str">
        <f>_xlfn.XLOOKUP(Table1[[#This Row],[Case Number]],Sheet4!$A:$A,Sheet4!$B:$B,"")</f>
        <v/>
      </c>
    </row>
    <row r="407" spans="1:14" ht="153">
      <c r="A407" t="s">
        <v>21628</v>
      </c>
      <c r="B407" s="1" t="s">
        <v>21629</v>
      </c>
      <c r="C407" s="2">
        <v>45890.737569444398</v>
      </c>
      <c r="D407" s="1" t="s">
        <v>5020</v>
      </c>
      <c r="E407" s="1" t="s">
        <v>20090</v>
      </c>
      <c r="F407" s="2">
        <v>45890.439918981501</v>
      </c>
      <c r="G407" s="1" t="s">
        <v>51</v>
      </c>
      <c r="H407" s="1" t="s">
        <v>36</v>
      </c>
      <c r="I407" s="1" t="s">
        <v>21630</v>
      </c>
      <c r="J407" s="1" t="s">
        <v>118</v>
      </c>
      <c r="K407" s="1" t="s">
        <v>21631</v>
      </c>
      <c r="L407" s="3" t="s">
        <v>21632</v>
      </c>
      <c r="M407" s="2">
        <v>45890.445879629602</v>
      </c>
      <c r="N407" t="str">
        <f>_xlfn.XLOOKUP(Table1[[#This Row],[Case Number]],Sheet4!$A:$A,Sheet4!$B:$B,"")</f>
        <v/>
      </c>
    </row>
    <row r="408" spans="1:14" ht="153">
      <c r="A408" t="s">
        <v>21633</v>
      </c>
      <c r="B408" s="1" t="s">
        <v>21634</v>
      </c>
      <c r="C408" s="2">
        <v>45890.7571412037</v>
      </c>
      <c r="D408" s="1" t="s">
        <v>646</v>
      </c>
      <c r="E408" s="1" t="s">
        <v>27</v>
      </c>
      <c r="F408" s="2">
        <v>45890.401145833297</v>
      </c>
      <c r="G408" s="1" t="s">
        <v>28</v>
      </c>
      <c r="H408" s="1" t="s">
        <v>36</v>
      </c>
      <c r="I408" s="1" t="s">
        <v>21635</v>
      </c>
      <c r="J408" s="1" t="s">
        <v>30</v>
      </c>
      <c r="K408" s="1" t="s">
        <v>11126</v>
      </c>
      <c r="L408" s="3" t="s">
        <v>21636</v>
      </c>
      <c r="M408" s="2">
        <v>45890.465451388904</v>
      </c>
      <c r="N408" t="str">
        <f>_xlfn.XLOOKUP(Table1[[#This Row],[Case Number]],Sheet4!$A:$A,Sheet4!$B:$B,"")</f>
        <v/>
      </c>
    </row>
    <row r="409" spans="1:14" ht="85">
      <c r="A409" t="s">
        <v>21637</v>
      </c>
      <c r="B409" s="1" t="s">
        <v>21638</v>
      </c>
      <c r="C409" s="2">
        <v>45890.654016203698</v>
      </c>
      <c r="D409" s="1" t="s">
        <v>408</v>
      </c>
      <c r="E409" s="1" t="s">
        <v>19</v>
      </c>
      <c r="F409" s="2">
        <v>45890.359594907401</v>
      </c>
      <c r="G409" s="1" t="s">
        <v>94</v>
      </c>
      <c r="H409" s="1" t="s">
        <v>11</v>
      </c>
      <c r="I409" s="1" t="s">
        <v>21639</v>
      </c>
      <c r="J409" s="1" t="s">
        <v>255</v>
      </c>
      <c r="K409" s="1" t="s">
        <v>21640</v>
      </c>
      <c r="L409" s="3" t="s">
        <v>21641</v>
      </c>
      <c r="M409" s="2">
        <v>45890.362326388902</v>
      </c>
      <c r="N409" t="str">
        <f>_xlfn.XLOOKUP(Table1[[#This Row],[Case Number]],Sheet4!$A:$A,Sheet4!$B:$B,"")</f>
        <v/>
      </c>
    </row>
    <row r="410" spans="1:14" ht="85">
      <c r="A410" t="s">
        <v>21642</v>
      </c>
      <c r="B410" s="1" t="s">
        <v>21643</v>
      </c>
      <c r="C410" s="2">
        <v>45890.655092592599</v>
      </c>
      <c r="D410" s="1" t="s">
        <v>253</v>
      </c>
      <c r="E410" s="1" t="s">
        <v>19</v>
      </c>
      <c r="F410" s="2">
        <v>45890.355995370403</v>
      </c>
      <c r="G410" s="1" t="s">
        <v>43</v>
      </c>
      <c r="H410" s="1" t="s">
        <v>1817</v>
      </c>
      <c r="I410" s="1" t="s">
        <v>21644</v>
      </c>
      <c r="J410" s="1" t="s">
        <v>255</v>
      </c>
      <c r="K410" s="1" t="s">
        <v>21645</v>
      </c>
      <c r="L410" s="3" t="s">
        <v>21646</v>
      </c>
      <c r="M410" s="2">
        <v>45890.363414351901</v>
      </c>
      <c r="N410" t="str">
        <f>_xlfn.XLOOKUP(Table1[[#This Row],[Case Number]],Sheet4!$A:$A,Sheet4!$B:$B,"")</f>
        <v/>
      </c>
    </row>
    <row r="411" spans="1:14" ht="85">
      <c r="A411" t="s">
        <v>21647</v>
      </c>
      <c r="B411" s="1" t="s">
        <v>21648</v>
      </c>
      <c r="C411" s="2">
        <v>45890.598101851901</v>
      </c>
      <c r="D411" s="1" t="s">
        <v>253</v>
      </c>
      <c r="E411" s="1" t="s">
        <v>19</v>
      </c>
      <c r="F411" s="2">
        <v>45890.300902777803</v>
      </c>
      <c r="G411" s="1" t="s">
        <v>43</v>
      </c>
      <c r="I411" s="1" t="s">
        <v>21649</v>
      </c>
      <c r="J411" s="1" t="s">
        <v>255</v>
      </c>
      <c r="K411" s="1" t="s">
        <v>21650</v>
      </c>
      <c r="L411" s="3" t="s">
        <v>21651</v>
      </c>
      <c r="M411" s="2">
        <v>45890.306423611102</v>
      </c>
      <c r="N411" t="str">
        <f>_xlfn.XLOOKUP(Table1[[#This Row],[Case Number]],Sheet4!$A:$A,Sheet4!$B:$B,"")</f>
        <v/>
      </c>
    </row>
    <row r="412" spans="1:14">
      <c r="A412" t="s">
        <v>21652</v>
      </c>
      <c r="B412" s="1" t="s">
        <v>21653</v>
      </c>
      <c r="C412" s="2">
        <v>45890.576064814799</v>
      </c>
      <c r="D412" s="1" t="s">
        <v>21654</v>
      </c>
      <c r="E412" s="1" t="s">
        <v>19</v>
      </c>
      <c r="F412" s="2">
        <v>45890.272812499999</v>
      </c>
      <c r="G412" s="1" t="s">
        <v>43</v>
      </c>
      <c r="I412" s="1" t="s">
        <v>21655</v>
      </c>
      <c r="K412" s="1" t="s">
        <v>2689</v>
      </c>
      <c r="N412" t="str">
        <f>_xlfn.XLOOKUP(Table1[[#This Row],[Case Number]],Sheet4!$A:$A,Sheet4!$B:$B,"")</f>
        <v/>
      </c>
    </row>
    <row r="413" spans="1:14" ht="255">
      <c r="A413" t="s">
        <v>21656</v>
      </c>
      <c r="B413" s="1" t="s">
        <v>21657</v>
      </c>
      <c r="C413" s="2">
        <v>45896.604201388902</v>
      </c>
      <c r="D413" s="1" t="s">
        <v>6747</v>
      </c>
      <c r="E413" s="1" t="s">
        <v>19</v>
      </c>
      <c r="F413" s="2">
        <v>45890.255092592597</v>
      </c>
      <c r="G413" s="1" t="s">
        <v>94</v>
      </c>
      <c r="H413" s="1" t="s">
        <v>11</v>
      </c>
      <c r="I413" s="1" t="s">
        <v>21658</v>
      </c>
      <c r="J413" s="1" t="s">
        <v>188</v>
      </c>
      <c r="K413" s="1" t="s">
        <v>21659</v>
      </c>
      <c r="L413" s="3" t="s">
        <v>21660</v>
      </c>
      <c r="M413" s="2">
        <v>45896.3125</v>
      </c>
      <c r="N413" t="str">
        <f>_xlfn.XLOOKUP(Table1[[#This Row],[Case Number]],Sheet4!$A:$A,Sheet4!$B:$B,"")</f>
        <v/>
      </c>
    </row>
    <row r="414" spans="1:14" ht="409.6">
      <c r="A414" t="s">
        <v>21661</v>
      </c>
      <c r="B414" s="1" t="s">
        <v>21662</v>
      </c>
      <c r="C414" s="2">
        <v>45890.353622685201</v>
      </c>
      <c r="D414" s="1" t="s">
        <v>482</v>
      </c>
      <c r="E414" s="1" t="s">
        <v>19</v>
      </c>
      <c r="F414" s="2">
        <v>45890.057060185201</v>
      </c>
      <c r="G414" s="1" t="s">
        <v>145</v>
      </c>
      <c r="I414" s="1" t="s">
        <v>21663</v>
      </c>
      <c r="J414" s="1" t="s">
        <v>45</v>
      </c>
      <c r="K414" s="1" t="s">
        <v>21664</v>
      </c>
      <c r="L414" s="3" t="s">
        <v>21665</v>
      </c>
      <c r="M414" s="2">
        <v>45890.061921296299</v>
      </c>
      <c r="N414" t="str">
        <f>_xlfn.XLOOKUP(Table1[[#This Row],[Case Number]],Sheet4!$A:$A,Sheet4!$B:$B,"")</f>
        <v/>
      </c>
    </row>
    <row r="415" spans="1:14" ht="51">
      <c r="A415" t="s">
        <v>21666</v>
      </c>
      <c r="B415" s="1" t="s">
        <v>21667</v>
      </c>
      <c r="C415" s="2">
        <v>45890.0085300926</v>
      </c>
      <c r="D415" s="1" t="s">
        <v>634</v>
      </c>
      <c r="E415" s="1" t="s">
        <v>19</v>
      </c>
      <c r="F415" s="2">
        <v>45889.651377314804</v>
      </c>
      <c r="G415" s="1" t="s">
        <v>10</v>
      </c>
      <c r="H415" s="1" t="s">
        <v>36</v>
      </c>
      <c r="I415" s="1" t="s">
        <v>21668</v>
      </c>
      <c r="J415" s="1" t="s">
        <v>21</v>
      </c>
      <c r="K415" s="1" t="s">
        <v>17551</v>
      </c>
      <c r="L415" s="3" t="s">
        <v>21669</v>
      </c>
      <c r="M415" s="2">
        <v>45889.716828703698</v>
      </c>
      <c r="N415" t="str">
        <f>_xlfn.XLOOKUP(Table1[[#This Row],[Case Number]],Sheet4!$A:$A,Sheet4!$B:$B,"")</f>
        <v/>
      </c>
    </row>
    <row r="416" spans="1:14" ht="187">
      <c r="A416" t="s">
        <v>21670</v>
      </c>
      <c r="B416" s="1" t="s">
        <v>21671</v>
      </c>
      <c r="C416" s="2">
        <v>45889.915312500001</v>
      </c>
      <c r="D416" s="1" t="s">
        <v>613</v>
      </c>
      <c r="E416" s="1" t="s">
        <v>9</v>
      </c>
      <c r="F416" s="2">
        <v>45889.623321759304</v>
      </c>
      <c r="G416" s="1" t="s">
        <v>28</v>
      </c>
      <c r="H416" s="1" t="s">
        <v>36</v>
      </c>
      <c r="I416" s="1" t="s">
        <v>21672</v>
      </c>
      <c r="J416" s="1" t="s">
        <v>100</v>
      </c>
      <c r="K416" s="1" t="s">
        <v>1358</v>
      </c>
      <c r="L416" s="3" t="s">
        <v>21673</v>
      </c>
      <c r="M416" s="2">
        <v>45889.623611111099</v>
      </c>
      <c r="N416" t="str">
        <f>_xlfn.XLOOKUP(Table1[[#This Row],[Case Number]],Sheet4!$A:$A,Sheet4!$B:$B,"")</f>
        <v/>
      </c>
    </row>
    <row r="417" spans="1:14" ht="170">
      <c r="A417" t="s">
        <v>21674</v>
      </c>
      <c r="B417" s="1" t="s">
        <v>21675</v>
      </c>
      <c r="C417" s="2">
        <v>45894.9290162037</v>
      </c>
      <c r="D417" s="1" t="s">
        <v>21676</v>
      </c>
      <c r="E417" s="1" t="s">
        <v>50</v>
      </c>
      <c r="F417" s="2">
        <v>45889.612905092603</v>
      </c>
      <c r="G417" s="1" t="s">
        <v>10</v>
      </c>
      <c r="I417" s="1" t="s">
        <v>21677</v>
      </c>
      <c r="K417" s="1" t="s">
        <v>21678</v>
      </c>
      <c r="L417" s="3" t="s">
        <v>21679</v>
      </c>
      <c r="M417" s="2">
        <v>45894.637326388904</v>
      </c>
      <c r="N417" t="str">
        <f>_xlfn.XLOOKUP(Table1[[#This Row],[Case Number]],Sheet4!$A:$A,Sheet4!$B:$B,"")</f>
        <v/>
      </c>
    </row>
    <row r="418" spans="1:14" ht="85">
      <c r="A418" t="s">
        <v>21680</v>
      </c>
      <c r="B418" s="1" t="s">
        <v>21681</v>
      </c>
      <c r="C418" s="2">
        <v>45894.921365740702</v>
      </c>
      <c r="D418" s="1" t="s">
        <v>21682</v>
      </c>
      <c r="E418" s="1" t="s">
        <v>50</v>
      </c>
      <c r="F418" s="2">
        <v>45889.6082986111</v>
      </c>
      <c r="G418" s="1" t="s">
        <v>10</v>
      </c>
      <c r="H418" s="1" t="s">
        <v>11</v>
      </c>
      <c r="I418" s="1" t="s">
        <v>21683</v>
      </c>
      <c r="J418" s="1" t="s">
        <v>200</v>
      </c>
      <c r="K418" s="1" t="s">
        <v>21684</v>
      </c>
      <c r="L418" s="3" t="s">
        <v>21685</v>
      </c>
      <c r="M418" s="2">
        <v>45894.629664351902</v>
      </c>
      <c r="N418" t="str">
        <f>_xlfn.XLOOKUP(Table1[[#This Row],[Case Number]],Sheet4!$A:$A,Sheet4!$B:$B,"")</f>
        <v/>
      </c>
    </row>
    <row r="419" spans="1:14">
      <c r="A419" t="s">
        <v>21686</v>
      </c>
      <c r="B419" s="1" t="s">
        <v>21687</v>
      </c>
      <c r="C419" s="2">
        <v>45891.557511574101</v>
      </c>
      <c r="D419" s="1" t="s">
        <v>21688</v>
      </c>
      <c r="E419" s="1" t="s">
        <v>19</v>
      </c>
      <c r="F419" s="2">
        <v>45889.573634259301</v>
      </c>
      <c r="G419" s="1" t="s">
        <v>43</v>
      </c>
      <c r="I419" s="1" t="s">
        <v>21689</v>
      </c>
      <c r="J419" s="1" t="s">
        <v>45</v>
      </c>
      <c r="K419" s="1" t="s">
        <v>21690</v>
      </c>
      <c r="M419" s="2">
        <v>45891.265821759298</v>
      </c>
      <c r="N419" t="str">
        <f>_xlfn.XLOOKUP(Table1[[#This Row],[Case Number]],Sheet4!$A:$A,Sheet4!$B:$B,"")</f>
        <v/>
      </c>
    </row>
    <row r="420" spans="1:14" ht="153">
      <c r="A420" t="s">
        <v>21691</v>
      </c>
      <c r="B420" s="1" t="s">
        <v>21692</v>
      </c>
      <c r="C420" s="2">
        <v>45889.753321759301</v>
      </c>
      <c r="D420" s="1" t="s">
        <v>4480</v>
      </c>
      <c r="E420" s="1" t="s">
        <v>19</v>
      </c>
      <c r="F420" s="2">
        <v>45889.4585069444</v>
      </c>
      <c r="G420" s="1" t="s">
        <v>51</v>
      </c>
      <c r="H420" s="1" t="s">
        <v>36</v>
      </c>
      <c r="I420" s="1" t="s">
        <v>21693</v>
      </c>
      <c r="J420" s="1" t="s">
        <v>38</v>
      </c>
      <c r="K420" s="1" t="s">
        <v>21694</v>
      </c>
      <c r="L420" s="3" t="s">
        <v>21695</v>
      </c>
      <c r="M420" s="2">
        <v>45889.461631944403</v>
      </c>
      <c r="N420" t="str">
        <f>_xlfn.XLOOKUP(Table1[[#This Row],[Case Number]],Sheet4!$A:$A,Sheet4!$B:$B,"")</f>
        <v/>
      </c>
    </row>
    <row r="421" spans="1:14">
      <c r="A421" t="s">
        <v>21696</v>
      </c>
      <c r="B421" s="1" t="s">
        <v>21697</v>
      </c>
      <c r="C421" s="2">
        <v>45889.741990740702</v>
      </c>
      <c r="D421" s="1" t="s">
        <v>4528</v>
      </c>
      <c r="E421" s="1" t="s">
        <v>19</v>
      </c>
      <c r="F421" s="2">
        <v>45889.445787037002</v>
      </c>
      <c r="G421" s="1" t="s">
        <v>43</v>
      </c>
      <c r="I421" s="1" t="s">
        <v>21698</v>
      </c>
      <c r="J421" s="1" t="s">
        <v>111</v>
      </c>
      <c r="K421" s="1" t="s">
        <v>21699</v>
      </c>
      <c r="M421" s="2">
        <v>45889.450289351902</v>
      </c>
      <c r="N421" t="str">
        <f>_xlfn.XLOOKUP(Table1[[#This Row],[Case Number]],Sheet4!$A:$A,Sheet4!$B:$B,"")</f>
        <v/>
      </c>
    </row>
    <row r="422" spans="1:14" ht="306">
      <c r="A422" t="s">
        <v>21700</v>
      </c>
      <c r="B422" s="1" t="s">
        <v>21701</v>
      </c>
      <c r="C422" s="2">
        <v>45896.588020833296</v>
      </c>
      <c r="D422" s="1" t="s">
        <v>21702</v>
      </c>
      <c r="E422" s="1" t="s">
        <v>50</v>
      </c>
      <c r="F422" s="2">
        <v>45889.409629629597</v>
      </c>
      <c r="G422" s="1" t="s">
        <v>94</v>
      </c>
      <c r="I422" s="1" t="s">
        <v>10084</v>
      </c>
      <c r="J422" s="1" t="s">
        <v>188</v>
      </c>
      <c r="K422" s="1" t="s">
        <v>21703</v>
      </c>
      <c r="L422" s="3" t="s">
        <v>21704</v>
      </c>
      <c r="M422" s="2">
        <v>45896.2963310185</v>
      </c>
      <c r="N422" t="str">
        <f>_xlfn.XLOOKUP(Table1[[#This Row],[Case Number]],Sheet4!$A:$A,Sheet4!$B:$B,"")</f>
        <v/>
      </c>
    </row>
    <row r="423" spans="1:14" ht="153">
      <c r="A423" t="s">
        <v>21705</v>
      </c>
      <c r="B423" s="1" t="s">
        <v>21706</v>
      </c>
      <c r="C423" s="2">
        <v>45890.625775462999</v>
      </c>
      <c r="D423" s="1" t="s">
        <v>17289</v>
      </c>
      <c r="E423" s="1" t="s">
        <v>27</v>
      </c>
      <c r="F423" s="2">
        <v>45889.4059375</v>
      </c>
      <c r="G423" s="1" t="s">
        <v>28</v>
      </c>
      <c r="H423" s="1" t="s">
        <v>36</v>
      </c>
      <c r="I423" s="1" t="s">
        <v>21707</v>
      </c>
      <c r="J423" s="1" t="s">
        <v>38</v>
      </c>
      <c r="K423" s="1" t="s">
        <v>929</v>
      </c>
      <c r="L423" s="3" t="s">
        <v>21708</v>
      </c>
      <c r="M423" s="2">
        <v>45890.334085648101</v>
      </c>
      <c r="N423" t="str">
        <f>_xlfn.XLOOKUP(Table1[[#This Row],[Case Number]],Sheet4!$A:$A,Sheet4!$B:$B,"")</f>
        <v>Yes</v>
      </c>
    </row>
    <row r="424" spans="1:14" ht="119">
      <c r="A424" t="s">
        <v>21709</v>
      </c>
      <c r="B424" s="1" t="s">
        <v>21710</v>
      </c>
      <c r="C424" s="2">
        <v>45889.708854166704</v>
      </c>
      <c r="D424" s="1" t="s">
        <v>1620</v>
      </c>
      <c r="E424" s="1" t="s">
        <v>864</v>
      </c>
      <c r="F424" s="2">
        <v>45889.405613425901</v>
      </c>
      <c r="G424" s="1" t="s">
        <v>28</v>
      </c>
      <c r="H424" s="1" t="s">
        <v>11</v>
      </c>
      <c r="I424" s="1" t="s">
        <v>21711</v>
      </c>
      <c r="J424" s="1" t="s">
        <v>153</v>
      </c>
      <c r="K424" s="1" t="s">
        <v>18088</v>
      </c>
      <c r="L424" s="3" t="s">
        <v>21712</v>
      </c>
      <c r="M424" s="2">
        <v>45889.417152777802</v>
      </c>
      <c r="N424" t="str">
        <f>_xlfn.XLOOKUP(Table1[[#This Row],[Case Number]],Sheet4!$A:$A,Sheet4!$B:$B,"")</f>
        <v/>
      </c>
    </row>
    <row r="425" spans="1:14" ht="340">
      <c r="A425" t="s">
        <v>21713</v>
      </c>
      <c r="B425" s="1" t="s">
        <v>21714</v>
      </c>
      <c r="C425" s="2">
        <v>45889.806793981501</v>
      </c>
      <c r="D425" s="1" t="s">
        <v>21715</v>
      </c>
      <c r="E425" s="1" t="s">
        <v>50</v>
      </c>
      <c r="F425" s="2">
        <v>45889.336099537002</v>
      </c>
      <c r="G425" s="1" t="s">
        <v>94</v>
      </c>
      <c r="H425" s="1" t="s">
        <v>11</v>
      </c>
      <c r="I425" s="1" t="s">
        <v>21716</v>
      </c>
      <c r="J425" s="1" t="s">
        <v>45</v>
      </c>
      <c r="K425" s="1" t="s">
        <v>21717</v>
      </c>
      <c r="L425" s="3" t="s">
        <v>21718</v>
      </c>
      <c r="M425" s="2">
        <v>45889.5150810185</v>
      </c>
      <c r="N425" t="str">
        <f>_xlfn.XLOOKUP(Table1[[#This Row],[Case Number]],Sheet4!$A:$A,Sheet4!$B:$B,"")</f>
        <v/>
      </c>
    </row>
    <row r="426" spans="1:14">
      <c r="A426" t="s">
        <v>21719</v>
      </c>
      <c r="B426" s="1" t="s">
        <v>21720</v>
      </c>
      <c r="C426" s="2">
        <v>45891.558159722197</v>
      </c>
      <c r="D426" s="1" t="s">
        <v>4528</v>
      </c>
      <c r="E426" s="1" t="s">
        <v>19</v>
      </c>
      <c r="F426" s="2">
        <v>45889.323263888902</v>
      </c>
      <c r="G426" s="1" t="s">
        <v>43</v>
      </c>
      <c r="I426" s="1" t="s">
        <v>21721</v>
      </c>
      <c r="J426" s="1" t="s">
        <v>111</v>
      </c>
      <c r="K426" s="1" t="s">
        <v>21722</v>
      </c>
      <c r="M426" s="2">
        <v>45891.266469907401</v>
      </c>
      <c r="N426" t="str">
        <f>_xlfn.XLOOKUP(Table1[[#This Row],[Case Number]],Sheet4!$A:$A,Sheet4!$B:$B,"")</f>
        <v/>
      </c>
    </row>
    <row r="427" spans="1:14" ht="409.6">
      <c r="A427" t="s">
        <v>21723</v>
      </c>
      <c r="B427" s="1" t="s">
        <v>21724</v>
      </c>
      <c r="C427" s="2">
        <v>45889.792141203703</v>
      </c>
      <c r="D427" s="1" t="s">
        <v>2136</v>
      </c>
      <c r="E427" s="1" t="s">
        <v>19</v>
      </c>
      <c r="F427" s="2">
        <v>45889.3066203704</v>
      </c>
      <c r="G427" s="1" t="s">
        <v>94</v>
      </c>
      <c r="I427" s="1" t="s">
        <v>21725</v>
      </c>
      <c r="J427" s="1" t="s">
        <v>59</v>
      </c>
      <c r="K427" s="1" t="s">
        <v>21726</v>
      </c>
      <c r="L427" s="3" t="s">
        <v>21727</v>
      </c>
      <c r="M427" s="2">
        <v>45889.500439814801</v>
      </c>
      <c r="N427" t="str">
        <f>_xlfn.XLOOKUP(Table1[[#This Row],[Case Number]],Sheet4!$A:$A,Sheet4!$B:$B,"")</f>
        <v/>
      </c>
    </row>
    <row r="428" spans="1:14" ht="221">
      <c r="A428" t="s">
        <v>21728</v>
      </c>
      <c r="B428" s="1" t="s">
        <v>21729</v>
      </c>
      <c r="C428" s="2">
        <v>45889.758090277799</v>
      </c>
      <c r="D428" s="1" t="s">
        <v>575</v>
      </c>
      <c r="E428" s="1" t="s">
        <v>19</v>
      </c>
      <c r="F428" s="2">
        <v>45889.268958333298</v>
      </c>
      <c r="G428" s="1" t="s">
        <v>94</v>
      </c>
      <c r="I428" s="1" t="s">
        <v>21730</v>
      </c>
      <c r="J428" s="1" t="s">
        <v>45</v>
      </c>
      <c r="K428" s="1" t="s">
        <v>21731</v>
      </c>
      <c r="L428" s="3" t="s">
        <v>21732</v>
      </c>
      <c r="M428" s="2">
        <v>45889.466377314799</v>
      </c>
      <c r="N428" t="str">
        <f>_xlfn.XLOOKUP(Table1[[#This Row],[Case Number]],Sheet4!$A:$A,Sheet4!$B:$B,"")</f>
        <v/>
      </c>
    </row>
    <row r="429" spans="1:14">
      <c r="A429" t="s">
        <v>21733</v>
      </c>
      <c r="B429" s="1" t="s">
        <v>21734</v>
      </c>
      <c r="C429" s="2">
        <v>45889.544525463003</v>
      </c>
      <c r="D429" s="1" t="s">
        <v>139</v>
      </c>
      <c r="F429" s="2">
        <v>45889.251585648097</v>
      </c>
      <c r="G429" s="1" t="s">
        <v>43</v>
      </c>
      <c r="I429" s="1" t="s">
        <v>21735</v>
      </c>
      <c r="K429" s="1" t="s">
        <v>141</v>
      </c>
      <c r="M429" s="2">
        <v>45889.252824074101</v>
      </c>
      <c r="N429" t="str">
        <f>_xlfn.XLOOKUP(Table1[[#This Row],[Case Number]],Sheet4!$A:$A,Sheet4!$B:$B,"")</f>
        <v/>
      </c>
    </row>
    <row r="430" spans="1:14" ht="255">
      <c r="A430" t="s">
        <v>21736</v>
      </c>
      <c r="B430" s="1" t="s">
        <v>21737</v>
      </c>
      <c r="C430" s="2">
        <v>45889.532534722202</v>
      </c>
      <c r="D430" s="1" t="s">
        <v>742</v>
      </c>
      <c r="E430" s="1" t="s">
        <v>9</v>
      </c>
      <c r="F430" s="2">
        <v>45889.232673611099</v>
      </c>
      <c r="G430" s="1" t="s">
        <v>145</v>
      </c>
      <c r="I430" s="1" t="s">
        <v>21738</v>
      </c>
      <c r="K430" s="1" t="s">
        <v>21739</v>
      </c>
      <c r="L430" s="3" t="s">
        <v>21740</v>
      </c>
      <c r="M430" s="2">
        <v>45889.240833333301</v>
      </c>
      <c r="N430" t="str">
        <f>_xlfn.XLOOKUP(Table1[[#This Row],[Case Number]],Sheet4!$A:$A,Sheet4!$B:$B,"")</f>
        <v/>
      </c>
    </row>
    <row r="431" spans="1:14" ht="409.6">
      <c r="A431" t="s">
        <v>21741</v>
      </c>
      <c r="B431" s="1" t="s">
        <v>21742</v>
      </c>
      <c r="C431" s="2">
        <v>45889.517060185201</v>
      </c>
      <c r="D431" s="1" t="s">
        <v>21743</v>
      </c>
      <c r="E431" s="1" t="s">
        <v>19</v>
      </c>
      <c r="F431" s="2">
        <v>45889.211180555598</v>
      </c>
      <c r="G431" s="1" t="s">
        <v>145</v>
      </c>
      <c r="H431" s="1" t="s">
        <v>36</v>
      </c>
      <c r="I431" s="1" t="s">
        <v>21744</v>
      </c>
      <c r="J431" s="1" t="s">
        <v>30</v>
      </c>
      <c r="K431" s="1" t="s">
        <v>154</v>
      </c>
      <c r="L431" s="3" t="s">
        <v>21745</v>
      </c>
      <c r="M431" s="2">
        <v>45889.225370370397</v>
      </c>
      <c r="N431" t="str">
        <f>_xlfn.XLOOKUP(Table1[[#This Row],[Case Number]],Sheet4!$A:$A,Sheet4!$B:$B,"")</f>
        <v/>
      </c>
    </row>
    <row r="432" spans="1:14" ht="409.6">
      <c r="A432" t="s">
        <v>21746</v>
      </c>
      <c r="B432" s="1" t="s">
        <v>21747</v>
      </c>
      <c r="C432" s="2">
        <v>45891.473356481503</v>
      </c>
      <c r="D432" s="1" t="s">
        <v>21748</v>
      </c>
      <c r="E432" s="1" t="s">
        <v>27</v>
      </c>
      <c r="F432" s="2">
        <v>45889.178043981497</v>
      </c>
      <c r="G432" s="1" t="s">
        <v>145</v>
      </c>
      <c r="H432" s="1" t="s">
        <v>36</v>
      </c>
      <c r="I432" s="1" t="s">
        <v>21749</v>
      </c>
      <c r="J432" s="1" t="s">
        <v>38</v>
      </c>
      <c r="K432" s="1" t="s">
        <v>5263</v>
      </c>
      <c r="L432" s="3" t="s">
        <v>21750</v>
      </c>
      <c r="M432" s="2">
        <v>45891.1816666667</v>
      </c>
      <c r="N432" t="str">
        <f>_xlfn.XLOOKUP(Table1[[#This Row],[Case Number]],Sheet4!$A:$A,Sheet4!$B:$B,"")</f>
        <v/>
      </c>
    </row>
    <row r="433" spans="1:14">
      <c r="A433" t="s">
        <v>21751</v>
      </c>
      <c r="B433" s="1" t="s">
        <v>21752</v>
      </c>
      <c r="C433" s="2">
        <v>45889.838483796302</v>
      </c>
      <c r="D433" s="1" t="s">
        <v>21753</v>
      </c>
      <c r="E433" s="1" t="s">
        <v>20090</v>
      </c>
      <c r="F433" s="2">
        <v>45889.117384259298</v>
      </c>
      <c r="G433" s="1" t="s">
        <v>145</v>
      </c>
      <c r="H433" s="1" t="s">
        <v>36</v>
      </c>
      <c r="I433" s="1" t="s">
        <v>21754</v>
      </c>
      <c r="J433" s="1" t="s">
        <v>118</v>
      </c>
      <c r="K433" s="1" t="s">
        <v>21755</v>
      </c>
      <c r="M433" s="2">
        <v>45889.5467824074</v>
      </c>
      <c r="N433" t="str">
        <f>_xlfn.XLOOKUP(Table1[[#This Row],[Case Number]],Sheet4!$A:$A,Sheet4!$B:$B,"")</f>
        <v/>
      </c>
    </row>
    <row r="434" spans="1:14" ht="409.6">
      <c r="A434" t="s">
        <v>21756</v>
      </c>
      <c r="B434" s="1" t="s">
        <v>21757</v>
      </c>
      <c r="C434" s="2">
        <v>45891.472395833298</v>
      </c>
      <c r="D434" s="1" t="s">
        <v>4747</v>
      </c>
      <c r="E434" s="1" t="s">
        <v>19</v>
      </c>
      <c r="F434" s="2">
        <v>45888.851388888899</v>
      </c>
      <c r="G434" s="1" t="s">
        <v>145</v>
      </c>
      <c r="H434" s="1" t="s">
        <v>11</v>
      </c>
      <c r="I434" s="1" t="s">
        <v>21758</v>
      </c>
      <c r="J434" s="1" t="s">
        <v>188</v>
      </c>
      <c r="K434" s="1" t="s">
        <v>13430</v>
      </c>
      <c r="L434" s="3" t="s">
        <v>21759</v>
      </c>
      <c r="M434" s="2">
        <v>45891.180706018502</v>
      </c>
      <c r="N434" t="str">
        <f>_xlfn.XLOOKUP(Table1[[#This Row],[Case Number]],Sheet4!$A:$A,Sheet4!$B:$B,"")</f>
        <v/>
      </c>
    </row>
    <row r="435" spans="1:14">
      <c r="A435" t="s">
        <v>21760</v>
      </c>
      <c r="B435" s="1" t="s">
        <v>21761</v>
      </c>
      <c r="C435" s="2">
        <v>45898.480925925898</v>
      </c>
      <c r="D435" s="1" t="s">
        <v>21762</v>
      </c>
      <c r="E435" s="1" t="s">
        <v>27</v>
      </c>
      <c r="F435" s="2">
        <v>45888.842858796299</v>
      </c>
      <c r="G435" s="1" t="s">
        <v>145</v>
      </c>
      <c r="I435" s="1" t="s">
        <v>21763</v>
      </c>
      <c r="J435" s="1" t="s">
        <v>30</v>
      </c>
      <c r="K435" s="1" t="s">
        <v>21764</v>
      </c>
      <c r="M435" s="2">
        <v>45898.189236111102</v>
      </c>
      <c r="N435" t="str">
        <f>_xlfn.XLOOKUP(Table1[[#This Row],[Case Number]],Sheet4!$A:$A,Sheet4!$B:$B,"")</f>
        <v/>
      </c>
    </row>
    <row r="436" spans="1:14" ht="409.6">
      <c r="A436" t="s">
        <v>21765</v>
      </c>
      <c r="B436" s="1" t="s">
        <v>21766</v>
      </c>
      <c r="C436" s="2">
        <v>45889.375057870398</v>
      </c>
      <c r="D436" s="1" t="s">
        <v>21767</v>
      </c>
      <c r="E436" s="1" t="s">
        <v>19</v>
      </c>
      <c r="F436" s="2">
        <v>45888.813865740703</v>
      </c>
      <c r="G436" s="1" t="s">
        <v>145</v>
      </c>
      <c r="I436" s="1" t="s">
        <v>21768</v>
      </c>
      <c r="K436" s="1" t="s">
        <v>141</v>
      </c>
      <c r="L436" s="3" t="s">
        <v>21769</v>
      </c>
      <c r="M436" s="2">
        <v>45889.083321759303</v>
      </c>
      <c r="N436" t="str">
        <f>_xlfn.XLOOKUP(Table1[[#This Row],[Case Number]],Sheet4!$A:$A,Sheet4!$B:$B,"")</f>
        <v/>
      </c>
    </row>
    <row r="437" spans="1:14" ht="409.6">
      <c r="A437" t="s">
        <v>21770</v>
      </c>
      <c r="B437" s="1" t="s">
        <v>21771</v>
      </c>
      <c r="C437" s="2">
        <v>45891.465972222199</v>
      </c>
      <c r="D437" s="1" t="s">
        <v>21772</v>
      </c>
      <c r="E437" s="1" t="s">
        <v>19</v>
      </c>
      <c r="F437" s="2">
        <v>45888.774421296301</v>
      </c>
      <c r="G437" s="1" t="s">
        <v>145</v>
      </c>
      <c r="H437" s="1" t="s">
        <v>11</v>
      </c>
      <c r="I437" s="1" t="s">
        <v>21773</v>
      </c>
      <c r="J437" s="1" t="s">
        <v>466</v>
      </c>
      <c r="K437" s="1" t="s">
        <v>21774</v>
      </c>
      <c r="L437" s="3" t="s">
        <v>21775</v>
      </c>
      <c r="M437" s="2">
        <v>45898.260266203702</v>
      </c>
      <c r="N437" t="str">
        <f>_xlfn.XLOOKUP(Table1[[#This Row],[Case Number]],Sheet4!$A:$A,Sheet4!$B:$B,"")</f>
        <v/>
      </c>
    </row>
    <row r="438" spans="1:14" ht="51">
      <c r="A438" t="s">
        <v>21776</v>
      </c>
      <c r="B438" s="1" t="s">
        <v>21777</v>
      </c>
      <c r="C438" s="2">
        <v>45889.086134259298</v>
      </c>
      <c r="D438" s="1" t="s">
        <v>882</v>
      </c>
      <c r="E438" s="1" t="s">
        <v>19</v>
      </c>
      <c r="F438" s="2">
        <v>45888.753668981502</v>
      </c>
      <c r="G438" s="1" t="s">
        <v>10</v>
      </c>
      <c r="H438" s="1" t="s">
        <v>11</v>
      </c>
      <c r="I438" s="1" t="s">
        <v>21778</v>
      </c>
      <c r="J438" s="1" t="s">
        <v>21</v>
      </c>
      <c r="K438" s="1" t="s">
        <v>21779</v>
      </c>
      <c r="L438" s="3" t="s">
        <v>21780</v>
      </c>
      <c r="M438" s="2">
        <v>45888.794432870403</v>
      </c>
      <c r="N438" t="str">
        <f>_xlfn.XLOOKUP(Table1[[#This Row],[Case Number]],Sheet4!$A:$A,Sheet4!$B:$B,"")</f>
        <v/>
      </c>
    </row>
    <row r="439" spans="1:14" ht="153">
      <c r="A439" t="s">
        <v>21781</v>
      </c>
      <c r="B439" s="1" t="s">
        <v>21782</v>
      </c>
      <c r="C439" s="2">
        <v>45890.682696759301</v>
      </c>
      <c r="D439" s="1" t="s">
        <v>21783</v>
      </c>
      <c r="E439" s="1" t="s">
        <v>20090</v>
      </c>
      <c r="F439" s="2">
        <v>45888.683252314797</v>
      </c>
      <c r="G439" s="1" t="s">
        <v>28</v>
      </c>
      <c r="H439" s="1" t="s">
        <v>36</v>
      </c>
      <c r="I439" s="1" t="s">
        <v>21784</v>
      </c>
      <c r="J439" s="1" t="s">
        <v>118</v>
      </c>
      <c r="K439" s="1" t="s">
        <v>9260</v>
      </c>
      <c r="L439" s="3" t="s">
        <v>21785</v>
      </c>
      <c r="M439" s="2">
        <v>45890.391006944403</v>
      </c>
      <c r="N439" t="str">
        <f>_xlfn.XLOOKUP(Table1[[#This Row],[Case Number]],Sheet4!$A:$A,Sheet4!$B:$B,"")</f>
        <v/>
      </c>
    </row>
    <row r="440" spans="1:14" ht="51">
      <c r="A440" t="s">
        <v>21786</v>
      </c>
      <c r="B440" s="1" t="s">
        <v>21787</v>
      </c>
      <c r="C440" s="2">
        <v>45889.024074074099</v>
      </c>
      <c r="D440" s="1" t="s">
        <v>882</v>
      </c>
      <c r="E440" s="1" t="s">
        <v>19</v>
      </c>
      <c r="F440" s="2">
        <v>45888.669398148202</v>
      </c>
      <c r="G440" s="1" t="s">
        <v>10</v>
      </c>
      <c r="H440" s="1" t="s">
        <v>11</v>
      </c>
      <c r="I440" s="1" t="s">
        <v>21788</v>
      </c>
      <c r="J440" s="1" t="s">
        <v>21</v>
      </c>
      <c r="K440" s="1" t="s">
        <v>21789</v>
      </c>
      <c r="L440" s="3" t="s">
        <v>21790</v>
      </c>
      <c r="M440" s="2">
        <v>45888.732384259303</v>
      </c>
      <c r="N440" t="str">
        <f>_xlfn.XLOOKUP(Table1[[#This Row],[Case Number]],Sheet4!$A:$A,Sheet4!$B:$B,"")</f>
        <v/>
      </c>
    </row>
    <row r="441" spans="1:14" ht="68">
      <c r="A441" t="s">
        <v>21791</v>
      </c>
      <c r="B441" s="1" t="s">
        <v>21792</v>
      </c>
      <c r="C441" s="2">
        <v>45889.002650463</v>
      </c>
      <c r="D441" s="1" t="s">
        <v>634</v>
      </c>
      <c r="E441" s="1" t="s">
        <v>19</v>
      </c>
      <c r="F441" s="2">
        <v>45888.668136574102</v>
      </c>
      <c r="G441" s="1" t="s">
        <v>10</v>
      </c>
      <c r="H441" s="1" t="s">
        <v>11</v>
      </c>
      <c r="I441" s="1" t="s">
        <v>21793</v>
      </c>
      <c r="J441" s="1" t="s">
        <v>21</v>
      </c>
      <c r="K441" s="1" t="s">
        <v>21794</v>
      </c>
      <c r="L441" s="3" t="s">
        <v>21795</v>
      </c>
      <c r="M441" s="2">
        <v>45888.710960648103</v>
      </c>
      <c r="N441" t="str">
        <f>_xlfn.XLOOKUP(Table1[[#This Row],[Case Number]],Sheet4!$A:$A,Sheet4!$B:$B,"")</f>
        <v/>
      </c>
    </row>
    <row r="442" spans="1:14" ht="187">
      <c r="A442" t="s">
        <v>21796</v>
      </c>
      <c r="B442" s="1" t="s">
        <v>21797</v>
      </c>
      <c r="C442" s="2">
        <v>45888.9160416667</v>
      </c>
      <c r="D442" s="1" t="s">
        <v>357</v>
      </c>
      <c r="E442" s="1" t="s">
        <v>19</v>
      </c>
      <c r="F442" s="2">
        <v>45888.616724537002</v>
      </c>
      <c r="G442" s="1" t="s">
        <v>28</v>
      </c>
      <c r="H442" s="1" t="s">
        <v>11</v>
      </c>
      <c r="I442" s="1" t="s">
        <v>21798</v>
      </c>
      <c r="J442" s="1" t="s">
        <v>21</v>
      </c>
      <c r="K442" s="1" t="s">
        <v>21799</v>
      </c>
      <c r="L442" s="3" t="s">
        <v>21800</v>
      </c>
      <c r="M442" s="2">
        <v>45888.624351851897</v>
      </c>
      <c r="N442" t="str">
        <f>_xlfn.XLOOKUP(Table1[[#This Row],[Case Number]],Sheet4!$A:$A,Sheet4!$B:$B,"")</f>
        <v/>
      </c>
    </row>
    <row r="443" spans="1:14" ht="255">
      <c r="A443" t="s">
        <v>21801</v>
      </c>
      <c r="B443" s="1" t="s">
        <v>21802</v>
      </c>
      <c r="C443" s="2">
        <v>45890.590069444399</v>
      </c>
      <c r="D443" s="1" t="s">
        <v>26</v>
      </c>
      <c r="E443" s="1" t="s">
        <v>27</v>
      </c>
      <c r="F443" s="2">
        <v>45888.6112615741</v>
      </c>
      <c r="G443" s="1" t="s">
        <v>28</v>
      </c>
      <c r="H443" s="1" t="s">
        <v>36</v>
      </c>
      <c r="I443" s="1" t="s">
        <v>21803</v>
      </c>
      <c r="J443" s="1" t="s">
        <v>30</v>
      </c>
      <c r="K443" s="1" t="s">
        <v>2240</v>
      </c>
      <c r="L443" s="3" t="s">
        <v>21804</v>
      </c>
      <c r="M443" s="2">
        <v>45890.298379629603</v>
      </c>
      <c r="N443" t="str">
        <f>_xlfn.XLOOKUP(Table1[[#This Row],[Case Number]],Sheet4!$A:$A,Sheet4!$B:$B,"")</f>
        <v/>
      </c>
    </row>
    <row r="444" spans="1:14">
      <c r="A444" t="s">
        <v>21805</v>
      </c>
      <c r="B444" s="1" t="s">
        <v>21806</v>
      </c>
      <c r="C444" s="2">
        <v>45888.892361111102</v>
      </c>
      <c r="D444" s="1" t="s">
        <v>6022</v>
      </c>
      <c r="E444" s="1" t="s">
        <v>9</v>
      </c>
      <c r="F444" s="2">
        <v>45888.600381944401</v>
      </c>
      <c r="G444" s="1" t="s">
        <v>28</v>
      </c>
      <c r="H444" s="1" t="s">
        <v>36</v>
      </c>
      <c r="I444" s="1" t="s">
        <v>21807</v>
      </c>
      <c r="J444" s="1" t="s">
        <v>111</v>
      </c>
      <c r="K444" s="1" t="s">
        <v>21808</v>
      </c>
      <c r="M444" s="2">
        <v>45888.600671296299</v>
      </c>
      <c r="N444" t="str">
        <f>_xlfn.XLOOKUP(Table1[[#This Row],[Case Number]],Sheet4!$A:$A,Sheet4!$B:$B,"")</f>
        <v/>
      </c>
    </row>
    <row r="445" spans="1:14" ht="85">
      <c r="A445" t="s">
        <v>21809</v>
      </c>
      <c r="B445" s="1" t="s">
        <v>21810</v>
      </c>
      <c r="C445" s="2">
        <v>45889.8750925926</v>
      </c>
      <c r="D445" s="1" t="s">
        <v>21811</v>
      </c>
      <c r="E445" s="1" t="s">
        <v>19</v>
      </c>
      <c r="F445" s="2">
        <v>45888.595266203702</v>
      </c>
      <c r="G445" s="1" t="s">
        <v>10</v>
      </c>
      <c r="H445" s="1" t="s">
        <v>11</v>
      </c>
      <c r="I445" s="1" t="s">
        <v>21812</v>
      </c>
      <c r="J445" s="1" t="s">
        <v>38</v>
      </c>
      <c r="K445" s="1" t="s">
        <v>4781</v>
      </c>
      <c r="L445" s="3" t="s">
        <v>21813</v>
      </c>
      <c r="M445" s="2">
        <v>45889.583391203698</v>
      </c>
      <c r="N445" t="str">
        <f>_xlfn.XLOOKUP(Table1[[#This Row],[Case Number]],Sheet4!$A:$A,Sheet4!$B:$B,"")</f>
        <v/>
      </c>
    </row>
    <row r="446" spans="1:14" ht="136">
      <c r="A446" t="s">
        <v>21814</v>
      </c>
      <c r="B446" s="1" t="s">
        <v>21815</v>
      </c>
      <c r="C446" s="2">
        <v>45895.740381944401</v>
      </c>
      <c r="D446" s="1" t="s">
        <v>21816</v>
      </c>
      <c r="E446" s="1" t="s">
        <v>19</v>
      </c>
      <c r="F446" s="2">
        <v>45888.587222222202</v>
      </c>
      <c r="G446" s="1" t="s">
        <v>28</v>
      </c>
      <c r="H446" s="1" t="s">
        <v>36</v>
      </c>
      <c r="I446" s="1" t="s">
        <v>21817</v>
      </c>
      <c r="J446" s="1" t="s">
        <v>38</v>
      </c>
      <c r="K446" s="1" t="s">
        <v>21818</v>
      </c>
      <c r="L446" s="3" t="s">
        <v>21819</v>
      </c>
      <c r="M446" s="2">
        <v>45895.448692129597</v>
      </c>
      <c r="N446" t="str">
        <f>_xlfn.XLOOKUP(Table1[[#This Row],[Case Number]],Sheet4!$A:$A,Sheet4!$B:$B,"")</f>
        <v/>
      </c>
    </row>
    <row r="447" spans="1:14" ht="85">
      <c r="A447" t="s">
        <v>21820</v>
      </c>
      <c r="B447" s="1" t="s">
        <v>21821</v>
      </c>
      <c r="C447" s="2">
        <v>45888.924513888902</v>
      </c>
      <c r="D447" s="1" t="s">
        <v>634</v>
      </c>
      <c r="E447" s="1" t="s">
        <v>19</v>
      </c>
      <c r="F447" s="2">
        <v>45888.561863425901</v>
      </c>
      <c r="G447" s="1" t="s">
        <v>10</v>
      </c>
      <c r="H447" s="1" t="s">
        <v>36</v>
      </c>
      <c r="I447" s="1" t="s">
        <v>21822</v>
      </c>
      <c r="J447" s="1" t="s">
        <v>21</v>
      </c>
      <c r="K447" s="1" t="s">
        <v>21823</v>
      </c>
      <c r="L447" s="3" t="s">
        <v>21824</v>
      </c>
      <c r="M447" s="2">
        <v>45888.632824074099</v>
      </c>
      <c r="N447" t="str">
        <f>_xlfn.XLOOKUP(Table1[[#This Row],[Case Number]],Sheet4!$A:$A,Sheet4!$B:$B,"")</f>
        <v/>
      </c>
    </row>
    <row r="448" spans="1:14">
      <c r="A448" t="s">
        <v>21825</v>
      </c>
      <c r="B448" s="1" t="s">
        <v>21826</v>
      </c>
      <c r="C448" s="2">
        <v>45889.7332060185</v>
      </c>
      <c r="D448" s="1" t="s">
        <v>2492</v>
      </c>
      <c r="E448" s="1" t="s">
        <v>19</v>
      </c>
      <c r="F448" s="2">
        <v>45888.555486111101</v>
      </c>
      <c r="G448" s="1" t="s">
        <v>51</v>
      </c>
      <c r="H448" s="1" t="s">
        <v>11</v>
      </c>
      <c r="I448" s="1" t="s">
        <v>21827</v>
      </c>
      <c r="J448" s="1" t="s">
        <v>188</v>
      </c>
      <c r="K448" s="1" t="s">
        <v>2494</v>
      </c>
      <c r="M448" s="2">
        <v>45889.441516203697</v>
      </c>
      <c r="N448" t="str">
        <f>_xlfn.XLOOKUP(Table1[[#This Row],[Case Number]],Sheet4!$A:$A,Sheet4!$B:$B,"")</f>
        <v>Yes</v>
      </c>
    </row>
    <row r="449" spans="1:14" ht="170">
      <c r="A449" t="s">
        <v>21828</v>
      </c>
      <c r="B449" s="1" t="s">
        <v>21829</v>
      </c>
      <c r="C449" s="2">
        <v>45888.918784722198</v>
      </c>
      <c r="D449" s="1" t="s">
        <v>21830</v>
      </c>
      <c r="E449" s="1" t="s">
        <v>50</v>
      </c>
      <c r="F449" s="2">
        <v>45888.543854166703</v>
      </c>
      <c r="G449" s="1" t="s">
        <v>51</v>
      </c>
      <c r="H449" s="1" t="s">
        <v>11</v>
      </c>
      <c r="I449" s="1" t="s">
        <v>21831</v>
      </c>
      <c r="J449" s="1" t="s">
        <v>38</v>
      </c>
      <c r="K449" s="1" t="s">
        <v>21832</v>
      </c>
      <c r="L449" s="3" t="s">
        <v>21833</v>
      </c>
      <c r="M449" s="2">
        <v>45888.627083333296</v>
      </c>
      <c r="N449" t="str">
        <f>_xlfn.XLOOKUP(Table1[[#This Row],[Case Number]],Sheet4!$A:$A,Sheet4!$B:$B,"")</f>
        <v/>
      </c>
    </row>
    <row r="450" spans="1:14">
      <c r="A450" t="s">
        <v>21834</v>
      </c>
      <c r="B450" s="1" t="s">
        <v>21835</v>
      </c>
      <c r="C450" s="2">
        <v>45891.558599536998</v>
      </c>
      <c r="D450" s="1" t="s">
        <v>915</v>
      </c>
      <c r="E450" s="1" t="s">
        <v>19</v>
      </c>
      <c r="F450" s="2">
        <v>45888.536099536999</v>
      </c>
      <c r="G450" s="1" t="s">
        <v>43</v>
      </c>
      <c r="I450" s="1" t="s">
        <v>21836</v>
      </c>
      <c r="J450" s="1" t="s">
        <v>21</v>
      </c>
      <c r="K450" s="1" t="s">
        <v>21837</v>
      </c>
      <c r="M450" s="2">
        <v>45891.266909722202</v>
      </c>
      <c r="N450" t="str">
        <f>_xlfn.XLOOKUP(Table1[[#This Row],[Case Number]],Sheet4!$A:$A,Sheet4!$B:$B,"")</f>
        <v/>
      </c>
    </row>
    <row r="451" spans="1:14" ht="153">
      <c r="A451" t="s">
        <v>21838</v>
      </c>
      <c r="B451" s="1" t="s">
        <v>21839</v>
      </c>
      <c r="C451" s="2">
        <v>45889.606793981497</v>
      </c>
      <c r="D451" s="1" t="s">
        <v>775</v>
      </c>
      <c r="E451" s="1" t="s">
        <v>19</v>
      </c>
      <c r="F451" s="2">
        <v>45888.533020833303</v>
      </c>
      <c r="G451" s="1" t="s">
        <v>51</v>
      </c>
      <c r="H451" s="1" t="s">
        <v>36</v>
      </c>
      <c r="I451" s="1" t="s">
        <v>21840</v>
      </c>
      <c r="J451" s="1" t="s">
        <v>88</v>
      </c>
      <c r="K451" s="1" t="s">
        <v>21841</v>
      </c>
      <c r="L451" s="3" t="s">
        <v>21842</v>
      </c>
      <c r="M451" s="2">
        <v>45889.315092592602</v>
      </c>
      <c r="N451" t="str">
        <f>_xlfn.XLOOKUP(Table1[[#This Row],[Case Number]],Sheet4!$A:$A,Sheet4!$B:$B,"")</f>
        <v>Yes</v>
      </c>
    </row>
    <row r="452" spans="1:14">
      <c r="A452" t="s">
        <v>21843</v>
      </c>
      <c r="B452" s="1" t="s">
        <v>21844</v>
      </c>
      <c r="C452" s="2">
        <v>45890.012407407397</v>
      </c>
      <c r="D452" s="1" t="s">
        <v>21845</v>
      </c>
      <c r="E452" s="1" t="s">
        <v>19</v>
      </c>
      <c r="F452" s="2">
        <v>45888.453472222202</v>
      </c>
      <c r="G452" s="1" t="s">
        <v>10</v>
      </c>
      <c r="H452" s="1" t="s">
        <v>36</v>
      </c>
      <c r="I452" s="1" t="s">
        <v>20264</v>
      </c>
      <c r="J452" s="1" t="s">
        <v>21</v>
      </c>
      <c r="K452" s="1" t="s">
        <v>20265</v>
      </c>
      <c r="M452" s="2">
        <v>45889.7207291667</v>
      </c>
      <c r="N452" t="str">
        <f>_xlfn.XLOOKUP(Table1[[#This Row],[Case Number]],Sheet4!$A:$A,Sheet4!$B:$B,"")</f>
        <v/>
      </c>
    </row>
    <row r="453" spans="1:14">
      <c r="A453" t="s">
        <v>21846</v>
      </c>
      <c r="B453" s="1" t="s">
        <v>21847</v>
      </c>
      <c r="C453" s="2">
        <v>45889.637060185203</v>
      </c>
      <c r="D453" s="1" t="s">
        <v>320</v>
      </c>
      <c r="E453" s="1" t="s">
        <v>19</v>
      </c>
      <c r="F453" s="2">
        <v>45888.426828703698</v>
      </c>
      <c r="G453" s="1" t="s">
        <v>43</v>
      </c>
      <c r="H453" s="1" t="s">
        <v>36</v>
      </c>
      <c r="I453" s="1" t="s">
        <v>21848</v>
      </c>
      <c r="J453" s="1" t="s">
        <v>45</v>
      </c>
      <c r="K453" s="1" t="s">
        <v>21849</v>
      </c>
      <c r="M453" s="2">
        <v>45889.345347222203</v>
      </c>
      <c r="N453" t="str">
        <f>_xlfn.XLOOKUP(Table1[[#This Row],[Case Number]],Sheet4!$A:$A,Sheet4!$B:$B,"")</f>
        <v>Yes</v>
      </c>
    </row>
    <row r="454" spans="1:14" ht="306">
      <c r="A454" t="s">
        <v>21850</v>
      </c>
      <c r="B454" s="1" t="s">
        <v>21851</v>
      </c>
      <c r="C454" s="2">
        <v>45890.827534722201</v>
      </c>
      <c r="D454" s="1" t="s">
        <v>21852</v>
      </c>
      <c r="E454" s="1" t="s">
        <v>19</v>
      </c>
      <c r="F454" s="2">
        <v>45888.410115740699</v>
      </c>
      <c r="G454" s="1" t="s">
        <v>94</v>
      </c>
      <c r="H454" s="1" t="s">
        <v>11</v>
      </c>
      <c r="I454" s="1" t="s">
        <v>21853</v>
      </c>
      <c r="J454" s="1" t="s">
        <v>188</v>
      </c>
      <c r="K454" s="1" t="s">
        <v>21854</v>
      </c>
      <c r="L454" s="3" t="s">
        <v>21855</v>
      </c>
      <c r="M454" s="2">
        <v>45890.535833333299</v>
      </c>
      <c r="N454" t="str">
        <f>_xlfn.XLOOKUP(Table1[[#This Row],[Case Number]],Sheet4!$A:$A,Sheet4!$B:$B,"")</f>
        <v/>
      </c>
    </row>
    <row r="455" spans="1:14" ht="187">
      <c r="A455" t="s">
        <v>21856</v>
      </c>
      <c r="B455" s="1" t="s">
        <v>21857</v>
      </c>
      <c r="C455" s="2">
        <v>45889.639386574097</v>
      </c>
      <c r="D455" s="1" t="s">
        <v>26</v>
      </c>
      <c r="E455" s="1" t="s">
        <v>27</v>
      </c>
      <c r="F455" s="2">
        <v>45888.399259259299</v>
      </c>
      <c r="G455" s="1" t="s">
        <v>28</v>
      </c>
      <c r="H455" s="1" t="s">
        <v>36</v>
      </c>
      <c r="I455" s="1" t="s">
        <v>21858</v>
      </c>
      <c r="J455" s="1" t="s">
        <v>30</v>
      </c>
      <c r="K455" s="1" t="s">
        <v>89</v>
      </c>
      <c r="L455" s="3" t="s">
        <v>21859</v>
      </c>
      <c r="M455" s="2">
        <v>45889.347685185203</v>
      </c>
      <c r="N455" t="str">
        <f>_xlfn.XLOOKUP(Table1[[#This Row],[Case Number]],Sheet4!$A:$A,Sheet4!$B:$B,"")</f>
        <v>Yes</v>
      </c>
    </row>
    <row r="456" spans="1:14" ht="409.6">
      <c r="A456" t="s">
        <v>21860</v>
      </c>
      <c r="B456" s="1" t="s">
        <v>21861</v>
      </c>
      <c r="C456" s="2">
        <v>45888.830972222197</v>
      </c>
      <c r="D456" s="1" t="s">
        <v>144</v>
      </c>
      <c r="E456" s="1" t="s">
        <v>19</v>
      </c>
      <c r="F456" s="2">
        <v>45888.397905092599</v>
      </c>
      <c r="G456" s="1" t="s">
        <v>94</v>
      </c>
      <c r="I456" s="1" t="s">
        <v>21862</v>
      </c>
      <c r="J456" s="1" t="s">
        <v>21</v>
      </c>
      <c r="K456" s="1" t="s">
        <v>21863</v>
      </c>
      <c r="L456" s="3" t="s">
        <v>21864</v>
      </c>
      <c r="M456" s="2">
        <v>45888.539293981499</v>
      </c>
      <c r="N456" t="str">
        <f>_xlfn.XLOOKUP(Table1[[#This Row],[Case Number]],Sheet4!$A:$A,Sheet4!$B:$B,"")</f>
        <v/>
      </c>
    </row>
    <row r="457" spans="1:14">
      <c r="A457" t="s">
        <v>21865</v>
      </c>
      <c r="B457" s="1" t="s">
        <v>21866</v>
      </c>
      <c r="C457" s="2">
        <v>45888.657141203701</v>
      </c>
      <c r="D457" s="1" t="s">
        <v>21867</v>
      </c>
      <c r="E457" s="1" t="s">
        <v>50</v>
      </c>
      <c r="F457" s="2">
        <v>45888.356180555602</v>
      </c>
      <c r="G457" s="1" t="s">
        <v>43</v>
      </c>
      <c r="I457" s="1" t="s">
        <v>21868</v>
      </c>
      <c r="J457" s="1" t="s">
        <v>30</v>
      </c>
      <c r="K457" s="1" t="s">
        <v>21869</v>
      </c>
      <c r="M457" s="2">
        <v>45888.365439814799</v>
      </c>
      <c r="N457" t="str">
        <f>_xlfn.XLOOKUP(Table1[[#This Row],[Case Number]],Sheet4!$A:$A,Sheet4!$B:$B,"")</f>
        <v/>
      </c>
    </row>
    <row r="458" spans="1:14" ht="153">
      <c r="A458" t="s">
        <v>21870</v>
      </c>
      <c r="B458" s="1" t="s">
        <v>21871</v>
      </c>
      <c r="C458" s="2">
        <v>45888.648958333302</v>
      </c>
      <c r="D458" s="1" t="s">
        <v>109</v>
      </c>
      <c r="E458" s="1" t="s">
        <v>50</v>
      </c>
      <c r="F458" s="2">
        <v>45888.354884259301</v>
      </c>
      <c r="G458" s="1" t="s">
        <v>28</v>
      </c>
      <c r="H458" s="1" t="s">
        <v>36</v>
      </c>
      <c r="I458" s="1" t="s">
        <v>21872</v>
      </c>
      <c r="J458" s="1" t="s">
        <v>111</v>
      </c>
      <c r="K458" s="1" t="s">
        <v>21873</v>
      </c>
      <c r="L458" s="3" t="s">
        <v>21874</v>
      </c>
      <c r="M458" s="2">
        <v>45888.357268518499</v>
      </c>
      <c r="N458" t="str">
        <f>_xlfn.XLOOKUP(Table1[[#This Row],[Case Number]],Sheet4!$A:$A,Sheet4!$B:$B,"")</f>
        <v/>
      </c>
    </row>
    <row r="459" spans="1:14" ht="153">
      <c r="A459" t="s">
        <v>21875</v>
      </c>
      <c r="B459" s="1" t="s">
        <v>21876</v>
      </c>
      <c r="C459" s="2">
        <v>45896.603576388901</v>
      </c>
      <c r="D459" s="1" t="s">
        <v>21877</v>
      </c>
      <c r="E459" s="1" t="s">
        <v>20090</v>
      </c>
      <c r="F459" s="2">
        <v>45888.324965277803</v>
      </c>
      <c r="G459" s="1" t="s">
        <v>94</v>
      </c>
      <c r="I459" s="1" t="s">
        <v>21878</v>
      </c>
      <c r="J459" s="1" t="s">
        <v>200</v>
      </c>
      <c r="K459" s="1" t="s">
        <v>21879</v>
      </c>
      <c r="L459" s="3" t="s">
        <v>21880</v>
      </c>
      <c r="M459" s="2">
        <v>45896.311886574098</v>
      </c>
      <c r="N459" t="str">
        <f>_xlfn.XLOOKUP(Table1[[#This Row],[Case Number]],Sheet4!$A:$A,Sheet4!$B:$B,"")</f>
        <v/>
      </c>
    </row>
    <row r="460" spans="1:14" ht="170">
      <c r="A460" t="s">
        <v>21881</v>
      </c>
      <c r="B460" s="1" t="s">
        <v>21882</v>
      </c>
      <c r="C460" s="2">
        <v>45888.669340277796</v>
      </c>
      <c r="D460" s="1" t="s">
        <v>2443</v>
      </c>
      <c r="E460" s="1" t="s">
        <v>19</v>
      </c>
      <c r="F460" s="2">
        <v>45888.324027777802</v>
      </c>
      <c r="G460" s="1" t="s">
        <v>28</v>
      </c>
      <c r="H460" s="1" t="s">
        <v>36</v>
      </c>
      <c r="I460" s="1" t="s">
        <v>21883</v>
      </c>
      <c r="J460" s="1" t="s">
        <v>45</v>
      </c>
      <c r="K460" s="1" t="s">
        <v>21884</v>
      </c>
      <c r="L460" s="3" t="s">
        <v>21885</v>
      </c>
      <c r="M460" s="2">
        <v>45888.377638888902</v>
      </c>
      <c r="N460" t="str">
        <f>_xlfn.XLOOKUP(Table1[[#This Row],[Case Number]],Sheet4!$A:$A,Sheet4!$B:$B,"")</f>
        <v/>
      </c>
    </row>
    <row r="461" spans="1:14">
      <c r="A461" t="s">
        <v>21886</v>
      </c>
      <c r="B461" s="1" t="s">
        <v>21887</v>
      </c>
      <c r="C461" s="2">
        <v>45891.557835648098</v>
      </c>
      <c r="D461" s="1" t="s">
        <v>21888</v>
      </c>
      <c r="E461" s="1" t="s">
        <v>19</v>
      </c>
      <c r="F461" s="2">
        <v>45888.283657407403</v>
      </c>
      <c r="G461" s="1" t="s">
        <v>43</v>
      </c>
      <c r="I461" s="1" t="s">
        <v>21889</v>
      </c>
      <c r="J461" s="1" t="s">
        <v>188</v>
      </c>
      <c r="K461" s="1" t="s">
        <v>4154</v>
      </c>
      <c r="M461" s="2">
        <v>45891.266145833302</v>
      </c>
      <c r="N461" t="str">
        <f>_xlfn.XLOOKUP(Table1[[#This Row],[Case Number]],Sheet4!$A:$A,Sheet4!$B:$B,"")</f>
        <v>Yes</v>
      </c>
    </row>
    <row r="462" spans="1:14" ht="153">
      <c r="A462" t="s">
        <v>21890</v>
      </c>
      <c r="B462" s="1" t="s">
        <v>21891</v>
      </c>
      <c r="C462" s="2">
        <v>45888.517997685201</v>
      </c>
      <c r="D462" s="1" t="s">
        <v>21892</v>
      </c>
      <c r="E462" s="1" t="s">
        <v>19</v>
      </c>
      <c r="F462" s="2">
        <v>45888.223090277803</v>
      </c>
      <c r="G462" s="1" t="s">
        <v>145</v>
      </c>
      <c r="H462" s="1" t="s">
        <v>11</v>
      </c>
      <c r="I462" s="1" t="s">
        <v>21893</v>
      </c>
      <c r="J462" s="1" t="s">
        <v>21</v>
      </c>
      <c r="K462" s="1" t="s">
        <v>21894</v>
      </c>
      <c r="L462" s="3" t="s">
        <v>21895</v>
      </c>
      <c r="M462" s="2">
        <v>45888.2262962963</v>
      </c>
      <c r="N462" t="str">
        <f>_xlfn.XLOOKUP(Table1[[#This Row],[Case Number]],Sheet4!$A:$A,Sheet4!$B:$B,"")</f>
        <v/>
      </c>
    </row>
    <row r="463" spans="1:14" ht="409.6">
      <c r="A463" t="s">
        <v>21896</v>
      </c>
      <c r="B463" s="1" t="s">
        <v>21897</v>
      </c>
      <c r="C463" s="2">
        <v>45891.469548611101</v>
      </c>
      <c r="D463" s="1" t="s">
        <v>21898</v>
      </c>
      <c r="E463" s="1" t="s">
        <v>864</v>
      </c>
      <c r="F463" s="2">
        <v>45888.187256944402</v>
      </c>
      <c r="G463" s="1" t="s">
        <v>145</v>
      </c>
      <c r="H463" s="1" t="s">
        <v>11</v>
      </c>
      <c r="I463" s="1" t="s">
        <v>21899</v>
      </c>
      <c r="J463" s="1" t="s">
        <v>200</v>
      </c>
      <c r="K463" s="1" t="s">
        <v>20843</v>
      </c>
      <c r="L463" s="3" t="s">
        <v>21900</v>
      </c>
      <c r="M463" s="2">
        <v>45891.177858796298</v>
      </c>
      <c r="N463" t="str">
        <f>_xlfn.XLOOKUP(Table1[[#This Row],[Case Number]],Sheet4!$A:$A,Sheet4!$B:$B,"")</f>
        <v/>
      </c>
    </row>
    <row r="464" spans="1:14" ht="85">
      <c r="A464" t="s">
        <v>21901</v>
      </c>
      <c r="B464" s="1" t="s">
        <v>21902</v>
      </c>
      <c r="C464" s="2">
        <v>45889.938935185201</v>
      </c>
      <c r="D464" s="1" t="s">
        <v>21903</v>
      </c>
      <c r="E464" s="1" t="s">
        <v>19</v>
      </c>
      <c r="F464" s="2">
        <v>45888.186666666697</v>
      </c>
      <c r="G464" s="1" t="s">
        <v>145</v>
      </c>
      <c r="I464" s="1" t="s">
        <v>21904</v>
      </c>
      <c r="J464" s="1" t="s">
        <v>111</v>
      </c>
      <c r="K464" s="1" t="s">
        <v>21905</v>
      </c>
      <c r="L464" s="3" t="s">
        <v>21906</v>
      </c>
      <c r="M464" s="2">
        <v>45889.647233796299</v>
      </c>
      <c r="N464" t="str">
        <f>_xlfn.XLOOKUP(Table1[[#This Row],[Case Number]],Sheet4!$A:$A,Sheet4!$B:$B,"")</f>
        <v/>
      </c>
    </row>
    <row r="465" spans="1:14" ht="409.6">
      <c r="A465" t="s">
        <v>21907</v>
      </c>
      <c r="B465" s="1" t="s">
        <v>21908</v>
      </c>
      <c r="C465" s="2">
        <v>45888.370416666701</v>
      </c>
      <c r="D465" s="1" t="s">
        <v>21909</v>
      </c>
      <c r="E465" s="1" t="s">
        <v>19</v>
      </c>
      <c r="F465" s="2">
        <v>45888.004085648201</v>
      </c>
      <c r="G465" s="1" t="s">
        <v>145</v>
      </c>
      <c r="I465" s="1" t="s">
        <v>21910</v>
      </c>
      <c r="K465" s="1" t="s">
        <v>141</v>
      </c>
      <c r="L465" s="3" t="s">
        <v>21911</v>
      </c>
      <c r="M465" s="2">
        <v>45888.078703703701</v>
      </c>
      <c r="N465" t="str">
        <f>_xlfn.XLOOKUP(Table1[[#This Row],[Case Number]],Sheet4!$A:$A,Sheet4!$B:$B,"")</f>
        <v/>
      </c>
    </row>
    <row r="466" spans="1:14" ht="409.6">
      <c r="A466" t="s">
        <v>21912</v>
      </c>
      <c r="B466" s="1" t="s">
        <v>21913</v>
      </c>
      <c r="C466" s="2">
        <v>45888.366435185198</v>
      </c>
      <c r="D466" s="1" t="s">
        <v>21914</v>
      </c>
      <c r="E466" s="1" t="s">
        <v>19</v>
      </c>
      <c r="F466" s="2">
        <v>45887.933055555601</v>
      </c>
      <c r="G466" s="1" t="s">
        <v>145</v>
      </c>
      <c r="H466" s="1" t="s">
        <v>36</v>
      </c>
      <c r="I466" s="1" t="s">
        <v>21915</v>
      </c>
      <c r="J466" s="1" t="s">
        <v>45</v>
      </c>
      <c r="K466" s="1" t="s">
        <v>21916</v>
      </c>
      <c r="L466" s="3" t="s">
        <v>21917</v>
      </c>
      <c r="M466" s="2">
        <v>45888.074710648201</v>
      </c>
      <c r="N466" t="str">
        <f>_xlfn.XLOOKUP(Table1[[#This Row],[Case Number]],Sheet4!$A:$A,Sheet4!$B:$B,"")</f>
        <v/>
      </c>
    </row>
    <row r="467" spans="1:14" ht="409.6">
      <c r="A467" t="s">
        <v>21918</v>
      </c>
      <c r="B467" s="1" t="s">
        <v>21919</v>
      </c>
      <c r="C467" s="2">
        <v>45889.506979166697</v>
      </c>
      <c r="D467" s="1" t="s">
        <v>21920</v>
      </c>
      <c r="E467" s="1" t="s">
        <v>19</v>
      </c>
      <c r="F467" s="2">
        <v>45887.821724537003</v>
      </c>
      <c r="G467" s="1" t="s">
        <v>145</v>
      </c>
      <c r="H467" s="1" t="s">
        <v>36</v>
      </c>
      <c r="I467" s="1" t="s">
        <v>21921</v>
      </c>
      <c r="J467" s="1" t="s">
        <v>200</v>
      </c>
      <c r="K467" s="1" t="s">
        <v>6082</v>
      </c>
      <c r="L467" s="3" t="s">
        <v>21922</v>
      </c>
      <c r="M467" s="2">
        <v>45889.215289351901</v>
      </c>
      <c r="N467" t="str">
        <f>_xlfn.XLOOKUP(Table1[[#This Row],[Case Number]],Sheet4!$A:$A,Sheet4!$B:$B,"")</f>
        <v/>
      </c>
    </row>
    <row r="468" spans="1:14">
      <c r="A468" t="s">
        <v>21923</v>
      </c>
      <c r="B468" s="1" t="s">
        <v>21924</v>
      </c>
      <c r="C468" s="2">
        <v>45897.479965277802</v>
      </c>
      <c r="D468" s="1" t="s">
        <v>17329</v>
      </c>
      <c r="E468" s="1" t="s">
        <v>20090</v>
      </c>
      <c r="F468" s="2">
        <v>45887.819745370398</v>
      </c>
      <c r="G468" s="1" t="s">
        <v>145</v>
      </c>
      <c r="H468" s="1" t="s">
        <v>36</v>
      </c>
      <c r="I468" s="1" t="s">
        <v>21925</v>
      </c>
      <c r="J468" s="1" t="s">
        <v>118</v>
      </c>
      <c r="K468" s="1" t="s">
        <v>21926</v>
      </c>
      <c r="M468" s="2">
        <v>45897.188275462999</v>
      </c>
      <c r="N468" t="str">
        <f>_xlfn.XLOOKUP(Table1[[#This Row],[Case Number]],Sheet4!$A:$A,Sheet4!$B:$B,"")</f>
        <v/>
      </c>
    </row>
    <row r="469" spans="1:14" ht="102">
      <c r="A469" t="s">
        <v>21927</v>
      </c>
      <c r="B469" s="1" t="s">
        <v>21928</v>
      </c>
      <c r="C469" s="2">
        <v>45888.125</v>
      </c>
      <c r="D469" s="1" t="s">
        <v>882</v>
      </c>
      <c r="E469" s="1" t="s">
        <v>19</v>
      </c>
      <c r="F469" s="2">
        <v>45887.812303240702</v>
      </c>
      <c r="G469" s="1" t="s">
        <v>10</v>
      </c>
      <c r="H469" s="1" t="s">
        <v>11</v>
      </c>
      <c r="I469" s="1" t="s">
        <v>21929</v>
      </c>
      <c r="J469" s="1" t="s">
        <v>45</v>
      </c>
      <c r="K469" s="1" t="s">
        <v>21930</v>
      </c>
      <c r="L469" s="3" t="s">
        <v>21931</v>
      </c>
      <c r="M469" s="2">
        <v>45887.833310185197</v>
      </c>
      <c r="N469" t="str">
        <f>_xlfn.XLOOKUP(Table1[[#This Row],[Case Number]],Sheet4!$A:$A,Sheet4!$B:$B,"")</f>
        <v/>
      </c>
    </row>
    <row r="470" spans="1:14">
      <c r="A470" t="s">
        <v>21932</v>
      </c>
      <c r="B470" s="1" t="s">
        <v>21933</v>
      </c>
      <c r="C470" s="2">
        <v>45897.480648148201</v>
      </c>
      <c r="D470" s="1" t="s">
        <v>21934</v>
      </c>
      <c r="E470" s="1" t="s">
        <v>50</v>
      </c>
      <c r="F470" s="2">
        <v>45887.762916666703</v>
      </c>
      <c r="G470" s="1" t="s">
        <v>145</v>
      </c>
      <c r="H470" s="1" t="s">
        <v>11</v>
      </c>
      <c r="I470" s="1" t="s">
        <v>21935</v>
      </c>
      <c r="J470" s="1" t="s">
        <v>188</v>
      </c>
      <c r="K470" s="1" t="s">
        <v>21936</v>
      </c>
      <c r="M470" s="2">
        <v>45897.188958333303</v>
      </c>
      <c r="N470" t="str">
        <f>_xlfn.XLOOKUP(Table1[[#This Row],[Case Number]],Sheet4!$A:$A,Sheet4!$B:$B,"")</f>
        <v/>
      </c>
    </row>
    <row r="471" spans="1:14">
      <c r="B471"/>
      <c r="C471"/>
      <c r="D471" t="s">
        <v>882</v>
      </c>
      <c r="E471" t="s">
        <v>19</v>
      </c>
      <c r="F471" s="2">
        <v>45887.70416666667</v>
      </c>
      <c r="G471" t="s">
        <v>10</v>
      </c>
      <c r="H471" t="s">
        <v>11</v>
      </c>
      <c r="I471" t="s">
        <v>20515</v>
      </c>
      <c r="J471" t="s">
        <v>21</v>
      </c>
      <c r="K471" t="s">
        <v>20516</v>
      </c>
      <c r="L471" t="s">
        <v>20517</v>
      </c>
      <c r="M471" s="2">
        <v>45887.743750000001</v>
      </c>
      <c r="N471" t="str">
        <f>_xlfn.XLOOKUP(Table1[[#This Row],[Case Number]],Sheet4!$A:$A,Sheet4!$B:$B,"")</f>
        <v/>
      </c>
    </row>
    <row r="472" spans="1:14" ht="119">
      <c r="A472" t="s">
        <v>20113</v>
      </c>
      <c r="B472" s="1" t="s">
        <v>20114</v>
      </c>
      <c r="C472" s="2">
        <v>45887.911388888897</v>
      </c>
      <c r="D472" s="1" t="s">
        <v>20115</v>
      </c>
      <c r="E472" s="1" t="s">
        <v>19</v>
      </c>
      <c r="F472" s="2">
        <v>45887.591076388897</v>
      </c>
      <c r="G472" s="1" t="s">
        <v>28</v>
      </c>
      <c r="H472" s="1" t="s">
        <v>36</v>
      </c>
      <c r="I472" s="1" t="s">
        <v>20116</v>
      </c>
      <c r="J472" s="1" t="s">
        <v>200</v>
      </c>
      <c r="K472" s="1" t="s">
        <v>14025</v>
      </c>
      <c r="L472" s="3" t="s">
        <v>20117</v>
      </c>
      <c r="M472" s="2">
        <v>45887.619699074101</v>
      </c>
      <c r="N472" t="str">
        <f>_xlfn.XLOOKUP(Table1[[#This Row],[Case Number]],Sheet4!$A:$A,Sheet4!$B:$B,"")</f>
        <v/>
      </c>
    </row>
    <row r="473" spans="1:14">
      <c r="A473" t="s">
        <v>20118</v>
      </c>
      <c r="B473" s="1" t="s">
        <v>20119</v>
      </c>
      <c r="C473" s="2">
        <v>45887.8459953704</v>
      </c>
      <c r="D473" s="1" t="s">
        <v>20120</v>
      </c>
      <c r="E473" s="1" t="s">
        <v>27</v>
      </c>
      <c r="F473" s="2">
        <v>45887.552986111099</v>
      </c>
      <c r="G473" s="1" t="s">
        <v>10</v>
      </c>
      <c r="I473" s="1" t="s">
        <v>20121</v>
      </c>
      <c r="J473" s="1" t="s">
        <v>38</v>
      </c>
      <c r="K473" s="1" t="s">
        <v>1335</v>
      </c>
      <c r="N473" t="str">
        <f>_xlfn.XLOOKUP(Table1[[#This Row],[Case Number]],Sheet4!$A:$A,Sheet4!$B:$B,"")</f>
        <v/>
      </c>
    </row>
    <row r="474" spans="1:14" ht="119">
      <c r="A474" t="s">
        <v>20122</v>
      </c>
      <c r="B474" s="1" t="s">
        <v>20123</v>
      </c>
      <c r="C474" s="2">
        <v>45887.817245370403</v>
      </c>
      <c r="D474" s="1" t="s">
        <v>276</v>
      </c>
      <c r="E474" s="1" t="s">
        <v>19</v>
      </c>
      <c r="F474" s="2">
        <v>45887.519791666702</v>
      </c>
      <c r="G474" s="1" t="s">
        <v>51</v>
      </c>
      <c r="H474" s="1" t="s">
        <v>36</v>
      </c>
      <c r="I474" s="1" t="s">
        <v>20124</v>
      </c>
      <c r="J474" s="1" t="s">
        <v>45</v>
      </c>
      <c r="K474" s="1" t="s">
        <v>20125</v>
      </c>
      <c r="L474" s="3" t="s">
        <v>20126</v>
      </c>
      <c r="M474" s="2">
        <v>45887.525543981501</v>
      </c>
      <c r="N474" t="str">
        <f>_xlfn.XLOOKUP(Table1[[#This Row],[Case Number]],Sheet4!$A:$A,Sheet4!$B:$B,"")</f>
        <v/>
      </c>
    </row>
    <row r="475" spans="1:14" ht="170">
      <c r="A475" t="s">
        <v>20127</v>
      </c>
      <c r="B475" s="1" t="s">
        <v>20128</v>
      </c>
      <c r="C475" s="2">
        <v>45887.820092592599</v>
      </c>
      <c r="D475" s="1" t="s">
        <v>20129</v>
      </c>
      <c r="E475" s="1" t="s">
        <v>19</v>
      </c>
      <c r="F475" s="2">
        <v>45887.517280092601</v>
      </c>
      <c r="G475" s="1" t="s">
        <v>28</v>
      </c>
      <c r="H475" s="1" t="s">
        <v>36</v>
      </c>
      <c r="I475" s="1" t="s">
        <v>20130</v>
      </c>
      <c r="J475" s="1" t="s">
        <v>88</v>
      </c>
      <c r="K475" s="1" t="s">
        <v>4630</v>
      </c>
      <c r="L475" s="3" t="s">
        <v>20131</v>
      </c>
      <c r="M475" s="2">
        <v>45887.528391203698</v>
      </c>
      <c r="N475" t="str">
        <f>_xlfn.XLOOKUP(Table1[[#This Row],[Case Number]],Sheet4!$A:$A,Sheet4!$B:$B,"")</f>
        <v/>
      </c>
    </row>
    <row r="476" spans="1:14">
      <c r="A476" t="s">
        <v>20132</v>
      </c>
      <c r="B476" s="1" t="s">
        <v>20133</v>
      </c>
      <c r="C476" s="2">
        <v>45887.780624999999</v>
      </c>
      <c r="D476" s="1" t="s">
        <v>238</v>
      </c>
      <c r="E476" s="1" t="s">
        <v>19</v>
      </c>
      <c r="F476" s="2">
        <v>45887.477789351899</v>
      </c>
      <c r="G476" s="1" t="s">
        <v>43</v>
      </c>
      <c r="I476" s="1" t="s">
        <v>20134</v>
      </c>
      <c r="J476" s="1" t="s">
        <v>4056</v>
      </c>
      <c r="K476" s="1" t="s">
        <v>4530</v>
      </c>
      <c r="M476" s="2">
        <v>45887.488923611098</v>
      </c>
      <c r="N476" t="str">
        <f>_xlfn.XLOOKUP(Table1[[#This Row],[Case Number]],Sheet4!$A:$A,Sheet4!$B:$B,"")</f>
        <v/>
      </c>
    </row>
    <row r="477" spans="1:14" ht="356">
      <c r="A477" t="s">
        <v>20135</v>
      </c>
      <c r="B477" s="1" t="s">
        <v>20136</v>
      </c>
      <c r="C477" s="2">
        <v>45887.803703703699</v>
      </c>
      <c r="D477" s="1" t="s">
        <v>2382</v>
      </c>
      <c r="E477" s="1" t="s">
        <v>19</v>
      </c>
      <c r="F477" s="2">
        <v>45887.4609375</v>
      </c>
      <c r="G477" s="1" t="s">
        <v>94</v>
      </c>
      <c r="I477" s="1" t="s">
        <v>20137</v>
      </c>
      <c r="J477" s="1" t="s">
        <v>111</v>
      </c>
      <c r="K477" s="1" t="s">
        <v>20138</v>
      </c>
      <c r="L477" s="3" t="s">
        <v>20139</v>
      </c>
      <c r="M477" s="2">
        <v>45887.512013888903</v>
      </c>
      <c r="N477" t="str">
        <f>_xlfn.XLOOKUP(Table1[[#This Row],[Case Number]],Sheet4!$A:$A,Sheet4!$B:$B,"")</f>
        <v/>
      </c>
    </row>
    <row r="478" spans="1:14">
      <c r="A478" t="s">
        <v>20140</v>
      </c>
      <c r="B478" s="1" t="s">
        <v>20141</v>
      </c>
      <c r="C478" s="2">
        <v>45887.707974536999</v>
      </c>
      <c r="D478" s="1" t="s">
        <v>20142</v>
      </c>
      <c r="E478" s="1" t="s">
        <v>27</v>
      </c>
      <c r="F478" s="2">
        <v>45887.415150462999</v>
      </c>
      <c r="G478" s="1" t="s">
        <v>94</v>
      </c>
      <c r="I478" s="1" t="s">
        <v>20143</v>
      </c>
      <c r="K478" s="1" t="s">
        <v>2870</v>
      </c>
      <c r="N478" t="str">
        <f>_xlfn.XLOOKUP(Table1[[#This Row],[Case Number]],Sheet4!$A:$A,Sheet4!$B:$B,"")</f>
        <v/>
      </c>
    </row>
    <row r="479" spans="1:14" ht="187">
      <c r="A479" t="s">
        <v>20144</v>
      </c>
      <c r="B479" s="1" t="s">
        <v>20145</v>
      </c>
      <c r="C479" s="2">
        <v>45887.730312500003</v>
      </c>
      <c r="D479" s="1" t="s">
        <v>35</v>
      </c>
      <c r="E479" s="1" t="s">
        <v>19</v>
      </c>
      <c r="F479" s="2">
        <v>45887.4059837963</v>
      </c>
      <c r="G479" s="1" t="s">
        <v>28</v>
      </c>
      <c r="H479" s="1" t="s">
        <v>36</v>
      </c>
      <c r="I479" s="1" t="s">
        <v>37</v>
      </c>
      <c r="J479" s="1" t="s">
        <v>38</v>
      </c>
      <c r="K479" s="1" t="s">
        <v>39</v>
      </c>
      <c r="L479" s="3" t="s">
        <v>20146</v>
      </c>
      <c r="M479" s="2">
        <v>45887.438611111102</v>
      </c>
      <c r="N479" t="str">
        <f>_xlfn.XLOOKUP(Table1[[#This Row],[Case Number]],Sheet4!$A:$A,Sheet4!$B:$B,"")</f>
        <v/>
      </c>
    </row>
    <row r="480" spans="1:14" ht="119">
      <c r="A480" t="s">
        <v>20147</v>
      </c>
      <c r="B480" s="1" t="s">
        <v>20148</v>
      </c>
      <c r="C480" s="2">
        <v>45887.7058680556</v>
      </c>
      <c r="D480" s="1" t="s">
        <v>646</v>
      </c>
      <c r="E480" s="1" t="s">
        <v>27</v>
      </c>
      <c r="F480" s="2">
        <v>45887.400844907403</v>
      </c>
      <c r="G480" s="1" t="s">
        <v>28</v>
      </c>
      <c r="H480" s="1" t="s">
        <v>36</v>
      </c>
      <c r="I480" s="1" t="s">
        <v>20149</v>
      </c>
      <c r="J480" s="1" t="s">
        <v>30</v>
      </c>
      <c r="K480" s="1" t="s">
        <v>19854</v>
      </c>
      <c r="L480" s="3" t="s">
        <v>20150</v>
      </c>
      <c r="M480" s="2">
        <v>45887.414166666698</v>
      </c>
      <c r="N480" t="str">
        <f>_xlfn.XLOOKUP(Table1[[#This Row],[Case Number]],Sheet4!$A:$A,Sheet4!$B:$B,"")</f>
        <v/>
      </c>
    </row>
    <row r="481" spans="1:14" ht="68">
      <c r="A481" t="s">
        <v>20151</v>
      </c>
      <c r="B481" s="1" t="s">
        <v>20152</v>
      </c>
      <c r="C481" s="2">
        <v>45887.690462963001</v>
      </c>
      <c r="D481" s="1" t="s">
        <v>20106</v>
      </c>
      <c r="E481" s="1" t="s">
        <v>27</v>
      </c>
      <c r="F481" s="2">
        <v>45887.398564814801</v>
      </c>
      <c r="G481" s="1" t="s">
        <v>94</v>
      </c>
      <c r="H481" s="1" t="s">
        <v>11</v>
      </c>
      <c r="I481" s="1" t="s">
        <v>20107</v>
      </c>
      <c r="K481" s="1" t="s">
        <v>2870</v>
      </c>
      <c r="L481" s="3" t="s">
        <v>20153</v>
      </c>
      <c r="N481" t="str">
        <f>_xlfn.XLOOKUP(Table1[[#This Row],[Case Number]],Sheet4!$A:$A,Sheet4!$B:$B,"")</f>
        <v>Yes</v>
      </c>
    </row>
    <row r="482" spans="1:14">
      <c r="A482" t="s">
        <v>20154</v>
      </c>
      <c r="B482" s="1" t="s">
        <v>20155</v>
      </c>
      <c r="C482" s="2">
        <v>45887.814490740697</v>
      </c>
      <c r="D482" s="1" t="s">
        <v>98</v>
      </c>
      <c r="E482" s="1" t="s">
        <v>50</v>
      </c>
      <c r="F482" s="2">
        <v>45887.375254629602</v>
      </c>
      <c r="G482" s="1" t="s">
        <v>43</v>
      </c>
      <c r="I482" s="1" t="s">
        <v>20156</v>
      </c>
      <c r="J482" s="1" t="s">
        <v>45</v>
      </c>
      <c r="K482" s="1" t="s">
        <v>20157</v>
      </c>
      <c r="M482" s="2">
        <v>45887.522789351897</v>
      </c>
      <c r="N482" t="str">
        <f>_xlfn.XLOOKUP(Table1[[#This Row],[Case Number]],Sheet4!$A:$A,Sheet4!$B:$B,"")</f>
        <v/>
      </c>
    </row>
    <row r="483" spans="1:14" ht="221">
      <c r="A483" t="s">
        <v>20158</v>
      </c>
      <c r="B483" s="1" t="s">
        <v>20159</v>
      </c>
      <c r="C483" s="2">
        <v>45887.8590162037</v>
      </c>
      <c r="D483" s="1" t="s">
        <v>10659</v>
      </c>
      <c r="E483" s="1" t="s">
        <v>50</v>
      </c>
      <c r="F483" s="2">
        <v>45887.3578472222</v>
      </c>
      <c r="G483" s="1" t="s">
        <v>51</v>
      </c>
      <c r="H483" s="1" t="s">
        <v>36</v>
      </c>
      <c r="I483" s="1" t="s">
        <v>20103</v>
      </c>
      <c r="J483" s="1" t="s">
        <v>188</v>
      </c>
      <c r="K483" s="1" t="s">
        <v>20160</v>
      </c>
      <c r="L483" s="3" t="s">
        <v>20161</v>
      </c>
      <c r="M483" s="2">
        <v>45887.567314814798</v>
      </c>
      <c r="N483" t="str">
        <f>_xlfn.XLOOKUP(Table1[[#This Row],[Case Number]],Sheet4!$A:$A,Sheet4!$B:$B,"")</f>
        <v>Yes</v>
      </c>
    </row>
    <row r="484" spans="1:14">
      <c r="A484" t="s">
        <v>20162</v>
      </c>
      <c r="B484" s="1" t="s">
        <v>20163</v>
      </c>
      <c r="C484" s="2">
        <v>45887.637314814798</v>
      </c>
      <c r="D484" s="1" t="s">
        <v>20164</v>
      </c>
      <c r="E484" s="1" t="s">
        <v>19</v>
      </c>
      <c r="F484" s="2">
        <v>45887.344386574099</v>
      </c>
      <c r="G484" s="1" t="s">
        <v>28</v>
      </c>
      <c r="H484" s="1" t="s">
        <v>36</v>
      </c>
      <c r="I484" s="1" t="s">
        <v>20165</v>
      </c>
      <c r="J484" s="1" t="s">
        <v>200</v>
      </c>
      <c r="K484" s="1" t="s">
        <v>1985</v>
      </c>
      <c r="N484" t="str">
        <f>_xlfn.XLOOKUP(Table1[[#This Row],[Case Number]],Sheet4!$A:$A,Sheet4!$B:$B,"")</f>
        <v/>
      </c>
    </row>
    <row r="485" spans="1:14" ht="204">
      <c r="A485" t="s">
        <v>20166</v>
      </c>
      <c r="B485" s="1" t="s">
        <v>20167</v>
      </c>
      <c r="C485" s="2">
        <v>45887.634143518502</v>
      </c>
      <c r="D485" s="1" t="s">
        <v>2365</v>
      </c>
      <c r="E485" s="1" t="s">
        <v>864</v>
      </c>
      <c r="F485" s="2">
        <v>45887.33625</v>
      </c>
      <c r="G485" s="1" t="s">
        <v>51</v>
      </c>
      <c r="H485" s="1" t="s">
        <v>11</v>
      </c>
      <c r="I485" s="1" t="s">
        <v>20168</v>
      </c>
      <c r="J485" s="1" t="s">
        <v>30</v>
      </c>
      <c r="K485" s="1" t="s">
        <v>6618</v>
      </c>
      <c r="L485" s="3" t="s">
        <v>20169</v>
      </c>
      <c r="N485" t="str">
        <f>_xlfn.XLOOKUP(Table1[[#This Row],[Case Number]],Sheet4!$A:$A,Sheet4!$B:$B,"")</f>
        <v/>
      </c>
    </row>
    <row r="486" spans="1:14" ht="204">
      <c r="A486" t="s">
        <v>20170</v>
      </c>
      <c r="B486" s="1" t="s">
        <v>20171</v>
      </c>
      <c r="C486" s="2">
        <v>45887.656446759298</v>
      </c>
      <c r="D486" s="1" t="s">
        <v>276</v>
      </c>
      <c r="E486" s="1" t="s">
        <v>19</v>
      </c>
      <c r="F486" s="2">
        <v>45887.335381944402</v>
      </c>
      <c r="G486" s="1" t="s">
        <v>28</v>
      </c>
      <c r="H486" s="1" t="s">
        <v>36</v>
      </c>
      <c r="I486" s="1" t="s">
        <v>20172</v>
      </c>
      <c r="J486" s="1" t="s">
        <v>45</v>
      </c>
      <c r="K486" s="1" t="s">
        <v>20173</v>
      </c>
      <c r="L486" s="3" t="s">
        <v>20174</v>
      </c>
      <c r="M486" s="2">
        <v>45887.364745370403</v>
      </c>
      <c r="N486" t="str">
        <f>_xlfn.XLOOKUP(Table1[[#This Row],[Case Number]],Sheet4!$A:$A,Sheet4!$B:$B,"")</f>
        <v/>
      </c>
    </row>
    <row r="487" spans="1:14">
      <c r="A487" t="s">
        <v>20175</v>
      </c>
      <c r="B487" s="1" t="s">
        <v>20176</v>
      </c>
      <c r="C487" s="2">
        <v>45887.6323148148</v>
      </c>
      <c r="D487" s="1" t="s">
        <v>42</v>
      </c>
      <c r="E487" s="1" t="s">
        <v>19</v>
      </c>
      <c r="F487" s="2">
        <v>45887.331597222197</v>
      </c>
      <c r="G487" s="1" t="s">
        <v>43</v>
      </c>
      <c r="H487" s="1" t="s">
        <v>11</v>
      </c>
      <c r="I487" s="1" t="s">
        <v>20177</v>
      </c>
      <c r="J487" s="1" t="s">
        <v>45</v>
      </c>
      <c r="K487" s="1" t="s">
        <v>15592</v>
      </c>
      <c r="M487" s="2">
        <v>45887.340613425898</v>
      </c>
      <c r="N487" t="str">
        <f>_xlfn.XLOOKUP(Table1[[#This Row],[Case Number]],Sheet4!$A:$A,Sheet4!$B:$B,"")</f>
        <v/>
      </c>
    </row>
    <row r="488" spans="1:14">
      <c r="A488" t="s">
        <v>20178</v>
      </c>
      <c r="B488" s="1" t="s">
        <v>20179</v>
      </c>
      <c r="C488" s="2">
        <v>45887.613391203697</v>
      </c>
      <c r="D488" s="1" t="s">
        <v>20104</v>
      </c>
      <c r="E488" s="1" t="s">
        <v>19</v>
      </c>
      <c r="F488" s="2">
        <v>45887.318356481497</v>
      </c>
      <c r="G488" s="1" t="s">
        <v>94</v>
      </c>
      <c r="I488" s="1" t="s">
        <v>20105</v>
      </c>
      <c r="J488" s="1" t="s">
        <v>111</v>
      </c>
      <c r="K488" s="1" t="s">
        <v>20180</v>
      </c>
      <c r="N488" t="str">
        <f>_xlfn.XLOOKUP(Table1[[#This Row],[Case Number]],Sheet4!$A:$A,Sheet4!$B:$B,"")</f>
        <v>Yes</v>
      </c>
    </row>
    <row r="489" spans="1:14" ht="170">
      <c r="A489" t="s">
        <v>20181</v>
      </c>
      <c r="B489" s="1" t="s">
        <v>20182</v>
      </c>
      <c r="C489" s="2">
        <v>45887.604270833297</v>
      </c>
      <c r="D489" s="1" t="s">
        <v>238</v>
      </c>
      <c r="E489" s="1" t="s">
        <v>19</v>
      </c>
      <c r="F489" s="2">
        <v>45887.309432870403</v>
      </c>
      <c r="G489" s="1" t="s">
        <v>51</v>
      </c>
      <c r="H489" s="1" t="s">
        <v>11</v>
      </c>
      <c r="I489" s="1" t="s">
        <v>20183</v>
      </c>
      <c r="J489" s="1" t="s">
        <v>111</v>
      </c>
      <c r="K489" s="1" t="s">
        <v>20184</v>
      </c>
      <c r="L489" s="3" t="s">
        <v>20185</v>
      </c>
      <c r="M489" s="2">
        <v>45887.312569444402</v>
      </c>
      <c r="N489" t="str">
        <f>_xlfn.XLOOKUP(Table1[[#This Row],[Case Number]],Sheet4!$A:$A,Sheet4!$B:$B,"")</f>
        <v/>
      </c>
    </row>
    <row r="490" spans="1:14">
      <c r="A490" t="s">
        <v>20186</v>
      </c>
      <c r="B490" s="1" t="s">
        <v>20187</v>
      </c>
      <c r="C490" s="2">
        <v>45887.549560185202</v>
      </c>
      <c r="D490" s="1" t="s">
        <v>139</v>
      </c>
      <c r="F490" s="2">
        <v>45887.253819444399</v>
      </c>
      <c r="G490" s="1" t="s">
        <v>43</v>
      </c>
      <c r="I490" s="1" t="s">
        <v>20188</v>
      </c>
      <c r="K490" s="1" t="s">
        <v>141</v>
      </c>
      <c r="M490" s="2">
        <v>45887.257870370398</v>
      </c>
      <c r="N490" t="str">
        <f>_xlfn.XLOOKUP(Table1[[#This Row],[Case Number]],Sheet4!$A:$A,Sheet4!$B:$B,"")</f>
        <v/>
      </c>
    </row>
    <row r="491" spans="1:14">
      <c r="A491" t="s">
        <v>20189</v>
      </c>
      <c r="B491" s="1" t="s">
        <v>20190</v>
      </c>
      <c r="C491" s="2">
        <v>45887.544421296298</v>
      </c>
      <c r="D491" s="1" t="s">
        <v>139</v>
      </c>
      <c r="F491" s="2">
        <v>45887.2516666667</v>
      </c>
      <c r="G491" s="1" t="s">
        <v>51</v>
      </c>
      <c r="I491" s="1" t="s">
        <v>20191</v>
      </c>
      <c r="K491" s="1" t="s">
        <v>141</v>
      </c>
      <c r="N491" t="str">
        <f>_xlfn.XLOOKUP(Table1[[#This Row],[Case Number]],Sheet4!$A:$A,Sheet4!$B:$B,"")</f>
        <v/>
      </c>
    </row>
    <row r="492" spans="1:14">
      <c r="A492" t="s">
        <v>20192</v>
      </c>
      <c r="B492" s="1" t="s">
        <v>20193</v>
      </c>
      <c r="C492" s="2">
        <v>45887.544166666703</v>
      </c>
      <c r="D492" s="1" t="s">
        <v>139</v>
      </c>
      <c r="F492" s="2">
        <v>45887.251319444404</v>
      </c>
      <c r="G492" s="1" t="s">
        <v>51</v>
      </c>
      <c r="I492" s="1" t="s">
        <v>20194</v>
      </c>
      <c r="K492" s="1" t="s">
        <v>141</v>
      </c>
      <c r="N492" t="str">
        <f>_xlfn.XLOOKUP(Table1[[#This Row],[Case Number]],Sheet4!$A:$A,Sheet4!$B:$B,"")</f>
        <v/>
      </c>
    </row>
    <row r="493" spans="1:14">
      <c r="A493" t="s">
        <v>20195</v>
      </c>
      <c r="B493" s="1" t="s">
        <v>20196</v>
      </c>
      <c r="C493" s="2">
        <v>45887.362546296303</v>
      </c>
      <c r="D493" s="1" t="s">
        <v>20197</v>
      </c>
      <c r="E493" s="1" t="s">
        <v>19</v>
      </c>
      <c r="F493" s="2">
        <v>45887.039502314801</v>
      </c>
      <c r="G493" s="1" t="s">
        <v>145</v>
      </c>
      <c r="I493" s="1" t="s">
        <v>20198</v>
      </c>
      <c r="J493" s="1" t="s">
        <v>30</v>
      </c>
      <c r="K493" s="1" t="s">
        <v>4856</v>
      </c>
      <c r="N493" t="str">
        <f>_xlfn.XLOOKUP(Table1[[#This Row],[Case Number]],Sheet4!$A:$A,Sheet4!$B:$B,"")</f>
        <v/>
      </c>
    </row>
    <row r="494" spans="1:14" ht="409.6">
      <c r="A494" t="s">
        <v>20199</v>
      </c>
      <c r="B494" s="1" t="s">
        <v>20200</v>
      </c>
      <c r="C494" s="2">
        <v>45887.405856481499</v>
      </c>
      <c r="D494" s="1" t="s">
        <v>63</v>
      </c>
      <c r="E494" s="1" t="s">
        <v>19</v>
      </c>
      <c r="F494" s="2">
        <v>45887.008703703701</v>
      </c>
      <c r="G494" s="1" t="s">
        <v>145</v>
      </c>
      <c r="I494" s="1" t="s">
        <v>20201</v>
      </c>
      <c r="J494" s="1" t="s">
        <v>21</v>
      </c>
      <c r="K494" s="1" t="s">
        <v>20202</v>
      </c>
      <c r="L494" s="3" t="s">
        <v>20203</v>
      </c>
      <c r="M494" s="2">
        <v>45887.114143518498</v>
      </c>
      <c r="N494" t="str">
        <f>_xlfn.XLOOKUP(Table1[[#This Row],[Case Number]],Sheet4!$A:$A,Sheet4!$B:$B,"")</f>
        <v/>
      </c>
    </row>
    <row r="495" spans="1:14" ht="409.6">
      <c r="A495" t="s">
        <v>20204</v>
      </c>
      <c r="B495" s="1" t="s">
        <v>20205</v>
      </c>
      <c r="C495" s="2">
        <v>45887.666817129597</v>
      </c>
      <c r="D495" s="1" t="s">
        <v>20094</v>
      </c>
      <c r="E495" s="1" t="s">
        <v>19</v>
      </c>
      <c r="F495" s="2">
        <v>45886.882199074098</v>
      </c>
      <c r="G495" s="1" t="s">
        <v>145</v>
      </c>
      <c r="I495" s="1" t="s">
        <v>20093</v>
      </c>
      <c r="J495" s="1" t="s">
        <v>200</v>
      </c>
      <c r="K495" s="1" t="s">
        <v>1163</v>
      </c>
      <c r="L495" s="3" t="s">
        <v>20206</v>
      </c>
      <c r="M495" s="2">
        <v>45887.375127314801</v>
      </c>
      <c r="N495" t="str">
        <f>_xlfn.XLOOKUP(Table1[[#This Row],[Case Number]],Sheet4!$A:$A,Sheet4!$B:$B,"")</f>
        <v>Yes</v>
      </c>
    </row>
    <row r="496" spans="1:14" ht="409.6">
      <c r="A496" t="s">
        <v>20207</v>
      </c>
      <c r="B496" s="1" t="s">
        <v>20208</v>
      </c>
      <c r="C496" s="2">
        <v>45887.401678240698</v>
      </c>
      <c r="D496" s="1" t="s">
        <v>20209</v>
      </c>
      <c r="E496" s="1" t="s">
        <v>19</v>
      </c>
      <c r="F496" s="2">
        <v>45886.693414351903</v>
      </c>
      <c r="G496" s="1" t="s">
        <v>145</v>
      </c>
      <c r="H496" s="1" t="s">
        <v>36</v>
      </c>
      <c r="I496" s="1" t="s">
        <v>20210</v>
      </c>
      <c r="J496" s="1" t="s">
        <v>327</v>
      </c>
      <c r="K496" s="1" t="s">
        <v>20211</v>
      </c>
      <c r="L496" s="3" t="s">
        <v>20212</v>
      </c>
      <c r="M496" s="2">
        <v>45887.109953703701</v>
      </c>
      <c r="N496" t="str">
        <f>_xlfn.XLOOKUP(Table1[[#This Row],[Case Number]],Sheet4!$A:$A,Sheet4!$B:$B,"")</f>
        <v/>
      </c>
    </row>
    <row r="497" spans="1:14" ht="204">
      <c r="A497" t="s">
        <v>20213</v>
      </c>
      <c r="B497" s="1" t="s">
        <v>20214</v>
      </c>
      <c r="C497" s="2">
        <v>45887.362685185202</v>
      </c>
      <c r="D497" s="1" t="s">
        <v>151</v>
      </c>
      <c r="E497" s="1" t="s">
        <v>50</v>
      </c>
      <c r="F497" s="2">
        <v>45886.576365740701</v>
      </c>
      <c r="G497" s="1" t="s">
        <v>145</v>
      </c>
      <c r="H497" s="1" t="s">
        <v>36</v>
      </c>
      <c r="I497" s="1" t="s">
        <v>152</v>
      </c>
      <c r="J497" s="1" t="s">
        <v>153</v>
      </c>
      <c r="K497" s="1" t="s">
        <v>154</v>
      </c>
      <c r="L497" s="3" t="s">
        <v>155</v>
      </c>
      <c r="M497" s="2">
        <v>45882.168877314798</v>
      </c>
      <c r="N497" t="str">
        <f>_xlfn.XLOOKUP(Table1[[#This Row],[Case Number]],Sheet4!$A:$A,Sheet4!$B:$B,"")</f>
        <v/>
      </c>
    </row>
    <row r="498" spans="1:14">
      <c r="A498" t="s">
        <v>20215</v>
      </c>
      <c r="B498" s="1" t="s">
        <v>20216</v>
      </c>
      <c r="C498" s="2">
        <v>45887.362696759301</v>
      </c>
      <c r="D498" s="1" t="s">
        <v>20217</v>
      </c>
      <c r="E498" s="1" t="s">
        <v>50</v>
      </c>
      <c r="F498" s="2">
        <v>45886.542129629597</v>
      </c>
      <c r="G498" s="1" t="s">
        <v>145</v>
      </c>
      <c r="I498" s="1" t="s">
        <v>20218</v>
      </c>
      <c r="J498" s="1" t="s">
        <v>88</v>
      </c>
      <c r="K498" s="1" t="s">
        <v>20219</v>
      </c>
      <c r="N498" t="str">
        <f>_xlfn.XLOOKUP(Table1[[#This Row],[Case Number]],Sheet4!$A:$A,Sheet4!$B:$B,"")</f>
        <v/>
      </c>
    </row>
    <row r="499" spans="1:14">
      <c r="A499" t="s">
        <v>20220</v>
      </c>
      <c r="B499" s="1" t="s">
        <v>20221</v>
      </c>
      <c r="C499" s="2">
        <v>45887.362719907404</v>
      </c>
      <c r="D499" s="1" t="s">
        <v>20222</v>
      </c>
      <c r="E499" s="1" t="s">
        <v>19</v>
      </c>
      <c r="F499" s="2">
        <v>45885.806469907402</v>
      </c>
      <c r="G499" s="1" t="s">
        <v>145</v>
      </c>
      <c r="H499" s="1" t="s">
        <v>36</v>
      </c>
      <c r="I499" s="1" t="s">
        <v>20223</v>
      </c>
      <c r="J499" s="1" t="s">
        <v>38</v>
      </c>
      <c r="K499" s="1" t="s">
        <v>20224</v>
      </c>
      <c r="N499" t="str">
        <f>_xlfn.XLOOKUP(Table1[[#This Row],[Case Number]],Sheet4!$A:$A,Sheet4!$B:$B,"")</f>
        <v/>
      </c>
    </row>
    <row r="500" spans="1:14">
      <c r="A500" t="s">
        <v>20225</v>
      </c>
      <c r="B500" s="1" t="s">
        <v>20226</v>
      </c>
      <c r="C500" s="2">
        <v>45887.362731481502</v>
      </c>
      <c r="D500" s="1" t="s">
        <v>20227</v>
      </c>
      <c r="E500" s="1" t="s">
        <v>19</v>
      </c>
      <c r="F500" s="2">
        <v>45885.578194444402</v>
      </c>
      <c r="G500" s="1" t="s">
        <v>145</v>
      </c>
      <c r="H500" s="1" t="s">
        <v>11</v>
      </c>
      <c r="I500" s="1" t="s">
        <v>20228</v>
      </c>
      <c r="J500" s="1" t="s">
        <v>160</v>
      </c>
      <c r="K500" s="1" t="s">
        <v>20229</v>
      </c>
      <c r="N500" t="str">
        <f>_xlfn.XLOOKUP(Table1[[#This Row],[Case Number]],Sheet4!$A:$A,Sheet4!$B:$B,"")</f>
        <v/>
      </c>
    </row>
    <row r="501" spans="1:14" ht="170">
      <c r="A501" t="s">
        <v>20230</v>
      </c>
      <c r="B501" s="1" t="s">
        <v>20231</v>
      </c>
      <c r="C501" s="2">
        <v>45887.721145833297</v>
      </c>
      <c r="D501" s="1" t="s">
        <v>20092</v>
      </c>
      <c r="E501" s="1" t="s">
        <v>19</v>
      </c>
      <c r="F501" s="2">
        <v>45885.199224536998</v>
      </c>
      <c r="G501" s="1" t="s">
        <v>145</v>
      </c>
      <c r="I501" s="1" t="s">
        <v>20091</v>
      </c>
      <c r="J501" s="1" t="s">
        <v>30</v>
      </c>
      <c r="K501" s="1" t="s">
        <v>20232</v>
      </c>
      <c r="L501" s="3" t="s">
        <v>20233</v>
      </c>
      <c r="M501" s="2">
        <v>45887.429456018501</v>
      </c>
      <c r="N501" t="str">
        <f>_xlfn.XLOOKUP(Table1[[#This Row],[Case Number]],Sheet4!$A:$A,Sheet4!$B:$B,"")</f>
        <v>Yes</v>
      </c>
    </row>
    <row r="502" spans="1:14">
      <c r="A502" t="s">
        <v>20234</v>
      </c>
      <c r="B502" s="1" t="s">
        <v>20235</v>
      </c>
      <c r="C502" s="2">
        <v>45887.349594907399</v>
      </c>
      <c r="D502" s="1" t="s">
        <v>20096</v>
      </c>
      <c r="E502" s="1" t="s">
        <v>27</v>
      </c>
      <c r="F502" s="2">
        <v>45884.8344560185</v>
      </c>
      <c r="G502" s="1" t="s">
        <v>145</v>
      </c>
      <c r="H502" s="1" t="s">
        <v>36</v>
      </c>
      <c r="I502" s="1" t="s">
        <v>20095</v>
      </c>
      <c r="J502" s="1" t="s">
        <v>200</v>
      </c>
      <c r="K502" s="1" t="s">
        <v>5943</v>
      </c>
      <c r="N502" t="str">
        <f>_xlfn.XLOOKUP(Table1[[#This Row],[Case Number]],Sheet4!$A:$A,Sheet4!$B:$B,"")</f>
        <v>Yes</v>
      </c>
    </row>
    <row r="503" spans="1:14">
      <c r="A503" t="s">
        <v>20236</v>
      </c>
      <c r="B503" s="1" t="s">
        <v>20237</v>
      </c>
      <c r="C503" s="2">
        <v>45887.349027777796</v>
      </c>
      <c r="D503" s="1" t="s">
        <v>20238</v>
      </c>
      <c r="F503" s="2">
        <v>45884.827523148102</v>
      </c>
      <c r="I503" s="1" t="s">
        <v>20239</v>
      </c>
      <c r="K503" s="1" t="s">
        <v>20240</v>
      </c>
      <c r="N503" t="str">
        <f>_xlfn.XLOOKUP(Table1[[#This Row],[Case Number]],Sheet4!$A:$A,Sheet4!$B:$B,"")</f>
        <v/>
      </c>
    </row>
    <row r="504" spans="1:14">
      <c r="A504" t="s">
        <v>20241</v>
      </c>
      <c r="B504" s="1" t="s">
        <v>20242</v>
      </c>
      <c r="C504" s="2">
        <v>45887.362754629597</v>
      </c>
      <c r="D504" s="1" t="s">
        <v>20243</v>
      </c>
      <c r="E504" s="1" t="s">
        <v>50</v>
      </c>
      <c r="F504" s="2">
        <v>45884.812534722201</v>
      </c>
      <c r="G504" s="1" t="s">
        <v>145</v>
      </c>
      <c r="H504" s="1" t="s">
        <v>36</v>
      </c>
      <c r="I504" s="1" t="s">
        <v>20244</v>
      </c>
      <c r="J504" s="1" t="s">
        <v>45</v>
      </c>
      <c r="K504" s="1" t="s">
        <v>20245</v>
      </c>
      <c r="N504" t="str">
        <f>_xlfn.XLOOKUP(Table1[[#This Row],[Case Number]],Sheet4!$A:$A,Sheet4!$B:$B,"")</f>
        <v/>
      </c>
    </row>
    <row r="505" spans="1:14" ht="170">
      <c r="A505" t="s">
        <v>20246</v>
      </c>
      <c r="B505" s="1" t="s">
        <v>20247</v>
      </c>
      <c r="C505" s="2">
        <v>45886.675115740698</v>
      </c>
      <c r="D505" s="1" t="s">
        <v>11192</v>
      </c>
      <c r="E505" s="1" t="s">
        <v>19</v>
      </c>
      <c r="F505" s="2">
        <v>45884.622349537</v>
      </c>
      <c r="G505" s="1" t="s">
        <v>28</v>
      </c>
      <c r="H505" s="1" t="s">
        <v>11</v>
      </c>
      <c r="I505" s="1" t="s">
        <v>20248</v>
      </c>
      <c r="J505" s="1" t="s">
        <v>111</v>
      </c>
      <c r="K505" s="1" t="s">
        <v>20249</v>
      </c>
      <c r="L505" s="3" t="s">
        <v>20250</v>
      </c>
      <c r="M505" s="2">
        <v>45886.383402777799</v>
      </c>
      <c r="N505" t="str">
        <f>_xlfn.XLOOKUP(Table1[[#This Row],[Case Number]],Sheet4!$A:$A,Sheet4!$B:$B,"")</f>
        <v/>
      </c>
    </row>
    <row r="506" spans="1:14" ht="119">
      <c r="A506" t="s">
        <v>20251</v>
      </c>
      <c r="B506" s="1" t="s">
        <v>20252</v>
      </c>
      <c r="C506" s="2">
        <v>45884.876701388901</v>
      </c>
      <c r="D506" s="1" t="s">
        <v>20253</v>
      </c>
      <c r="E506" s="1" t="s">
        <v>19</v>
      </c>
      <c r="F506" s="2">
        <v>45884.551006944399</v>
      </c>
      <c r="G506" s="1" t="s">
        <v>10</v>
      </c>
      <c r="H506" s="1" t="s">
        <v>36</v>
      </c>
      <c r="I506" s="1" t="s">
        <v>20254</v>
      </c>
      <c r="J506" s="1" t="s">
        <v>21</v>
      </c>
      <c r="K506" s="1" t="s">
        <v>20255</v>
      </c>
      <c r="L506" s="3" t="s">
        <v>20256</v>
      </c>
      <c r="M506" s="2">
        <v>45884.585011574098</v>
      </c>
      <c r="N506" t="str">
        <f>_xlfn.XLOOKUP(Table1[[#This Row],[Case Number]],Sheet4!$A:$A,Sheet4!$B:$B,"")</f>
        <v/>
      </c>
    </row>
    <row r="507" spans="1:14">
      <c r="A507" t="s">
        <v>20257</v>
      </c>
      <c r="B507" s="1" t="s">
        <v>20258</v>
      </c>
      <c r="C507" s="2">
        <v>45884.814502314803</v>
      </c>
      <c r="D507" s="1" t="s">
        <v>42</v>
      </c>
      <c r="E507" s="1" t="s">
        <v>19</v>
      </c>
      <c r="F507" s="2">
        <v>45884.517118055599</v>
      </c>
      <c r="G507" s="1" t="s">
        <v>43</v>
      </c>
      <c r="H507" s="1" t="s">
        <v>1817</v>
      </c>
      <c r="I507" s="1" t="s">
        <v>20259</v>
      </c>
      <c r="J507" s="1" t="s">
        <v>21</v>
      </c>
      <c r="K507" s="1" t="s">
        <v>20260</v>
      </c>
      <c r="M507" s="2">
        <v>45884.522824074098</v>
      </c>
      <c r="N507" t="str">
        <f>_xlfn.XLOOKUP(Table1[[#This Row],[Case Number]],Sheet4!$A:$A,Sheet4!$B:$B,"")</f>
        <v/>
      </c>
    </row>
    <row r="508" spans="1:14">
      <c r="A508" t="s">
        <v>20261</v>
      </c>
      <c r="B508" s="1" t="s">
        <v>20262</v>
      </c>
      <c r="C508" s="2">
        <v>45884.809525463003</v>
      </c>
      <c r="D508" s="1" t="s">
        <v>20263</v>
      </c>
      <c r="E508" s="1" t="s">
        <v>19</v>
      </c>
      <c r="F508" s="2">
        <v>45884.512442129599</v>
      </c>
      <c r="G508" s="1" t="s">
        <v>43</v>
      </c>
      <c r="H508" s="1" t="s">
        <v>36</v>
      </c>
      <c r="I508" s="1" t="s">
        <v>20264</v>
      </c>
      <c r="J508" s="1" t="s">
        <v>21</v>
      </c>
      <c r="K508" s="1" t="s">
        <v>20265</v>
      </c>
      <c r="M508" s="2">
        <v>45884.517835648097</v>
      </c>
      <c r="N508" t="str">
        <f>_xlfn.XLOOKUP(Table1[[#This Row],[Case Number]],Sheet4!$A:$A,Sheet4!$B:$B,"")</f>
        <v/>
      </c>
    </row>
    <row r="509" spans="1:14" ht="221">
      <c r="A509" t="s">
        <v>20266</v>
      </c>
      <c r="B509" s="1" t="s">
        <v>20267</v>
      </c>
      <c r="C509" s="2">
        <v>45887.916168981501</v>
      </c>
      <c r="D509" s="1" t="s">
        <v>20268</v>
      </c>
      <c r="E509" s="1" t="s">
        <v>27</v>
      </c>
      <c r="F509" s="2">
        <v>45884.511203703703</v>
      </c>
      <c r="G509" s="1" t="s">
        <v>28</v>
      </c>
      <c r="H509" s="1" t="s">
        <v>36</v>
      </c>
      <c r="I509" s="1" t="s">
        <v>20269</v>
      </c>
      <c r="J509" s="1" t="s">
        <v>1054</v>
      </c>
      <c r="K509" s="1" t="s">
        <v>14338</v>
      </c>
      <c r="L509" s="3" t="s">
        <v>20270</v>
      </c>
      <c r="N509" t="str">
        <f>_xlfn.XLOOKUP(Table1[[#This Row],[Case Number]],Sheet4!$A:$A,Sheet4!$B:$B,"")</f>
        <v/>
      </c>
    </row>
    <row r="510" spans="1:14">
      <c r="A510" t="s">
        <v>20271</v>
      </c>
      <c r="B510" s="1" t="s">
        <v>20272</v>
      </c>
      <c r="C510" s="2">
        <v>45884.802280092597</v>
      </c>
      <c r="D510" s="1" t="s">
        <v>20108</v>
      </c>
      <c r="E510" s="1" t="s">
        <v>19</v>
      </c>
      <c r="F510" s="2">
        <v>45884.510462963</v>
      </c>
      <c r="G510" s="1" t="s">
        <v>94</v>
      </c>
      <c r="H510" s="1" t="s">
        <v>11</v>
      </c>
      <c r="I510" s="1" t="s">
        <v>20109</v>
      </c>
      <c r="J510" s="1" t="s">
        <v>111</v>
      </c>
      <c r="K510" s="1" t="s">
        <v>20273</v>
      </c>
      <c r="N510" t="str">
        <f>_xlfn.XLOOKUP(Table1[[#This Row],[Case Number]],Sheet4!$A:$A,Sheet4!$B:$B,"")</f>
        <v>Yes</v>
      </c>
    </row>
    <row r="511" spans="1:14" ht="409.6">
      <c r="A511" t="s">
        <v>20274</v>
      </c>
      <c r="B511" s="1" t="s">
        <v>20275</v>
      </c>
      <c r="C511" s="2">
        <v>45887.421539351897</v>
      </c>
      <c r="D511" s="1" t="s">
        <v>20098</v>
      </c>
      <c r="E511" s="1" t="s">
        <v>19</v>
      </c>
      <c r="F511" s="2">
        <v>45884.5061458333</v>
      </c>
      <c r="G511" s="1" t="s">
        <v>10</v>
      </c>
      <c r="I511" s="1" t="s">
        <v>20097</v>
      </c>
      <c r="J511" s="1" t="s">
        <v>188</v>
      </c>
      <c r="K511" s="1" t="s">
        <v>20276</v>
      </c>
      <c r="L511" s="3" t="s">
        <v>20277</v>
      </c>
      <c r="M511" s="2">
        <v>45887.129780092597</v>
      </c>
      <c r="N511" t="str">
        <f>_xlfn.XLOOKUP(Table1[[#This Row],[Case Number]],Sheet4!$A:$A,Sheet4!$B:$B,"")</f>
        <v>Yes</v>
      </c>
    </row>
    <row r="512" spans="1:14" ht="204">
      <c r="A512" t="s">
        <v>20278</v>
      </c>
      <c r="B512" s="1" t="s">
        <v>20279</v>
      </c>
      <c r="C512" s="2">
        <v>45884.864363425899</v>
      </c>
      <c r="D512" s="1" t="s">
        <v>2443</v>
      </c>
      <c r="E512" s="1" t="s">
        <v>19</v>
      </c>
      <c r="F512" s="2">
        <v>45884.502025463</v>
      </c>
      <c r="G512" s="1" t="s">
        <v>28</v>
      </c>
      <c r="H512" s="1" t="s">
        <v>36</v>
      </c>
      <c r="I512" s="1" t="s">
        <v>20280</v>
      </c>
      <c r="J512" s="1" t="s">
        <v>45</v>
      </c>
      <c r="K512" s="1" t="s">
        <v>20281</v>
      </c>
      <c r="L512" s="3" t="s">
        <v>20282</v>
      </c>
      <c r="M512" s="2">
        <v>45884.572673611103</v>
      </c>
      <c r="N512" t="str">
        <f>_xlfn.XLOOKUP(Table1[[#This Row],[Case Number]],Sheet4!$A:$A,Sheet4!$B:$B,"")</f>
        <v/>
      </c>
    </row>
    <row r="513" spans="1:14" ht="119">
      <c r="A513" t="s">
        <v>20283</v>
      </c>
      <c r="B513" s="1" t="s">
        <v>20284</v>
      </c>
      <c r="C513" s="2">
        <v>45884.870520833298</v>
      </c>
      <c r="D513" s="1" t="s">
        <v>63</v>
      </c>
      <c r="E513" s="1" t="s">
        <v>19</v>
      </c>
      <c r="F513" s="2">
        <v>45884.496192129598</v>
      </c>
      <c r="G513" s="1" t="s">
        <v>10</v>
      </c>
      <c r="I513" s="1" t="s">
        <v>20285</v>
      </c>
      <c r="J513" s="1" t="s">
        <v>45</v>
      </c>
      <c r="K513" s="1" t="s">
        <v>20286</v>
      </c>
      <c r="L513" s="3" t="s">
        <v>20287</v>
      </c>
      <c r="M513" s="2">
        <v>45884.578831018502</v>
      </c>
      <c r="N513" t="str">
        <f>_xlfn.XLOOKUP(Table1[[#This Row],[Case Number]],Sheet4!$A:$A,Sheet4!$B:$B,"")</f>
        <v/>
      </c>
    </row>
    <row r="514" spans="1:14">
      <c r="A514" t="s">
        <v>20288</v>
      </c>
      <c r="B514" s="1" t="s">
        <v>20289</v>
      </c>
      <c r="C514" s="2">
        <v>45884.888252314799</v>
      </c>
      <c r="D514" s="1" t="s">
        <v>11605</v>
      </c>
      <c r="E514" s="1" t="s">
        <v>27</v>
      </c>
      <c r="F514" s="2">
        <v>45884.4612962963</v>
      </c>
      <c r="G514" s="1" t="s">
        <v>10</v>
      </c>
      <c r="I514" s="1" t="s">
        <v>20290</v>
      </c>
      <c r="J514" s="1" t="s">
        <v>30</v>
      </c>
      <c r="K514" s="1" t="s">
        <v>9620</v>
      </c>
      <c r="N514" t="str">
        <f>_xlfn.XLOOKUP(Table1[[#This Row],[Case Number]],Sheet4!$A:$A,Sheet4!$B:$B,"")</f>
        <v/>
      </c>
    </row>
    <row r="515" spans="1:14">
      <c r="A515" t="s">
        <v>20291</v>
      </c>
      <c r="B515" s="1" t="s">
        <v>20292</v>
      </c>
      <c r="C515" s="2">
        <v>45887.553368055596</v>
      </c>
      <c r="D515" s="1" t="s">
        <v>20293</v>
      </c>
      <c r="E515" s="1" t="s">
        <v>9</v>
      </c>
      <c r="F515" s="2">
        <v>45884.4604398148</v>
      </c>
      <c r="G515" s="1" t="s">
        <v>43</v>
      </c>
      <c r="I515" s="1" t="s">
        <v>20294</v>
      </c>
      <c r="J515" s="1" t="s">
        <v>30</v>
      </c>
      <c r="K515" s="1" t="s">
        <v>20295</v>
      </c>
      <c r="M515" s="2">
        <v>45887.261678240699</v>
      </c>
      <c r="N515" t="str">
        <f>_xlfn.XLOOKUP(Table1[[#This Row],[Case Number]],Sheet4!$A:$A,Sheet4!$B:$B,"")</f>
        <v/>
      </c>
    </row>
    <row r="516" spans="1:14">
      <c r="A516" t="s">
        <v>20296</v>
      </c>
      <c r="B516" s="1" t="s">
        <v>20297</v>
      </c>
      <c r="C516" s="2">
        <v>45884.743842592601</v>
      </c>
      <c r="D516" s="1" t="s">
        <v>20298</v>
      </c>
      <c r="E516" s="1" t="s">
        <v>27</v>
      </c>
      <c r="F516" s="2">
        <v>45884.4518171296</v>
      </c>
      <c r="G516" s="1" t="s">
        <v>94</v>
      </c>
      <c r="I516" s="1" t="s">
        <v>20299</v>
      </c>
      <c r="J516" s="1" t="s">
        <v>160</v>
      </c>
      <c r="K516" s="1" t="s">
        <v>1335</v>
      </c>
      <c r="N516" t="str">
        <f>_xlfn.XLOOKUP(Table1[[#This Row],[Case Number]],Sheet4!$A:$A,Sheet4!$B:$B,"")</f>
        <v/>
      </c>
    </row>
    <row r="517" spans="1:14" ht="272">
      <c r="A517" t="s">
        <v>20300</v>
      </c>
      <c r="B517" s="1" t="s">
        <v>20301</v>
      </c>
      <c r="C517" s="2">
        <v>45887.624849537002</v>
      </c>
      <c r="D517" s="1" t="s">
        <v>20100</v>
      </c>
      <c r="E517" s="1" t="s">
        <v>50</v>
      </c>
      <c r="F517" s="2">
        <v>45884.4291898148</v>
      </c>
      <c r="G517" s="1" t="s">
        <v>51</v>
      </c>
      <c r="H517" s="1" t="s">
        <v>36</v>
      </c>
      <c r="I517" s="1" t="s">
        <v>20099</v>
      </c>
      <c r="J517" s="1" t="s">
        <v>38</v>
      </c>
      <c r="K517" s="1" t="s">
        <v>2795</v>
      </c>
      <c r="L517" s="3" t="s">
        <v>20302</v>
      </c>
      <c r="M517" s="2">
        <v>45887.333148148202</v>
      </c>
      <c r="N517" t="str">
        <f>_xlfn.XLOOKUP(Table1[[#This Row],[Case Number]],Sheet4!$A:$A,Sheet4!$B:$B,"")</f>
        <v>Yes</v>
      </c>
    </row>
    <row r="518" spans="1:14" ht="221">
      <c r="A518" t="s">
        <v>20303</v>
      </c>
      <c r="B518" s="1" t="s">
        <v>20304</v>
      </c>
      <c r="C518" s="2">
        <v>45884.7034837963</v>
      </c>
      <c r="D518" s="1" t="s">
        <v>1559</v>
      </c>
      <c r="E518" s="1" t="s">
        <v>9</v>
      </c>
      <c r="F518" s="2">
        <v>45884.402326388903</v>
      </c>
      <c r="G518" s="1" t="s">
        <v>28</v>
      </c>
      <c r="H518" s="1" t="s">
        <v>36</v>
      </c>
      <c r="I518" s="1" t="s">
        <v>20305</v>
      </c>
      <c r="J518" s="1" t="s">
        <v>200</v>
      </c>
      <c r="K518" s="1" t="s">
        <v>1358</v>
      </c>
      <c r="L518" s="3" t="s">
        <v>20306</v>
      </c>
      <c r="M518" s="2">
        <v>45884.411782407398</v>
      </c>
      <c r="N518" t="str">
        <f>_xlfn.XLOOKUP(Table1[[#This Row],[Case Number]],Sheet4!$A:$A,Sheet4!$B:$B,"")</f>
        <v/>
      </c>
    </row>
    <row r="519" spans="1:14" ht="289">
      <c r="A519" t="s">
        <v>20307</v>
      </c>
      <c r="B519" s="1" t="s">
        <v>20308</v>
      </c>
      <c r="C519" s="2">
        <v>45884.671192129601</v>
      </c>
      <c r="D519" s="1" t="s">
        <v>613</v>
      </c>
      <c r="E519" s="1" t="s">
        <v>9</v>
      </c>
      <c r="F519" s="2">
        <v>45884.378888888903</v>
      </c>
      <c r="G519" s="1" t="s">
        <v>28</v>
      </c>
      <c r="H519" s="1" t="s">
        <v>36</v>
      </c>
      <c r="I519" s="1" t="s">
        <v>614</v>
      </c>
      <c r="J519" s="1" t="s">
        <v>30</v>
      </c>
      <c r="K519" s="1" t="s">
        <v>615</v>
      </c>
      <c r="L519" s="3" t="s">
        <v>20309</v>
      </c>
      <c r="M519" s="2">
        <v>45884.379502314798</v>
      </c>
      <c r="N519" t="str">
        <f>_xlfn.XLOOKUP(Table1[[#This Row],[Case Number]],Sheet4!$A:$A,Sheet4!$B:$B,"")</f>
        <v/>
      </c>
    </row>
    <row r="520" spans="1:14" ht="255">
      <c r="A520" t="s">
        <v>20310</v>
      </c>
      <c r="B520" s="1" t="s">
        <v>20311</v>
      </c>
      <c r="C520" s="2">
        <v>45884.702013888898</v>
      </c>
      <c r="D520" s="1" t="s">
        <v>646</v>
      </c>
      <c r="E520" s="1" t="s">
        <v>27</v>
      </c>
      <c r="F520" s="2">
        <v>45884.367430555598</v>
      </c>
      <c r="G520" s="1" t="s">
        <v>28</v>
      </c>
      <c r="H520" s="1" t="s">
        <v>36</v>
      </c>
      <c r="I520" s="1" t="s">
        <v>20312</v>
      </c>
      <c r="J520" s="1" t="s">
        <v>30</v>
      </c>
      <c r="K520" s="1" t="s">
        <v>2127</v>
      </c>
      <c r="L520" s="3" t="s">
        <v>20313</v>
      </c>
      <c r="M520" s="2">
        <v>45884.410324074102</v>
      </c>
      <c r="N520" t="str">
        <f>_xlfn.XLOOKUP(Table1[[#This Row],[Case Number]],Sheet4!$A:$A,Sheet4!$B:$B,"")</f>
        <v/>
      </c>
    </row>
    <row r="521" spans="1:14" ht="136">
      <c r="A521" t="s">
        <v>20314</v>
      </c>
      <c r="B521" s="1" t="s">
        <v>20315</v>
      </c>
      <c r="C521" s="2">
        <v>45887.732384259303</v>
      </c>
      <c r="D521" s="1" t="s">
        <v>26</v>
      </c>
      <c r="E521" s="1" t="s">
        <v>27</v>
      </c>
      <c r="F521" s="2">
        <v>45884.320740740703</v>
      </c>
      <c r="G521" s="1" t="s">
        <v>28</v>
      </c>
      <c r="H521" s="1" t="s">
        <v>36</v>
      </c>
      <c r="I521" s="1" t="s">
        <v>20110</v>
      </c>
      <c r="J521" s="1" t="s">
        <v>30</v>
      </c>
      <c r="K521" s="1" t="s">
        <v>20316</v>
      </c>
      <c r="L521" s="3" t="s">
        <v>20317</v>
      </c>
      <c r="M521" s="2">
        <v>45887.440682870401</v>
      </c>
      <c r="N521" t="str">
        <f>_xlfn.XLOOKUP(Table1[[#This Row],[Case Number]],Sheet4!$A:$A,Sheet4!$B:$B,"")</f>
        <v>Yes</v>
      </c>
    </row>
    <row r="522" spans="1:14" ht="221">
      <c r="A522" t="s">
        <v>20318</v>
      </c>
      <c r="B522" s="1" t="s">
        <v>20319</v>
      </c>
      <c r="C522" s="2">
        <v>45887.840081018498</v>
      </c>
      <c r="D522" s="1" t="s">
        <v>915</v>
      </c>
      <c r="E522" s="1" t="s">
        <v>19</v>
      </c>
      <c r="F522" s="2">
        <v>45884.317048611098</v>
      </c>
      <c r="G522" s="1" t="s">
        <v>43</v>
      </c>
      <c r="H522" s="1" t="s">
        <v>36</v>
      </c>
      <c r="I522" s="1" t="s">
        <v>20320</v>
      </c>
      <c r="J522" s="1" t="s">
        <v>21</v>
      </c>
      <c r="K522" s="1" t="s">
        <v>11081</v>
      </c>
      <c r="L522" s="3" t="s">
        <v>20321</v>
      </c>
      <c r="M522" s="2">
        <v>45887.548379629603</v>
      </c>
      <c r="N522" t="str">
        <f>_xlfn.XLOOKUP(Table1[[#This Row],[Case Number]],Sheet4!$A:$A,Sheet4!$B:$B,"")</f>
        <v/>
      </c>
    </row>
    <row r="523" spans="1:14">
      <c r="A523" t="s">
        <v>20322</v>
      </c>
      <c r="B523" s="1" t="s">
        <v>20323</v>
      </c>
      <c r="C523" s="2">
        <v>45884.567314814798</v>
      </c>
      <c r="D523" s="1" t="s">
        <v>20324</v>
      </c>
      <c r="E523" s="1" t="s">
        <v>19</v>
      </c>
      <c r="F523" s="2">
        <v>45884.262060185203</v>
      </c>
      <c r="G523" s="1" t="s">
        <v>43</v>
      </c>
      <c r="I523" s="1" t="s">
        <v>20325</v>
      </c>
      <c r="J523" s="1" t="s">
        <v>188</v>
      </c>
      <c r="K523" s="1" t="s">
        <v>4656</v>
      </c>
      <c r="M523" s="2">
        <v>45884.275613425903</v>
      </c>
      <c r="N523" t="str">
        <f>_xlfn.XLOOKUP(Table1[[#This Row],[Case Number]],Sheet4!$A:$A,Sheet4!$B:$B,"")</f>
        <v/>
      </c>
    </row>
    <row r="524" spans="1:14" ht="409.6">
      <c r="A524" t="s">
        <v>20326</v>
      </c>
      <c r="B524" s="1" t="s">
        <v>20327</v>
      </c>
      <c r="C524" s="2">
        <v>45884.661064814798</v>
      </c>
      <c r="D524" s="1" t="s">
        <v>20328</v>
      </c>
      <c r="E524" s="1" t="s">
        <v>19</v>
      </c>
      <c r="F524" s="2">
        <v>45884.153414351902</v>
      </c>
      <c r="G524" s="1" t="s">
        <v>145</v>
      </c>
      <c r="H524" s="1" t="s">
        <v>11</v>
      </c>
      <c r="I524" s="1" t="s">
        <v>20329</v>
      </c>
      <c r="J524" s="1" t="s">
        <v>200</v>
      </c>
      <c r="K524" s="1" t="s">
        <v>1985</v>
      </c>
      <c r="L524" s="3" t="s">
        <v>20330</v>
      </c>
      <c r="M524" s="2">
        <v>45884.369375000002</v>
      </c>
      <c r="N524" t="str">
        <f>_xlfn.XLOOKUP(Table1[[#This Row],[Case Number]],Sheet4!$A:$A,Sheet4!$B:$B,"")</f>
        <v/>
      </c>
    </row>
    <row r="525" spans="1:14">
      <c r="A525" t="s">
        <v>20331</v>
      </c>
      <c r="B525" s="1" t="s">
        <v>20332</v>
      </c>
      <c r="C525" s="2">
        <v>45884.351435185199</v>
      </c>
      <c r="D525" s="1" t="s">
        <v>20333</v>
      </c>
      <c r="E525" s="1" t="s">
        <v>50</v>
      </c>
      <c r="F525" s="2">
        <v>45883.9121759259</v>
      </c>
      <c r="G525" s="1" t="s">
        <v>145</v>
      </c>
      <c r="I525" s="1" t="s">
        <v>20334</v>
      </c>
      <c r="K525" s="1" t="s">
        <v>141</v>
      </c>
      <c r="N525" t="str">
        <f>_xlfn.XLOOKUP(Table1[[#This Row],[Case Number]],Sheet4!$A:$A,Sheet4!$B:$B,"")</f>
        <v/>
      </c>
    </row>
    <row r="526" spans="1:14">
      <c r="A526" t="s">
        <v>20335</v>
      </c>
      <c r="B526" s="1" t="s">
        <v>20336</v>
      </c>
      <c r="C526" s="2">
        <v>45884.3906712963</v>
      </c>
      <c r="D526" s="1" t="s">
        <v>20337</v>
      </c>
      <c r="E526" s="1" t="s">
        <v>19</v>
      </c>
      <c r="F526" s="2">
        <v>45883.844699074099</v>
      </c>
      <c r="G526" s="1" t="s">
        <v>145</v>
      </c>
      <c r="I526" s="1" t="s">
        <v>20338</v>
      </c>
      <c r="K526" s="1" t="s">
        <v>141</v>
      </c>
      <c r="M526" s="2">
        <v>45884.098958333299</v>
      </c>
      <c r="N526" t="str">
        <f>_xlfn.XLOOKUP(Table1[[#This Row],[Case Number]],Sheet4!$A:$A,Sheet4!$B:$B,"")</f>
        <v/>
      </c>
    </row>
    <row r="527" spans="1:14" ht="409.6">
      <c r="A527" t="s">
        <v>20339</v>
      </c>
      <c r="B527" s="1" t="s">
        <v>20340</v>
      </c>
      <c r="C527" s="2">
        <v>45884.393958333298</v>
      </c>
      <c r="D527" s="1" t="s">
        <v>1274</v>
      </c>
      <c r="E527" s="1" t="s">
        <v>19</v>
      </c>
      <c r="F527" s="2">
        <v>45883.823877314797</v>
      </c>
      <c r="G527" s="1" t="s">
        <v>145</v>
      </c>
      <c r="I527" s="1" t="s">
        <v>20341</v>
      </c>
      <c r="J527" s="1" t="s">
        <v>45</v>
      </c>
      <c r="K527" s="1" t="s">
        <v>20342</v>
      </c>
      <c r="L527" s="3" t="s">
        <v>20343</v>
      </c>
      <c r="M527" s="2">
        <v>45884.102245370399</v>
      </c>
      <c r="N527" t="str">
        <f>_xlfn.XLOOKUP(Table1[[#This Row],[Case Number]],Sheet4!$A:$A,Sheet4!$B:$B,"")</f>
        <v/>
      </c>
    </row>
    <row r="528" spans="1:14" ht="409.6">
      <c r="A528" t="s">
        <v>20344</v>
      </c>
      <c r="B528" s="1" t="s">
        <v>20345</v>
      </c>
      <c r="C528" s="2">
        <v>45884.3898148148</v>
      </c>
      <c r="D528" s="1" t="s">
        <v>20346</v>
      </c>
      <c r="E528" s="1" t="s">
        <v>19</v>
      </c>
      <c r="F528" s="2">
        <v>45883.815671296303</v>
      </c>
      <c r="G528" s="1" t="s">
        <v>145</v>
      </c>
      <c r="H528" s="1" t="s">
        <v>11</v>
      </c>
      <c r="I528" s="1" t="s">
        <v>20347</v>
      </c>
      <c r="J528" s="1" t="s">
        <v>111</v>
      </c>
      <c r="K528" s="1" t="s">
        <v>20348</v>
      </c>
      <c r="L528" s="3" t="s">
        <v>20349</v>
      </c>
      <c r="M528" s="2">
        <v>45884.097974536999</v>
      </c>
      <c r="N528" t="str">
        <f>_xlfn.XLOOKUP(Table1[[#This Row],[Case Number]],Sheet4!$A:$A,Sheet4!$B:$B,"")</f>
        <v/>
      </c>
    </row>
    <row r="529" spans="1:14">
      <c r="A529" t="s">
        <v>20350</v>
      </c>
      <c r="B529" s="1" t="s">
        <v>20351</v>
      </c>
      <c r="C529" s="2">
        <v>45884.341585648202</v>
      </c>
      <c r="D529" s="1" t="s">
        <v>20352</v>
      </c>
      <c r="E529" s="1" t="s">
        <v>19</v>
      </c>
      <c r="F529" s="2">
        <v>45883.780046296299</v>
      </c>
      <c r="G529" s="1" t="s">
        <v>145</v>
      </c>
      <c r="H529" s="1" t="s">
        <v>36</v>
      </c>
      <c r="I529" s="1" t="s">
        <v>20353</v>
      </c>
      <c r="J529" s="1" t="s">
        <v>45</v>
      </c>
      <c r="K529" s="1" t="s">
        <v>20354</v>
      </c>
      <c r="N529" t="str">
        <f>_xlfn.XLOOKUP(Table1[[#This Row],[Case Number]],Sheet4!$A:$A,Sheet4!$B:$B,"")</f>
        <v/>
      </c>
    </row>
    <row r="530" spans="1:14" ht="409.6">
      <c r="A530" t="s">
        <v>20355</v>
      </c>
      <c r="B530" s="1" t="s">
        <v>20356</v>
      </c>
      <c r="C530" s="2">
        <v>45884.385173611103</v>
      </c>
      <c r="D530" s="1" t="s">
        <v>20357</v>
      </c>
      <c r="E530" s="1" t="s">
        <v>19</v>
      </c>
      <c r="F530" s="2">
        <v>45883.725567129601</v>
      </c>
      <c r="G530" s="1" t="s">
        <v>145</v>
      </c>
      <c r="H530" s="1" t="s">
        <v>11</v>
      </c>
      <c r="I530" s="1" t="s">
        <v>20358</v>
      </c>
      <c r="J530" s="1" t="s">
        <v>59</v>
      </c>
      <c r="K530" s="1" t="s">
        <v>20359</v>
      </c>
      <c r="L530" s="3" t="s">
        <v>20360</v>
      </c>
      <c r="M530" s="2">
        <v>45884.093414351897</v>
      </c>
      <c r="N530" t="str">
        <f>_xlfn.XLOOKUP(Table1[[#This Row],[Case Number]],Sheet4!$A:$A,Sheet4!$B:$B,"")</f>
        <v/>
      </c>
    </row>
    <row r="531" spans="1:14" ht="153">
      <c r="A531" t="s">
        <v>20361</v>
      </c>
      <c r="B531" s="1" t="s">
        <v>20362</v>
      </c>
      <c r="C531" s="2">
        <v>45883.943414351903</v>
      </c>
      <c r="D531" s="1" t="s">
        <v>20363</v>
      </c>
      <c r="E531" s="1" t="s">
        <v>9</v>
      </c>
      <c r="F531" s="2">
        <v>45883.628298611096</v>
      </c>
      <c r="G531" s="1" t="s">
        <v>28</v>
      </c>
      <c r="H531" s="1" t="s">
        <v>36</v>
      </c>
      <c r="I531" s="1" t="s">
        <v>20364</v>
      </c>
      <c r="J531" s="1" t="s">
        <v>30</v>
      </c>
      <c r="K531" s="1" t="s">
        <v>2594</v>
      </c>
      <c r="L531" s="3" t="s">
        <v>20365</v>
      </c>
      <c r="N531" t="str">
        <f>_xlfn.XLOOKUP(Table1[[#This Row],[Case Number]],Sheet4!$A:$A,Sheet4!$B:$B,"")</f>
        <v/>
      </c>
    </row>
    <row r="532" spans="1:14" ht="187">
      <c r="A532" t="s">
        <v>20366</v>
      </c>
      <c r="B532" s="1" t="s">
        <v>20367</v>
      </c>
      <c r="C532" s="2">
        <v>45884.634166666699</v>
      </c>
      <c r="D532" s="1" t="s">
        <v>26</v>
      </c>
      <c r="E532" s="1" t="s">
        <v>27</v>
      </c>
      <c r="F532" s="2">
        <v>45883.596388888902</v>
      </c>
      <c r="G532" s="1" t="s">
        <v>28</v>
      </c>
      <c r="H532" s="1" t="s">
        <v>11</v>
      </c>
      <c r="I532" s="1" t="s">
        <v>20112</v>
      </c>
      <c r="J532" s="1" t="s">
        <v>30</v>
      </c>
      <c r="K532" s="1" t="s">
        <v>2127</v>
      </c>
      <c r="L532" s="3" t="s">
        <v>20368</v>
      </c>
      <c r="M532" s="2">
        <v>45884.342465277798</v>
      </c>
      <c r="N532" t="str">
        <f>_xlfn.XLOOKUP(Table1[[#This Row],[Case Number]],Sheet4!$A:$A,Sheet4!$B:$B,"")</f>
        <v>Yes</v>
      </c>
    </row>
    <row r="533" spans="1:14">
      <c r="A533" t="s">
        <v>20369</v>
      </c>
      <c r="B533" s="1" t="s">
        <v>20370</v>
      </c>
      <c r="C533" s="2">
        <v>45883.938240740703</v>
      </c>
      <c r="D533" s="1" t="s">
        <v>20371</v>
      </c>
      <c r="E533" s="1" t="s">
        <v>19</v>
      </c>
      <c r="F533" s="2">
        <v>45883.582037036998</v>
      </c>
      <c r="G533" s="1" t="s">
        <v>28</v>
      </c>
      <c r="H533" s="1" t="s">
        <v>11</v>
      </c>
      <c r="I533" s="1" t="s">
        <v>20372</v>
      </c>
      <c r="J533" s="1" t="s">
        <v>188</v>
      </c>
      <c r="K533" s="1" t="s">
        <v>20373</v>
      </c>
      <c r="N533" t="str">
        <f>_xlfn.XLOOKUP(Table1[[#This Row],[Case Number]],Sheet4!$A:$A,Sheet4!$B:$B,"")</f>
        <v/>
      </c>
    </row>
    <row r="534" spans="1:14" ht="119">
      <c r="A534" t="s">
        <v>20374</v>
      </c>
      <c r="B534" s="1" t="s">
        <v>20375</v>
      </c>
      <c r="C534" s="2">
        <v>45883.891226851898</v>
      </c>
      <c r="D534" s="1" t="s">
        <v>2197</v>
      </c>
      <c r="E534" s="1" t="s">
        <v>19</v>
      </c>
      <c r="F534" s="2">
        <v>45883.560324074097</v>
      </c>
      <c r="G534" s="1" t="s">
        <v>10</v>
      </c>
      <c r="I534" s="1" t="s">
        <v>20376</v>
      </c>
      <c r="J534" s="1" t="s">
        <v>45</v>
      </c>
      <c r="K534" s="1" t="s">
        <v>20377</v>
      </c>
      <c r="L534" s="3" t="s">
        <v>20378</v>
      </c>
      <c r="M534" s="2">
        <v>45883.599525463003</v>
      </c>
      <c r="N534" t="str">
        <f>_xlfn.XLOOKUP(Table1[[#This Row],[Case Number]],Sheet4!$A:$A,Sheet4!$B:$B,"")</f>
        <v/>
      </c>
    </row>
    <row r="535" spans="1:14" ht="238">
      <c r="A535" t="s">
        <v>20379</v>
      </c>
      <c r="B535" s="1" t="s">
        <v>20380</v>
      </c>
      <c r="C535" s="2">
        <v>45884.689363425903</v>
      </c>
      <c r="D535" s="1" t="s">
        <v>26</v>
      </c>
      <c r="E535" s="1" t="s">
        <v>27</v>
      </c>
      <c r="F535" s="2">
        <v>45883.527615740699</v>
      </c>
      <c r="G535" s="1" t="s">
        <v>28</v>
      </c>
      <c r="H535" s="1" t="s">
        <v>36</v>
      </c>
      <c r="I535" s="1" t="s">
        <v>20381</v>
      </c>
      <c r="J535" s="1" t="s">
        <v>153</v>
      </c>
      <c r="K535" s="1" t="s">
        <v>2759</v>
      </c>
      <c r="L535" s="3" t="s">
        <v>20382</v>
      </c>
      <c r="M535" s="2">
        <v>45884.3976736111</v>
      </c>
      <c r="N535" t="str">
        <f>_xlfn.XLOOKUP(Table1[[#This Row],[Case Number]],Sheet4!$A:$A,Sheet4!$B:$B,"")</f>
        <v/>
      </c>
    </row>
    <row r="536" spans="1:14">
      <c r="A536" t="s">
        <v>20383</v>
      </c>
      <c r="B536" s="1" t="s">
        <v>20384</v>
      </c>
      <c r="C536" s="2">
        <v>45883.817974537</v>
      </c>
      <c r="D536" s="1" t="s">
        <v>20102</v>
      </c>
      <c r="E536" s="1" t="s">
        <v>19</v>
      </c>
      <c r="F536" s="2">
        <v>45883.526087963</v>
      </c>
      <c r="G536" s="1" t="s">
        <v>10</v>
      </c>
      <c r="H536" s="1" t="s">
        <v>11</v>
      </c>
      <c r="I536" s="1" t="s">
        <v>20101</v>
      </c>
      <c r="J536" s="1" t="s">
        <v>38</v>
      </c>
      <c r="K536" s="1" t="s">
        <v>659</v>
      </c>
      <c r="N536" t="str">
        <f>_xlfn.XLOOKUP(Table1[[#This Row],[Case Number]],Sheet4!$A:$A,Sheet4!$B:$B,"")</f>
        <v>Yes</v>
      </c>
    </row>
    <row r="537" spans="1:14" ht="255">
      <c r="A537" t="s">
        <v>20385</v>
      </c>
      <c r="B537" s="1" t="s">
        <v>20386</v>
      </c>
      <c r="C537" s="2">
        <v>45883.829444444404</v>
      </c>
      <c r="D537" s="1" t="s">
        <v>2353</v>
      </c>
      <c r="E537" s="1" t="s">
        <v>19</v>
      </c>
      <c r="F537" s="2">
        <v>45883.515046296299</v>
      </c>
      <c r="G537" s="1" t="s">
        <v>94</v>
      </c>
      <c r="I537" s="1" t="s">
        <v>20387</v>
      </c>
      <c r="J537" s="1" t="s">
        <v>38</v>
      </c>
      <c r="K537" s="1" t="s">
        <v>13073</v>
      </c>
      <c r="L537" s="3" t="s">
        <v>20388</v>
      </c>
      <c r="M537" s="2">
        <v>45883.5377546296</v>
      </c>
      <c r="N537" t="str">
        <f>_xlfn.XLOOKUP(Table1[[#This Row],[Case Number]],Sheet4!$A:$A,Sheet4!$B:$B,"")</f>
        <v/>
      </c>
    </row>
    <row r="538" spans="1:14" ht="187">
      <c r="A538" t="s">
        <v>20389</v>
      </c>
      <c r="B538" s="1" t="s">
        <v>20390</v>
      </c>
      <c r="C538" s="2">
        <v>45883.834224537</v>
      </c>
      <c r="D538" s="1" t="s">
        <v>14136</v>
      </c>
      <c r="E538" s="1" t="s">
        <v>50</v>
      </c>
      <c r="F538" s="2">
        <v>45883.499560185199</v>
      </c>
      <c r="G538" s="1" t="s">
        <v>94</v>
      </c>
      <c r="I538" s="1" t="s">
        <v>20391</v>
      </c>
      <c r="J538" s="1" t="s">
        <v>13</v>
      </c>
      <c r="K538" s="1" t="s">
        <v>20392</v>
      </c>
      <c r="L538" s="3" t="s">
        <v>20393</v>
      </c>
      <c r="M538" s="2">
        <v>45883.542534722197</v>
      </c>
      <c r="N538" t="str">
        <f>_xlfn.XLOOKUP(Table1[[#This Row],[Case Number]],Sheet4!$A:$A,Sheet4!$B:$B,"")</f>
        <v/>
      </c>
    </row>
    <row r="539" spans="1:14" ht="289">
      <c r="A539" t="s">
        <v>20394</v>
      </c>
      <c r="B539" s="1" t="s">
        <v>20395</v>
      </c>
      <c r="C539" s="2">
        <v>45883.8644444444</v>
      </c>
      <c r="D539" s="1" t="s">
        <v>20071</v>
      </c>
      <c r="E539" s="1" t="s">
        <v>19</v>
      </c>
      <c r="F539" s="2">
        <v>45883.488206018497</v>
      </c>
      <c r="G539" s="1" t="s">
        <v>28</v>
      </c>
      <c r="H539" s="1" t="s">
        <v>36</v>
      </c>
      <c r="I539" s="1" t="s">
        <v>20396</v>
      </c>
      <c r="J539" s="1" t="s">
        <v>30</v>
      </c>
      <c r="K539" s="1" t="s">
        <v>20397</v>
      </c>
      <c r="L539" s="3" t="s">
        <v>20398</v>
      </c>
      <c r="M539" s="2">
        <v>45883.572754629597</v>
      </c>
      <c r="N539" t="str">
        <f>_xlfn.XLOOKUP(Table1[[#This Row],[Case Number]],Sheet4!$A:$A,Sheet4!$B:$B,"")</f>
        <v/>
      </c>
    </row>
    <row r="540" spans="1:14" ht="255">
      <c r="A540" t="s">
        <v>20399</v>
      </c>
      <c r="B540" s="1" t="s">
        <v>20400</v>
      </c>
      <c r="C540" s="2">
        <v>45883.775196759299</v>
      </c>
      <c r="D540" s="1" t="s">
        <v>882</v>
      </c>
      <c r="E540" s="1" t="s">
        <v>19</v>
      </c>
      <c r="F540" s="2">
        <v>45883.478356481501</v>
      </c>
      <c r="G540" s="1" t="s">
        <v>10</v>
      </c>
      <c r="I540" s="1" t="s">
        <v>20401</v>
      </c>
      <c r="J540" s="1" t="s">
        <v>21</v>
      </c>
      <c r="K540" s="1" t="s">
        <v>20402</v>
      </c>
      <c r="L540" s="3" t="s">
        <v>20403</v>
      </c>
      <c r="M540" s="2">
        <v>45883.483506944402</v>
      </c>
      <c r="N540" t="str">
        <f>_xlfn.XLOOKUP(Table1[[#This Row],[Case Number]],Sheet4!$A:$A,Sheet4!$B:$B,"")</f>
        <v/>
      </c>
    </row>
    <row r="541" spans="1:14">
      <c r="A541" t="s">
        <v>20404</v>
      </c>
      <c r="B541" s="1" t="s">
        <v>20405</v>
      </c>
      <c r="C541" s="2">
        <v>45883.752233796302</v>
      </c>
      <c r="D541" s="1" t="s">
        <v>20406</v>
      </c>
      <c r="E541" s="1" t="s">
        <v>19</v>
      </c>
      <c r="F541" s="2">
        <v>45883.460254629601</v>
      </c>
      <c r="G541" s="1" t="s">
        <v>94</v>
      </c>
      <c r="I541" s="1" t="s">
        <v>20407</v>
      </c>
      <c r="J541" s="1" t="s">
        <v>38</v>
      </c>
      <c r="K541" s="1" t="s">
        <v>20408</v>
      </c>
      <c r="N541" t="str">
        <f>_xlfn.XLOOKUP(Table1[[#This Row],[Case Number]],Sheet4!$A:$A,Sheet4!$B:$B,"")</f>
        <v/>
      </c>
    </row>
    <row r="542" spans="1:14" ht="272">
      <c r="A542" t="s">
        <v>20409</v>
      </c>
      <c r="B542" s="1" t="s">
        <v>20410</v>
      </c>
      <c r="C542" s="2">
        <v>45883.750196759298</v>
      </c>
      <c r="D542" s="1" t="s">
        <v>1310</v>
      </c>
      <c r="E542" s="1" t="s">
        <v>19</v>
      </c>
      <c r="F542" s="2">
        <v>45883.4546990741</v>
      </c>
      <c r="G542" s="1" t="s">
        <v>10</v>
      </c>
      <c r="I542" s="1" t="s">
        <v>20411</v>
      </c>
      <c r="J542" s="1" t="s">
        <v>21</v>
      </c>
      <c r="K542" s="1" t="s">
        <v>20412</v>
      </c>
      <c r="L542" s="3" t="s">
        <v>20413</v>
      </c>
      <c r="M542" s="2">
        <v>45883.4585069444</v>
      </c>
      <c r="N542" t="str">
        <f>_xlfn.XLOOKUP(Table1[[#This Row],[Case Number]],Sheet4!$A:$A,Sheet4!$B:$B,"")</f>
        <v/>
      </c>
    </row>
    <row r="543" spans="1:14" ht="85">
      <c r="A543" t="s">
        <v>20414</v>
      </c>
      <c r="B543" s="1" t="s">
        <v>20415</v>
      </c>
      <c r="C543" s="2">
        <v>45883.7269212963</v>
      </c>
      <c r="D543" s="1" t="s">
        <v>679</v>
      </c>
      <c r="E543" s="1" t="s">
        <v>19</v>
      </c>
      <c r="F543" s="2">
        <v>45883.431423611102</v>
      </c>
      <c r="G543" s="1" t="s">
        <v>10</v>
      </c>
      <c r="H543" s="1" t="s">
        <v>11</v>
      </c>
      <c r="I543" s="1" t="s">
        <v>20416</v>
      </c>
      <c r="J543" s="1" t="s">
        <v>255</v>
      </c>
      <c r="K543" s="1" t="s">
        <v>20417</v>
      </c>
      <c r="L543" s="3" t="s">
        <v>20418</v>
      </c>
      <c r="M543" s="2">
        <v>45883.435231481497</v>
      </c>
      <c r="N543" t="str">
        <f>_xlfn.XLOOKUP(Table1[[#This Row],[Case Number]],Sheet4!$A:$A,Sheet4!$B:$B,"")</f>
        <v/>
      </c>
    </row>
    <row r="544" spans="1:14">
      <c r="A544" t="s">
        <v>20419</v>
      </c>
      <c r="B544" s="1" t="s">
        <v>20420</v>
      </c>
      <c r="C544" s="2">
        <v>45883.725902777798</v>
      </c>
      <c r="D544" s="1" t="s">
        <v>1604</v>
      </c>
      <c r="E544" s="1" t="s">
        <v>19</v>
      </c>
      <c r="F544" s="2">
        <v>45883.420057870397</v>
      </c>
      <c r="G544" s="1" t="s">
        <v>43</v>
      </c>
      <c r="I544" s="1" t="s">
        <v>20421</v>
      </c>
      <c r="J544" s="1" t="s">
        <v>59</v>
      </c>
      <c r="K544" s="1" t="s">
        <v>20422</v>
      </c>
      <c r="M544" s="2">
        <v>45883.434212963002</v>
      </c>
      <c r="N544" t="str">
        <f>_xlfn.XLOOKUP(Table1[[#This Row],[Case Number]],Sheet4!$A:$A,Sheet4!$B:$B,"")</f>
        <v/>
      </c>
    </row>
    <row r="545" spans="1:14" ht="170">
      <c r="A545" t="s">
        <v>20423</v>
      </c>
      <c r="B545" s="1" t="s">
        <v>20424</v>
      </c>
      <c r="C545" s="2">
        <v>45884.864652777796</v>
      </c>
      <c r="D545" s="1" t="s">
        <v>20425</v>
      </c>
      <c r="E545" s="1" t="s">
        <v>50</v>
      </c>
      <c r="F545" s="2">
        <v>45883.3989351852</v>
      </c>
      <c r="G545" s="1" t="s">
        <v>10</v>
      </c>
      <c r="H545" s="1" t="s">
        <v>36</v>
      </c>
      <c r="I545" s="1" t="s">
        <v>20426</v>
      </c>
      <c r="J545" s="1" t="s">
        <v>200</v>
      </c>
      <c r="K545" s="1" t="s">
        <v>20427</v>
      </c>
      <c r="L545" s="3" t="s">
        <v>20428</v>
      </c>
      <c r="M545" s="2">
        <v>45884.572951388902</v>
      </c>
      <c r="N545" t="str">
        <f>_xlfn.XLOOKUP(Table1[[#This Row],[Case Number]],Sheet4!$A:$A,Sheet4!$B:$B,"")</f>
        <v/>
      </c>
    </row>
    <row r="546" spans="1:14" ht="204">
      <c r="A546" t="s">
        <v>20429</v>
      </c>
      <c r="B546" s="1" t="s">
        <v>20430</v>
      </c>
      <c r="C546" s="2">
        <v>45883.6934259259</v>
      </c>
      <c r="D546" s="1" t="s">
        <v>814</v>
      </c>
      <c r="E546" s="1" t="s">
        <v>19</v>
      </c>
      <c r="F546" s="2">
        <v>45883.3972222222</v>
      </c>
      <c r="G546" s="1" t="s">
        <v>28</v>
      </c>
      <c r="H546" s="1" t="s">
        <v>36</v>
      </c>
      <c r="I546" s="1" t="s">
        <v>20431</v>
      </c>
      <c r="J546" s="1" t="s">
        <v>759</v>
      </c>
      <c r="K546" s="1" t="s">
        <v>20432</v>
      </c>
      <c r="L546" s="3" t="s">
        <v>20433</v>
      </c>
      <c r="M546" s="2">
        <v>45883.401736111096</v>
      </c>
      <c r="N546" t="str">
        <f>_xlfn.XLOOKUP(Table1[[#This Row],[Case Number]],Sheet4!$A:$A,Sheet4!$B:$B,"")</f>
        <v/>
      </c>
    </row>
    <row r="547" spans="1:14">
      <c r="A547" t="s">
        <v>20434</v>
      </c>
      <c r="B547" s="1" t="s">
        <v>20435</v>
      </c>
      <c r="C547" s="2">
        <v>45883.6890740741</v>
      </c>
      <c r="D547" s="1" t="s">
        <v>5335</v>
      </c>
      <c r="E547" s="1" t="s">
        <v>50</v>
      </c>
      <c r="F547" s="2">
        <v>45883.397002314799</v>
      </c>
      <c r="G547" s="1" t="s">
        <v>28</v>
      </c>
      <c r="H547" s="1" t="s">
        <v>36</v>
      </c>
      <c r="I547" s="1" t="s">
        <v>20436</v>
      </c>
      <c r="J547" s="1" t="s">
        <v>45</v>
      </c>
      <c r="K547" s="1" t="s">
        <v>20437</v>
      </c>
      <c r="N547" t="str">
        <f>_xlfn.XLOOKUP(Table1[[#This Row],[Case Number]],Sheet4!$A:$A,Sheet4!$B:$B,"")</f>
        <v>Yes</v>
      </c>
    </row>
    <row r="548" spans="1:14">
      <c r="A548" t="s">
        <v>20438</v>
      </c>
      <c r="B548" s="1" t="s">
        <v>20439</v>
      </c>
      <c r="C548" s="2">
        <v>45883.683437500003</v>
      </c>
      <c r="D548" s="1" t="s">
        <v>20440</v>
      </c>
      <c r="E548" s="1" t="s">
        <v>19</v>
      </c>
      <c r="F548" s="2">
        <v>45883.385636574101</v>
      </c>
      <c r="G548" s="1" t="s">
        <v>10</v>
      </c>
      <c r="I548" s="1" t="s">
        <v>20441</v>
      </c>
      <c r="J548" s="1" t="s">
        <v>188</v>
      </c>
      <c r="K548" s="1" t="s">
        <v>20373</v>
      </c>
      <c r="N548" t="str">
        <f>_xlfn.XLOOKUP(Table1[[#This Row],[Case Number]],Sheet4!$A:$A,Sheet4!$B:$B,"")</f>
        <v/>
      </c>
    </row>
    <row r="549" spans="1:14" ht="238">
      <c r="A549" t="s">
        <v>20442</v>
      </c>
      <c r="B549" s="1" t="s">
        <v>20443</v>
      </c>
      <c r="C549" s="2">
        <v>45883.677037037</v>
      </c>
      <c r="D549" s="1" t="s">
        <v>238</v>
      </c>
      <c r="E549" s="1" t="s">
        <v>19</v>
      </c>
      <c r="F549" s="2">
        <v>45883.372013888897</v>
      </c>
      <c r="G549" s="1" t="s">
        <v>51</v>
      </c>
      <c r="H549" s="1" t="s">
        <v>36</v>
      </c>
      <c r="I549" s="1" t="s">
        <v>20444</v>
      </c>
      <c r="J549" s="1" t="s">
        <v>111</v>
      </c>
      <c r="K549" s="1" t="s">
        <v>3615</v>
      </c>
      <c r="L549" s="3" t="s">
        <v>20445</v>
      </c>
      <c r="M549" s="2">
        <v>45883.385335648098</v>
      </c>
      <c r="N549" t="str">
        <f>_xlfn.XLOOKUP(Table1[[#This Row],[Case Number]],Sheet4!$A:$A,Sheet4!$B:$B,"")</f>
        <v/>
      </c>
    </row>
    <row r="550" spans="1:14" ht="238">
      <c r="A550" t="s">
        <v>20446</v>
      </c>
      <c r="B550" s="1" t="s">
        <v>20447</v>
      </c>
      <c r="C550" s="2">
        <v>45883.661134259302</v>
      </c>
      <c r="D550" s="1" t="s">
        <v>2244</v>
      </c>
      <c r="E550" s="1" t="s">
        <v>50</v>
      </c>
      <c r="F550" s="2">
        <v>45883.363217592603</v>
      </c>
      <c r="G550" s="1" t="s">
        <v>145</v>
      </c>
      <c r="I550" s="1" t="s">
        <v>20448</v>
      </c>
      <c r="J550" s="1" t="s">
        <v>100</v>
      </c>
      <c r="K550" s="1" t="s">
        <v>20449</v>
      </c>
      <c r="L550" s="3" t="s">
        <v>20450</v>
      </c>
      <c r="M550" s="2">
        <v>45883.369456018503</v>
      </c>
      <c r="N550" t="str">
        <f>_xlfn.XLOOKUP(Table1[[#This Row],[Case Number]],Sheet4!$A:$A,Sheet4!$B:$B,"")</f>
        <v/>
      </c>
    </row>
    <row r="551" spans="1:14">
      <c r="A551" t="s">
        <v>20451</v>
      </c>
      <c r="B551" s="1" t="s">
        <v>20452</v>
      </c>
      <c r="C551" s="2">
        <v>45883.868877314802</v>
      </c>
      <c r="D551" s="1" t="s">
        <v>20453</v>
      </c>
      <c r="E551" s="1" t="s">
        <v>19</v>
      </c>
      <c r="F551" s="2">
        <v>45883.343067129601</v>
      </c>
      <c r="G551" s="1" t="s">
        <v>43</v>
      </c>
      <c r="I551" s="1" t="s">
        <v>20454</v>
      </c>
      <c r="J551" s="1" t="s">
        <v>38</v>
      </c>
      <c r="K551" s="1" t="s">
        <v>20455</v>
      </c>
      <c r="M551" s="2">
        <v>45883.577187499999</v>
      </c>
      <c r="N551" t="str">
        <f>_xlfn.XLOOKUP(Table1[[#This Row],[Case Number]],Sheet4!$A:$A,Sheet4!$B:$B,"")</f>
        <v/>
      </c>
    </row>
    <row r="552" spans="1:14" ht="272">
      <c r="A552" t="s">
        <v>20456</v>
      </c>
      <c r="B552" s="1" t="s">
        <v>20457</v>
      </c>
      <c r="C552" s="2">
        <v>45883.744212963</v>
      </c>
      <c r="D552" s="1" t="s">
        <v>20458</v>
      </c>
      <c r="E552" s="1" t="s">
        <v>9</v>
      </c>
      <c r="F552" s="2">
        <v>45883.330578703702</v>
      </c>
      <c r="G552" s="1" t="s">
        <v>94</v>
      </c>
      <c r="I552" s="1" t="s">
        <v>20459</v>
      </c>
      <c r="J552" s="1" t="s">
        <v>188</v>
      </c>
      <c r="K552" s="1" t="s">
        <v>593</v>
      </c>
      <c r="L552" s="3" t="s">
        <v>20460</v>
      </c>
      <c r="M552" s="2">
        <v>45883.452523148102</v>
      </c>
      <c r="N552" t="str">
        <f>_xlfn.XLOOKUP(Table1[[#This Row],[Case Number]],Sheet4!$A:$A,Sheet4!$B:$B,"")</f>
        <v/>
      </c>
    </row>
    <row r="553" spans="1:14" ht="289">
      <c r="A553" t="s">
        <v>20461</v>
      </c>
      <c r="B553" s="1" t="s">
        <v>20462</v>
      </c>
      <c r="C553" s="2">
        <v>45883.678240740701</v>
      </c>
      <c r="D553" s="1" t="s">
        <v>20463</v>
      </c>
      <c r="E553" s="1" t="s">
        <v>864</v>
      </c>
      <c r="F553" s="2">
        <v>45883.324606481503</v>
      </c>
      <c r="G553" s="1" t="s">
        <v>28</v>
      </c>
      <c r="H553" s="1" t="s">
        <v>36</v>
      </c>
      <c r="I553" s="1" t="s">
        <v>20464</v>
      </c>
      <c r="J553" s="1" t="s">
        <v>200</v>
      </c>
      <c r="K553" s="1" t="s">
        <v>17016</v>
      </c>
      <c r="L553" s="3" t="s">
        <v>20465</v>
      </c>
      <c r="M553" s="2">
        <v>45883.386539351799</v>
      </c>
      <c r="N553" t="str">
        <f>_xlfn.XLOOKUP(Table1[[#This Row],[Case Number]],Sheet4!$A:$A,Sheet4!$B:$B,"")</f>
        <v/>
      </c>
    </row>
    <row r="554" spans="1:14" ht="306">
      <c r="A554" t="s">
        <v>20466</v>
      </c>
      <c r="B554" s="1" t="s">
        <v>20467</v>
      </c>
      <c r="C554" s="2">
        <v>45883.833078703698</v>
      </c>
      <c r="D554" s="1" t="s">
        <v>19381</v>
      </c>
      <c r="E554" s="1" t="s">
        <v>19</v>
      </c>
      <c r="F554" s="2">
        <v>45883.312488425901</v>
      </c>
      <c r="G554" s="1" t="s">
        <v>51</v>
      </c>
      <c r="H554" s="1" t="s">
        <v>36</v>
      </c>
      <c r="I554" s="1" t="s">
        <v>20111</v>
      </c>
      <c r="J554" s="1" t="s">
        <v>30</v>
      </c>
      <c r="K554" s="1" t="s">
        <v>10876</v>
      </c>
      <c r="L554" s="3" t="s">
        <v>20468</v>
      </c>
      <c r="M554" s="2">
        <v>45883.541388888902</v>
      </c>
      <c r="N554" t="str">
        <f>_xlfn.XLOOKUP(Table1[[#This Row],[Case Number]],Sheet4!$A:$A,Sheet4!$B:$B,"")</f>
        <v>Yes</v>
      </c>
    </row>
    <row r="555" spans="1:14" ht="255">
      <c r="A555" t="s">
        <v>20469</v>
      </c>
      <c r="B555" s="1" t="s">
        <v>20470</v>
      </c>
      <c r="C555" s="2">
        <v>45883.610613425903</v>
      </c>
      <c r="D555" s="1" t="s">
        <v>20471</v>
      </c>
      <c r="E555" s="1" t="s">
        <v>50</v>
      </c>
      <c r="F555" s="2">
        <v>45883.309710648202</v>
      </c>
      <c r="G555" s="1" t="s">
        <v>28</v>
      </c>
      <c r="H555" s="1" t="s">
        <v>36</v>
      </c>
      <c r="I555" s="1" t="s">
        <v>20472</v>
      </c>
      <c r="J555" s="1" t="s">
        <v>111</v>
      </c>
      <c r="K555" s="1" t="s">
        <v>20473</v>
      </c>
      <c r="L555" s="3" t="s">
        <v>20474</v>
      </c>
      <c r="M555" s="2">
        <v>45883.318912037001</v>
      </c>
      <c r="N555" t="str">
        <f>_xlfn.XLOOKUP(Table1[[#This Row],[Case Number]],Sheet4!$A:$A,Sheet4!$B:$B,"")</f>
        <v/>
      </c>
    </row>
    <row r="556" spans="1:14" ht="255">
      <c r="A556" t="s">
        <v>20475</v>
      </c>
      <c r="B556" s="1" t="s">
        <v>20476</v>
      </c>
      <c r="C556" s="2">
        <v>45884.700532407398</v>
      </c>
      <c r="D556" s="1" t="s">
        <v>19911</v>
      </c>
      <c r="E556" s="1" t="s">
        <v>19</v>
      </c>
      <c r="F556" s="2">
        <v>45883.259016203701</v>
      </c>
      <c r="G556" s="1" t="s">
        <v>94</v>
      </c>
      <c r="H556" s="1" t="s">
        <v>11</v>
      </c>
      <c r="I556" s="1" t="s">
        <v>20477</v>
      </c>
      <c r="J556" s="1" t="s">
        <v>153</v>
      </c>
      <c r="K556" s="1" t="s">
        <v>642</v>
      </c>
      <c r="L556" s="3" t="s">
        <v>20478</v>
      </c>
      <c r="M556" s="2">
        <v>45884.408831018503</v>
      </c>
      <c r="N556" t="str">
        <f>_xlfn.XLOOKUP(Table1[[#This Row],[Case Number]],Sheet4!$A:$A,Sheet4!$B:$B,"")</f>
        <v/>
      </c>
    </row>
    <row r="557" spans="1:14">
      <c r="A557" t="s">
        <v>20479</v>
      </c>
      <c r="B557" s="1" t="s">
        <v>20480</v>
      </c>
      <c r="C557" s="2">
        <v>45883.545266203699</v>
      </c>
      <c r="D557" s="1" t="s">
        <v>139</v>
      </c>
      <c r="F557" s="2">
        <v>45883.251840277801</v>
      </c>
      <c r="G557" s="1" t="s">
        <v>43</v>
      </c>
      <c r="I557" s="1" t="s">
        <v>20481</v>
      </c>
      <c r="K557" s="1" t="s">
        <v>141</v>
      </c>
      <c r="M557" s="2">
        <v>45883.253564814797</v>
      </c>
      <c r="N557" t="str">
        <f>_xlfn.XLOOKUP(Table1[[#This Row],[Case Number]],Sheet4!$A:$A,Sheet4!$B:$B,"")</f>
        <v/>
      </c>
    </row>
    <row r="558" spans="1:14">
      <c r="A558" t="s">
        <v>20482</v>
      </c>
      <c r="B558" s="1" t="s">
        <v>20483</v>
      </c>
      <c r="C558" s="2">
        <v>45883.545520833301</v>
      </c>
      <c r="D558" s="1" t="s">
        <v>139</v>
      </c>
      <c r="F558" s="2">
        <v>45883.251400462999</v>
      </c>
      <c r="G558" s="1" t="s">
        <v>43</v>
      </c>
      <c r="I558" s="1" t="s">
        <v>20484</v>
      </c>
      <c r="K558" s="1" t="s">
        <v>141</v>
      </c>
      <c r="M558" s="2">
        <v>45883.253831018497</v>
      </c>
      <c r="N558" t="str">
        <f>_xlfn.XLOOKUP(Table1[[#This Row],[Case Number]],Sheet4!$A:$A,Sheet4!$B:$B,"")</f>
        <v/>
      </c>
    </row>
    <row r="559" spans="1:14" ht="356">
      <c r="A559" t="s">
        <v>20485</v>
      </c>
      <c r="B559" s="1" t="s">
        <v>20486</v>
      </c>
      <c r="C559" s="2">
        <v>45883.426053240699</v>
      </c>
      <c r="D559" s="1" t="s">
        <v>20487</v>
      </c>
      <c r="E559" s="1" t="s">
        <v>19</v>
      </c>
      <c r="F559" s="2">
        <v>45883.128333333298</v>
      </c>
      <c r="G559" s="1" t="s">
        <v>145</v>
      </c>
      <c r="I559" s="1" t="s">
        <v>20488</v>
      </c>
      <c r="J559" s="1" t="s">
        <v>59</v>
      </c>
      <c r="K559" s="1" t="s">
        <v>20489</v>
      </c>
      <c r="L559" s="3" t="s">
        <v>20490</v>
      </c>
      <c r="M559" s="2">
        <v>45883.134351851899</v>
      </c>
      <c r="N559" t="str">
        <f>_xlfn.XLOOKUP(Table1[[#This Row],[Case Number]],Sheet4!$A:$A,Sheet4!$B:$B,"")</f>
        <v/>
      </c>
    </row>
    <row r="560" spans="1:14" ht="409.6">
      <c r="A560" t="s">
        <v>20491</v>
      </c>
      <c r="B560" s="1" t="s">
        <v>20492</v>
      </c>
      <c r="C560" s="2">
        <v>45887.4984722222</v>
      </c>
      <c r="D560" s="1" t="s">
        <v>1141</v>
      </c>
      <c r="E560" s="1" t="s">
        <v>19</v>
      </c>
      <c r="F560" s="2">
        <v>45883.0628587963</v>
      </c>
      <c r="G560" s="1" t="s">
        <v>145</v>
      </c>
      <c r="I560" s="1" t="s">
        <v>20493</v>
      </c>
      <c r="J560" s="1" t="s">
        <v>188</v>
      </c>
      <c r="K560" s="1" t="s">
        <v>189</v>
      </c>
      <c r="L560" s="3" t="s">
        <v>20494</v>
      </c>
      <c r="M560" s="2">
        <v>45887.206793981502</v>
      </c>
      <c r="N560" t="str">
        <f>_xlfn.XLOOKUP(Table1[[#This Row],[Case Number]],Sheet4!$A:$A,Sheet4!$B:$B,"")</f>
        <v/>
      </c>
    </row>
    <row r="561" spans="1:14">
      <c r="A561" t="s">
        <v>20495</v>
      </c>
      <c r="B561" s="1" t="s">
        <v>20496</v>
      </c>
      <c r="C561" s="2">
        <v>45883.336099537002</v>
      </c>
      <c r="D561" s="1" t="s">
        <v>20497</v>
      </c>
      <c r="E561" s="1" t="s">
        <v>50</v>
      </c>
      <c r="F561" s="2">
        <v>45882.792210648098</v>
      </c>
      <c r="G561" s="1" t="s">
        <v>145</v>
      </c>
      <c r="I561" s="1" t="s">
        <v>20498</v>
      </c>
      <c r="K561" s="1" t="s">
        <v>1912</v>
      </c>
      <c r="N561" t="str">
        <f>_xlfn.XLOOKUP(Table1[[#This Row],[Case Number]],Sheet4!$A:$A,Sheet4!$B:$B,"")</f>
        <v/>
      </c>
    </row>
    <row r="562" spans="1:14">
      <c r="A562" t="s">
        <v>20499</v>
      </c>
      <c r="B562" s="1" t="s">
        <v>20500</v>
      </c>
      <c r="C562" s="2">
        <v>45883.333391203698</v>
      </c>
      <c r="D562" s="1" t="s">
        <v>20501</v>
      </c>
      <c r="E562" s="1" t="s">
        <v>50</v>
      </c>
      <c r="F562" s="2">
        <v>45882.786111111098</v>
      </c>
      <c r="G562" s="1" t="s">
        <v>145</v>
      </c>
      <c r="I562" s="1" t="s">
        <v>20502</v>
      </c>
      <c r="K562" s="1" t="s">
        <v>141</v>
      </c>
      <c r="N562" t="str">
        <f>_xlfn.XLOOKUP(Table1[[#This Row],[Case Number]],Sheet4!$A:$A,Sheet4!$B:$B,"")</f>
        <v/>
      </c>
    </row>
    <row r="563" spans="1:14" ht="221">
      <c r="A563" t="s">
        <v>20503</v>
      </c>
      <c r="B563" s="1" t="s">
        <v>20504</v>
      </c>
      <c r="C563" s="2">
        <v>45883.347662036998</v>
      </c>
      <c r="D563" s="1" t="s">
        <v>20505</v>
      </c>
      <c r="E563" s="1" t="s">
        <v>19</v>
      </c>
      <c r="F563" s="2">
        <v>45882.780370370398</v>
      </c>
      <c r="G563" s="1" t="s">
        <v>145</v>
      </c>
      <c r="I563" s="1" t="s">
        <v>20506</v>
      </c>
      <c r="J563" s="1" t="s">
        <v>111</v>
      </c>
      <c r="K563" s="1" t="s">
        <v>141</v>
      </c>
      <c r="L563" s="3" t="s">
        <v>20507</v>
      </c>
      <c r="M563" s="2">
        <v>45883.055960648097</v>
      </c>
      <c r="N563" t="str">
        <f>_xlfn.XLOOKUP(Table1[[#This Row],[Case Number]],Sheet4!$A:$A,Sheet4!$B:$B,"")</f>
        <v/>
      </c>
    </row>
    <row r="564" spans="1:14" ht="289">
      <c r="A564" t="s">
        <v>20508</v>
      </c>
      <c r="B564" s="1" t="s">
        <v>20509</v>
      </c>
      <c r="C564" s="2">
        <v>45883.350648148102</v>
      </c>
      <c r="D564" s="1" t="s">
        <v>20510</v>
      </c>
      <c r="E564" s="1" t="s">
        <v>19</v>
      </c>
      <c r="F564" s="2">
        <v>45882.770219907397</v>
      </c>
      <c r="G564" s="1" t="s">
        <v>145</v>
      </c>
      <c r="I564" s="1" t="s">
        <v>20511</v>
      </c>
      <c r="K564" s="1" t="s">
        <v>141</v>
      </c>
      <c r="L564" s="3" t="s">
        <v>20512</v>
      </c>
      <c r="M564" s="2">
        <v>45883.058958333299</v>
      </c>
      <c r="N564" t="str">
        <f>_xlfn.XLOOKUP(Table1[[#This Row],[Case Number]],Sheet4!$A:$A,Sheet4!$B:$B,"")</f>
        <v/>
      </c>
    </row>
    <row r="565" spans="1:14" ht="323">
      <c r="A565" t="s">
        <v>6</v>
      </c>
      <c r="B565" s="1" t="s">
        <v>7</v>
      </c>
      <c r="C565" s="2">
        <v>45882.979560185202</v>
      </c>
      <c r="D565" s="1" t="s">
        <v>8</v>
      </c>
      <c r="E565" s="1" t="s">
        <v>9</v>
      </c>
      <c r="F565" s="2">
        <v>45882.686851851897</v>
      </c>
      <c r="G565" s="1" t="s">
        <v>10</v>
      </c>
      <c r="H565" s="1" t="s">
        <v>11</v>
      </c>
      <c r="I565" s="1" t="s">
        <v>12</v>
      </c>
      <c r="J565" s="1" t="s">
        <v>13</v>
      </c>
      <c r="K565" s="1" t="s">
        <v>14</v>
      </c>
      <c r="L565" s="3" t="s">
        <v>15</v>
      </c>
      <c r="M565" s="2">
        <v>45882.307476851798</v>
      </c>
      <c r="N565" t="str">
        <f>_xlfn.XLOOKUP(Table1[[#This Row],[Case Number]],Sheet4!$A:$A,Sheet4!$B:$B,"")</f>
        <v/>
      </c>
    </row>
    <row r="566" spans="1:14" ht="238">
      <c r="A566" t="s">
        <v>16</v>
      </c>
      <c r="B566" s="1" t="s">
        <v>17</v>
      </c>
      <c r="C566" s="2">
        <v>45882.903611111098</v>
      </c>
      <c r="D566" s="1" t="s">
        <v>18</v>
      </c>
      <c r="E566" s="1" t="s">
        <v>19</v>
      </c>
      <c r="F566" s="2">
        <v>45882.595914351798</v>
      </c>
      <c r="G566" s="1" t="s">
        <v>10</v>
      </c>
      <c r="I566" s="1" t="s">
        <v>20</v>
      </c>
      <c r="J566" s="1" t="s">
        <v>21</v>
      </c>
      <c r="K566" s="1" t="s">
        <v>22</v>
      </c>
      <c r="L566" s="3" t="s">
        <v>23</v>
      </c>
      <c r="M566" s="2">
        <v>45882.611909722204</v>
      </c>
      <c r="N566" t="str">
        <f>_xlfn.XLOOKUP(Table1[[#This Row],[Case Number]],Sheet4!$A:$A,Sheet4!$B:$B,"")</f>
        <v/>
      </c>
    </row>
    <row r="567" spans="1:14" ht="255">
      <c r="A567" t="s">
        <v>24</v>
      </c>
      <c r="B567" s="1" t="s">
        <v>25</v>
      </c>
      <c r="C567" s="2">
        <v>45882.862951388903</v>
      </c>
      <c r="D567" s="1" t="s">
        <v>26</v>
      </c>
      <c r="E567" s="1" t="s">
        <v>27</v>
      </c>
      <c r="F567" s="2">
        <v>45882.567511574103</v>
      </c>
      <c r="G567" s="1" t="s">
        <v>28</v>
      </c>
      <c r="H567" s="1" t="s">
        <v>11</v>
      </c>
      <c r="I567" s="1" t="s">
        <v>29</v>
      </c>
      <c r="J567" s="1" t="s">
        <v>30</v>
      </c>
      <c r="K567" s="1" t="s">
        <v>31</v>
      </c>
      <c r="L567" s="3" t="s">
        <v>32</v>
      </c>
      <c r="N567" t="str">
        <f>_xlfn.XLOOKUP(Table1[[#This Row],[Case Number]],Sheet4!$A:$A,Sheet4!$B:$B,"")</f>
        <v/>
      </c>
    </row>
    <row r="568" spans="1:14">
      <c r="A568" t="s">
        <v>33</v>
      </c>
      <c r="B568" s="1" t="s">
        <v>34</v>
      </c>
      <c r="C568" s="2">
        <v>45882.847847222198</v>
      </c>
      <c r="D568" s="1" t="s">
        <v>35</v>
      </c>
      <c r="E568" s="1" t="s">
        <v>19</v>
      </c>
      <c r="F568" s="2">
        <v>45882.555775462999</v>
      </c>
      <c r="G568" s="1" t="s">
        <v>28</v>
      </c>
      <c r="H568" s="1" t="s">
        <v>36</v>
      </c>
      <c r="I568" s="1" t="s">
        <v>37</v>
      </c>
      <c r="J568" s="1" t="s">
        <v>38</v>
      </c>
      <c r="K568" s="1" t="s">
        <v>39</v>
      </c>
      <c r="N568" t="str">
        <f>_xlfn.XLOOKUP(Table1[[#This Row],[Case Number]],Sheet4!$A:$A,Sheet4!$B:$B,"")</f>
        <v/>
      </c>
    </row>
    <row r="569" spans="1:14">
      <c r="A569" t="s">
        <v>40</v>
      </c>
      <c r="B569" s="1" t="s">
        <v>41</v>
      </c>
      <c r="C569" s="2">
        <v>45882.852083333302</v>
      </c>
      <c r="D569" s="1" t="s">
        <v>42</v>
      </c>
      <c r="E569" s="1" t="s">
        <v>19</v>
      </c>
      <c r="F569" s="2">
        <v>45882.554618055598</v>
      </c>
      <c r="G569" s="1" t="s">
        <v>43</v>
      </c>
      <c r="I569" s="1" t="s">
        <v>44</v>
      </c>
      <c r="J569" s="1" t="s">
        <v>45</v>
      </c>
      <c r="K569" s="1" t="s">
        <v>46</v>
      </c>
      <c r="M569" s="2">
        <v>45882.5603819444</v>
      </c>
      <c r="N569" t="str">
        <f>_xlfn.XLOOKUP(Table1[[#This Row],[Case Number]],Sheet4!$A:$A,Sheet4!$B:$B,"")</f>
        <v/>
      </c>
    </row>
    <row r="570" spans="1:14" ht="289">
      <c r="A570" t="s">
        <v>47</v>
      </c>
      <c r="B570" s="1" t="s">
        <v>48</v>
      </c>
      <c r="C570" s="2">
        <v>45882.852627314802</v>
      </c>
      <c r="D570" s="1" t="s">
        <v>49</v>
      </c>
      <c r="E570" s="1" t="s">
        <v>50</v>
      </c>
      <c r="F570" s="2">
        <v>45882.554490740702</v>
      </c>
      <c r="G570" s="1" t="s">
        <v>51</v>
      </c>
      <c r="H570" s="1" t="s">
        <v>11</v>
      </c>
      <c r="I570" s="1" t="s">
        <v>52</v>
      </c>
      <c r="J570" s="1" t="s">
        <v>21</v>
      </c>
      <c r="K570" s="1" t="s">
        <v>53</v>
      </c>
      <c r="L570" s="3" t="s">
        <v>54</v>
      </c>
      <c r="M570" s="2">
        <v>45882.560937499999</v>
      </c>
      <c r="N570" t="str">
        <f>_xlfn.XLOOKUP(Table1[[#This Row],[Case Number]],Sheet4!$A:$A,Sheet4!$B:$B,"")</f>
        <v/>
      </c>
    </row>
    <row r="571" spans="1:14">
      <c r="A571" t="s">
        <v>55</v>
      </c>
      <c r="B571" s="1" t="s">
        <v>56</v>
      </c>
      <c r="C571" s="2">
        <v>45882.842499999999</v>
      </c>
      <c r="D571" s="1" t="s">
        <v>57</v>
      </c>
      <c r="E571" s="1" t="s">
        <v>19</v>
      </c>
      <c r="F571" s="2">
        <v>45882.547743055598</v>
      </c>
      <c r="G571" s="1" t="s">
        <v>10</v>
      </c>
      <c r="H571" s="1" t="s">
        <v>36</v>
      </c>
      <c r="I571" s="1" t="s">
        <v>58</v>
      </c>
      <c r="J571" s="1" t="s">
        <v>59</v>
      </c>
      <c r="K571" s="1" t="s">
        <v>60</v>
      </c>
      <c r="N571" t="str">
        <f>_xlfn.XLOOKUP(Table1[[#This Row],[Case Number]],Sheet4!$A:$A,Sheet4!$B:$B,"")</f>
        <v/>
      </c>
    </row>
    <row r="572" spans="1:14" ht="272">
      <c r="A572" t="s">
        <v>61</v>
      </c>
      <c r="B572" s="1" t="s">
        <v>62</v>
      </c>
      <c r="C572" s="2">
        <v>45882.864629629599</v>
      </c>
      <c r="D572" s="1" t="s">
        <v>63</v>
      </c>
      <c r="E572" s="1" t="s">
        <v>19</v>
      </c>
      <c r="F572" s="2">
        <v>45882.529745370397</v>
      </c>
      <c r="G572" s="1" t="s">
        <v>10</v>
      </c>
      <c r="I572" s="1" t="s">
        <v>64</v>
      </c>
      <c r="J572" s="1" t="s">
        <v>21</v>
      </c>
      <c r="K572" s="1" t="s">
        <v>65</v>
      </c>
      <c r="L572" s="3" t="s">
        <v>66</v>
      </c>
      <c r="M572" s="2">
        <v>45882.572928240697</v>
      </c>
      <c r="N572" t="str">
        <f>_xlfn.XLOOKUP(Table1[[#This Row],[Case Number]],Sheet4!$A:$A,Sheet4!$B:$B,"")</f>
        <v/>
      </c>
    </row>
    <row r="573" spans="1:14">
      <c r="A573" t="s">
        <v>67</v>
      </c>
      <c r="B573" s="1" t="s">
        <v>68</v>
      </c>
      <c r="C573" s="2">
        <v>45882.7941782407</v>
      </c>
      <c r="D573" s="1" t="s">
        <v>69</v>
      </c>
      <c r="E573" s="1" t="s">
        <v>50</v>
      </c>
      <c r="F573" s="2">
        <v>45882.494062500002</v>
      </c>
      <c r="G573" s="1" t="s">
        <v>28</v>
      </c>
      <c r="H573" s="1" t="s">
        <v>36</v>
      </c>
      <c r="I573" s="1" t="s">
        <v>70</v>
      </c>
      <c r="J573" s="1" t="s">
        <v>30</v>
      </c>
      <c r="K573" s="1" t="s">
        <v>71</v>
      </c>
      <c r="N573" t="str">
        <f>_xlfn.XLOOKUP(Table1[[#This Row],[Case Number]],Sheet4!$A:$A,Sheet4!$B:$B,"")</f>
        <v/>
      </c>
    </row>
    <row r="574" spans="1:14" ht="238">
      <c r="A574" t="s">
        <v>72</v>
      </c>
      <c r="B574" s="1" t="s">
        <v>73</v>
      </c>
      <c r="C574" s="2">
        <v>45882.853692129604</v>
      </c>
      <c r="D574" s="1" t="s">
        <v>74</v>
      </c>
      <c r="E574" s="1" t="s">
        <v>19</v>
      </c>
      <c r="F574" s="2">
        <v>45882.493506944404</v>
      </c>
      <c r="G574" s="1" t="s">
        <v>10</v>
      </c>
      <c r="I574" s="1" t="s">
        <v>75</v>
      </c>
      <c r="J574" s="1" t="s">
        <v>45</v>
      </c>
      <c r="K574" s="1" t="s">
        <v>76</v>
      </c>
      <c r="L574" s="3" t="s">
        <v>77</v>
      </c>
      <c r="M574" s="2">
        <v>45882.5620023148</v>
      </c>
      <c r="N574" t="str">
        <f>_xlfn.XLOOKUP(Table1[[#This Row],[Case Number]],Sheet4!$A:$A,Sheet4!$B:$B,"")</f>
        <v/>
      </c>
    </row>
    <row r="575" spans="1:14" ht="289">
      <c r="A575" t="s">
        <v>78</v>
      </c>
      <c r="B575" s="1" t="s">
        <v>79</v>
      </c>
      <c r="C575" s="2">
        <v>45882.772847222201</v>
      </c>
      <c r="D575" s="1" t="s">
        <v>80</v>
      </c>
      <c r="E575" s="1" t="s">
        <v>19</v>
      </c>
      <c r="F575" s="2">
        <v>45882.467974537001</v>
      </c>
      <c r="G575" s="1" t="s">
        <v>10</v>
      </c>
      <c r="I575" s="1" t="s">
        <v>81</v>
      </c>
      <c r="J575" s="1" t="s">
        <v>21</v>
      </c>
      <c r="K575" s="1" t="s">
        <v>82</v>
      </c>
      <c r="L575" s="3" t="s">
        <v>83</v>
      </c>
      <c r="M575" s="2">
        <v>45882.481145833299</v>
      </c>
      <c r="N575" t="str">
        <f>_xlfn.XLOOKUP(Table1[[#This Row],[Case Number]],Sheet4!$A:$A,Sheet4!$B:$B,"")</f>
        <v/>
      </c>
    </row>
    <row r="576" spans="1:14" ht="238">
      <c r="A576" t="s">
        <v>84</v>
      </c>
      <c r="B576" s="1" t="s">
        <v>85</v>
      </c>
      <c r="C576" s="2">
        <v>45882.7441203704</v>
      </c>
      <c r="D576" s="1" t="s">
        <v>86</v>
      </c>
      <c r="E576" s="1" t="s">
        <v>27</v>
      </c>
      <c r="F576" s="2">
        <v>45882.445844907401</v>
      </c>
      <c r="G576" s="1" t="s">
        <v>51</v>
      </c>
      <c r="H576" s="1" t="s">
        <v>36</v>
      </c>
      <c r="I576" s="1" t="s">
        <v>87</v>
      </c>
      <c r="J576" s="1" t="s">
        <v>88</v>
      </c>
      <c r="K576" s="1" t="s">
        <v>89</v>
      </c>
      <c r="L576" s="3" t="s">
        <v>90</v>
      </c>
      <c r="N576" t="str">
        <f>_xlfn.XLOOKUP(Table1[[#This Row],[Case Number]],Sheet4!$A:$A,Sheet4!$B:$B,"")</f>
        <v>Yes</v>
      </c>
    </row>
    <row r="577" spans="1:14">
      <c r="A577" t="s">
        <v>91</v>
      </c>
      <c r="B577" s="1" t="s">
        <v>92</v>
      </c>
      <c r="C577" s="2">
        <v>45882.732789351903</v>
      </c>
      <c r="D577" s="1" t="s">
        <v>93</v>
      </c>
      <c r="E577" s="1" t="s">
        <v>27</v>
      </c>
      <c r="F577" s="2">
        <v>45882.440844907404</v>
      </c>
      <c r="G577" s="1" t="s">
        <v>94</v>
      </c>
      <c r="I577" s="1" t="s">
        <v>95</v>
      </c>
      <c r="J577" s="1" t="s">
        <v>30</v>
      </c>
      <c r="K577" s="1" t="s">
        <v>89</v>
      </c>
      <c r="M577" s="2">
        <v>45882.338576388902</v>
      </c>
      <c r="N577" t="str">
        <f>_xlfn.XLOOKUP(Table1[[#This Row],[Case Number]],Sheet4!$A:$A,Sheet4!$B:$B,"")</f>
        <v/>
      </c>
    </row>
    <row r="578" spans="1:14">
      <c r="A578" t="s">
        <v>96</v>
      </c>
      <c r="B578" s="1" t="s">
        <v>97</v>
      </c>
      <c r="C578" s="2">
        <v>45882.681377314802</v>
      </c>
      <c r="D578" s="1" t="s">
        <v>98</v>
      </c>
      <c r="E578" s="1" t="s">
        <v>50</v>
      </c>
      <c r="F578" s="2">
        <v>45882.371041666702</v>
      </c>
      <c r="G578" s="1" t="s">
        <v>43</v>
      </c>
      <c r="I578" s="1" t="s">
        <v>99</v>
      </c>
      <c r="J578" s="1" t="s">
        <v>100</v>
      </c>
      <c r="K578" s="1" t="s">
        <v>101</v>
      </c>
      <c r="M578" s="2">
        <v>45882.389687499999</v>
      </c>
      <c r="N578" t="str">
        <f>_xlfn.XLOOKUP(Table1[[#This Row],[Case Number]],Sheet4!$A:$A,Sheet4!$B:$B,"")</f>
        <v/>
      </c>
    </row>
    <row r="579" spans="1:14">
      <c r="A579" t="s">
        <v>102</v>
      </c>
      <c r="B579" s="1" t="s">
        <v>103</v>
      </c>
      <c r="C579" s="2">
        <v>45882.666481481501</v>
      </c>
      <c r="D579" s="1" t="s">
        <v>104</v>
      </c>
      <c r="E579" s="1" t="s">
        <v>27</v>
      </c>
      <c r="F579" s="2">
        <v>45882.370011574101</v>
      </c>
      <c r="G579" s="1" t="s">
        <v>51</v>
      </c>
      <c r="H579" s="1" t="s">
        <v>11</v>
      </c>
      <c r="I579" s="1" t="s">
        <v>105</v>
      </c>
      <c r="J579" s="1" t="s">
        <v>30</v>
      </c>
      <c r="K579" s="1" t="s">
        <v>106</v>
      </c>
      <c r="M579" s="2">
        <v>45881.539849537003</v>
      </c>
      <c r="N579" t="str">
        <f>_xlfn.XLOOKUP(Table1[[#This Row],[Case Number]],Sheet4!$A:$A,Sheet4!$B:$B,"")</f>
        <v/>
      </c>
    </row>
    <row r="580" spans="1:14" ht="204">
      <c r="A580" t="s">
        <v>107</v>
      </c>
      <c r="B580" s="1" t="s">
        <v>108</v>
      </c>
      <c r="C580" s="2">
        <v>45882.647037037001</v>
      </c>
      <c r="D580" s="1" t="s">
        <v>109</v>
      </c>
      <c r="E580" s="1" t="s">
        <v>50</v>
      </c>
      <c r="F580" s="2">
        <v>45882.352581018502</v>
      </c>
      <c r="G580" s="1" t="s">
        <v>28</v>
      </c>
      <c r="H580" s="1" t="s">
        <v>36</v>
      </c>
      <c r="I580" s="1" t="s">
        <v>110</v>
      </c>
      <c r="J580" s="1" t="s">
        <v>111</v>
      </c>
      <c r="K580" s="1" t="s">
        <v>112</v>
      </c>
      <c r="L580" s="3" t="s">
        <v>113</v>
      </c>
      <c r="M580" s="2">
        <v>45882.355347222197</v>
      </c>
      <c r="N580" t="str">
        <f>_xlfn.XLOOKUP(Table1[[#This Row],[Case Number]],Sheet4!$A:$A,Sheet4!$B:$B,"")</f>
        <v/>
      </c>
    </row>
    <row r="581" spans="1:14" ht="170">
      <c r="A581" t="s">
        <v>114</v>
      </c>
      <c r="B581" s="1" t="s">
        <v>115</v>
      </c>
      <c r="C581" s="2">
        <v>45882.636226851799</v>
      </c>
      <c r="D581" s="1" t="s">
        <v>116</v>
      </c>
      <c r="E581" s="1" t="s">
        <v>20090</v>
      </c>
      <c r="F581" s="2">
        <v>45882.343807870398</v>
      </c>
      <c r="G581" s="1" t="s">
        <v>28</v>
      </c>
      <c r="H581" s="1" t="s">
        <v>36</v>
      </c>
      <c r="I581" s="1" t="s">
        <v>117</v>
      </c>
      <c r="J581" s="1" t="s">
        <v>118</v>
      </c>
      <c r="K581" s="1" t="s">
        <v>119</v>
      </c>
      <c r="L581" s="3" t="s">
        <v>120</v>
      </c>
      <c r="N581" t="str">
        <f>_xlfn.XLOOKUP(Table1[[#This Row],[Case Number]],Sheet4!$A:$A,Sheet4!$B:$B,"")</f>
        <v/>
      </c>
    </row>
    <row r="582" spans="1:14">
      <c r="A582" t="s">
        <v>121</v>
      </c>
      <c r="B582" s="1" t="s">
        <v>122</v>
      </c>
      <c r="C582" s="2">
        <v>45882.769270833298</v>
      </c>
      <c r="D582" s="1" t="s">
        <v>123</v>
      </c>
      <c r="E582" s="1" t="s">
        <v>50</v>
      </c>
      <c r="F582" s="2">
        <v>45882.337893518503</v>
      </c>
      <c r="G582" s="1" t="s">
        <v>43</v>
      </c>
      <c r="I582" s="1" t="s">
        <v>124</v>
      </c>
      <c r="J582" s="1" t="s">
        <v>21</v>
      </c>
      <c r="K582" s="1" t="s">
        <v>125</v>
      </c>
      <c r="M582" s="2">
        <v>45882.477569444403</v>
      </c>
      <c r="N582" t="str">
        <f>_xlfn.XLOOKUP(Table1[[#This Row],[Case Number]],Sheet4!$A:$A,Sheet4!$B:$B,"")</f>
        <v>Yes</v>
      </c>
    </row>
    <row r="583" spans="1:14" ht="238">
      <c r="A583" t="s">
        <v>126</v>
      </c>
      <c r="B583" s="1" t="s">
        <v>127</v>
      </c>
      <c r="C583" s="2">
        <v>45882.620185185202</v>
      </c>
      <c r="D583" s="1" t="s">
        <v>128</v>
      </c>
      <c r="E583" s="1" t="s">
        <v>9</v>
      </c>
      <c r="F583" s="2">
        <v>45882.326793981498</v>
      </c>
      <c r="G583" s="1" t="s">
        <v>28</v>
      </c>
      <c r="H583" s="1" t="s">
        <v>36</v>
      </c>
      <c r="I583" s="1" t="s">
        <v>129</v>
      </c>
      <c r="J583" s="1" t="s">
        <v>111</v>
      </c>
      <c r="K583" s="1" t="s">
        <v>130</v>
      </c>
      <c r="L583" s="3" t="s">
        <v>131</v>
      </c>
      <c r="M583" s="2">
        <v>45882.3284837963</v>
      </c>
      <c r="N583" t="str">
        <f>_xlfn.XLOOKUP(Table1[[#This Row],[Case Number]],Sheet4!$A:$A,Sheet4!$B:$B,"")</f>
        <v/>
      </c>
    </row>
    <row r="584" spans="1:14">
      <c r="A584" t="s">
        <v>132</v>
      </c>
      <c r="B584" s="1" t="s">
        <v>133</v>
      </c>
      <c r="C584" s="2">
        <v>45882.769456018497</v>
      </c>
      <c r="D584" s="1" t="s">
        <v>134</v>
      </c>
      <c r="E584" s="1" t="s">
        <v>27</v>
      </c>
      <c r="F584" s="2">
        <v>45882.267037037003</v>
      </c>
      <c r="G584" s="1" t="s">
        <v>43</v>
      </c>
      <c r="I584" s="1" t="s">
        <v>135</v>
      </c>
      <c r="J584" s="1" t="s">
        <v>30</v>
      </c>
      <c r="K584" s="1" t="s">
        <v>136</v>
      </c>
      <c r="M584" s="2">
        <v>45882.477766203701</v>
      </c>
      <c r="N584" t="str">
        <f>_xlfn.XLOOKUP(Table1[[#This Row],[Case Number]],Sheet4!$A:$A,Sheet4!$B:$B,"")</f>
        <v/>
      </c>
    </row>
    <row r="585" spans="1:14">
      <c r="A585" t="s">
        <v>137</v>
      </c>
      <c r="B585" s="1" t="s">
        <v>138</v>
      </c>
      <c r="C585" s="2">
        <v>45882.545289351903</v>
      </c>
      <c r="D585" s="1" t="s">
        <v>139</v>
      </c>
      <c r="F585" s="2">
        <v>45882.251793981501</v>
      </c>
      <c r="G585" s="1" t="s">
        <v>94</v>
      </c>
      <c r="I585" s="1" t="s">
        <v>140</v>
      </c>
      <c r="K585" s="1" t="s">
        <v>141</v>
      </c>
      <c r="M585" s="2">
        <v>45882.253587963001</v>
      </c>
      <c r="N585" t="str">
        <f>_xlfn.XLOOKUP(Table1[[#This Row],[Case Number]],Sheet4!$A:$A,Sheet4!$B:$B,"")</f>
        <v/>
      </c>
    </row>
    <row r="586" spans="1:14" ht="323">
      <c r="A586" t="s">
        <v>142</v>
      </c>
      <c r="B586" s="1" t="s">
        <v>143</v>
      </c>
      <c r="C586" s="2">
        <v>45882.498946759297</v>
      </c>
      <c r="D586" s="1" t="s">
        <v>144</v>
      </c>
      <c r="E586" s="1" t="s">
        <v>19</v>
      </c>
      <c r="F586" s="2">
        <v>45882.199849536999</v>
      </c>
      <c r="G586" s="1" t="s">
        <v>145</v>
      </c>
      <c r="I586" s="1" t="s">
        <v>146</v>
      </c>
      <c r="J586" s="1" t="s">
        <v>45</v>
      </c>
      <c r="K586" s="1" t="s">
        <v>147</v>
      </c>
      <c r="L586" s="3" t="s">
        <v>148</v>
      </c>
      <c r="M586" s="2">
        <v>45882.207245370402</v>
      </c>
      <c r="N586" t="str">
        <f>_xlfn.XLOOKUP(Table1[[#This Row],[Case Number]],Sheet4!$A:$A,Sheet4!$B:$B,"")</f>
        <v/>
      </c>
    </row>
    <row r="587" spans="1:14" ht="204">
      <c r="A587" t="s">
        <v>149</v>
      </c>
      <c r="B587" s="1" t="s">
        <v>150</v>
      </c>
      <c r="C587" s="2">
        <v>45882.4605787037</v>
      </c>
      <c r="D587" s="1" t="s">
        <v>151</v>
      </c>
      <c r="E587" s="1" t="s">
        <v>50</v>
      </c>
      <c r="F587" s="2">
        <v>45882.160729166702</v>
      </c>
      <c r="G587" s="1" t="s">
        <v>145</v>
      </c>
      <c r="H587" s="1" t="s">
        <v>36</v>
      </c>
      <c r="I587" s="1" t="s">
        <v>152</v>
      </c>
      <c r="J587" s="1" t="s">
        <v>153</v>
      </c>
      <c r="K587" s="1" t="s">
        <v>154</v>
      </c>
      <c r="L587" s="3" t="s">
        <v>155</v>
      </c>
      <c r="M587" s="2">
        <v>45882.168877314798</v>
      </c>
      <c r="N587" t="str">
        <f>_xlfn.XLOOKUP(Table1[[#This Row],[Case Number]],Sheet4!$A:$A,Sheet4!$B:$B,"")</f>
        <v/>
      </c>
    </row>
    <row r="588" spans="1:14">
      <c r="A588" t="s">
        <v>156</v>
      </c>
      <c r="B588" s="1" t="s">
        <v>157</v>
      </c>
      <c r="C588" s="2">
        <v>45882.4073726852</v>
      </c>
      <c r="D588" s="1" t="s">
        <v>158</v>
      </c>
      <c r="E588" s="1" t="s">
        <v>19</v>
      </c>
      <c r="F588" s="2">
        <v>45882.085370370398</v>
      </c>
      <c r="G588" s="1" t="s">
        <v>145</v>
      </c>
      <c r="I588" s="1" t="s">
        <v>159</v>
      </c>
      <c r="J588" s="1" t="s">
        <v>160</v>
      </c>
      <c r="K588" s="1" t="s">
        <v>161</v>
      </c>
      <c r="N588" t="str">
        <f>_xlfn.XLOOKUP(Table1[[#This Row],[Case Number]],Sheet4!$A:$A,Sheet4!$B:$B,"")</f>
        <v/>
      </c>
    </row>
    <row r="589" spans="1:14" ht="289">
      <c r="A589" t="s">
        <v>162</v>
      </c>
      <c r="B589" s="1" t="s">
        <v>163</v>
      </c>
      <c r="C589" s="2">
        <v>45882.374085648102</v>
      </c>
      <c r="D589" s="1" t="s">
        <v>164</v>
      </c>
      <c r="E589" s="1" t="s">
        <v>9</v>
      </c>
      <c r="F589" s="2">
        <v>45882.060694444401</v>
      </c>
      <c r="G589" s="1" t="s">
        <v>145</v>
      </c>
      <c r="H589" s="1" t="s">
        <v>11</v>
      </c>
      <c r="I589" s="1" t="s">
        <v>165</v>
      </c>
      <c r="J589" s="1" t="s">
        <v>111</v>
      </c>
      <c r="K589" s="1" t="s">
        <v>166</v>
      </c>
      <c r="L589" s="3" t="s">
        <v>167</v>
      </c>
      <c r="M589" s="2">
        <v>45877.269282407397</v>
      </c>
      <c r="N589" t="str">
        <f>_xlfn.XLOOKUP(Table1[[#This Row],[Case Number]],Sheet4!$A:$A,Sheet4!$B:$B,"")</f>
        <v/>
      </c>
    </row>
    <row r="590" spans="1:14" ht="272">
      <c r="A590" t="s">
        <v>168</v>
      </c>
      <c r="B590" s="1" t="s">
        <v>169</v>
      </c>
      <c r="C590" s="2">
        <v>45882.373900462997</v>
      </c>
      <c r="D590" s="1" t="s">
        <v>170</v>
      </c>
      <c r="E590" s="1" t="s">
        <v>19</v>
      </c>
      <c r="F590" s="2">
        <v>45881.996724536999</v>
      </c>
      <c r="G590" s="1" t="s">
        <v>145</v>
      </c>
      <c r="H590" s="1" t="s">
        <v>36</v>
      </c>
      <c r="I590" s="1" t="s">
        <v>171</v>
      </c>
      <c r="J590" s="1" t="s">
        <v>45</v>
      </c>
      <c r="K590" s="1" t="s">
        <v>172</v>
      </c>
      <c r="L590" s="3" t="s">
        <v>173</v>
      </c>
      <c r="M590" s="2">
        <v>45882.082152777803</v>
      </c>
      <c r="N590" t="str">
        <f>_xlfn.XLOOKUP(Table1[[#This Row],[Case Number]],Sheet4!$A:$A,Sheet4!$B:$B,"")</f>
        <v/>
      </c>
    </row>
    <row r="591" spans="1:14">
      <c r="A591" t="s">
        <v>174</v>
      </c>
      <c r="B591" s="1" t="s">
        <v>175</v>
      </c>
      <c r="C591" s="2">
        <v>45882.338703703703</v>
      </c>
      <c r="D591" s="1" t="s">
        <v>176</v>
      </c>
      <c r="E591" s="1" t="s">
        <v>19</v>
      </c>
      <c r="F591" s="2">
        <v>45881.9533912037</v>
      </c>
      <c r="G591" s="1" t="s">
        <v>145</v>
      </c>
      <c r="H591" s="1" t="s">
        <v>36</v>
      </c>
      <c r="I591" s="1" t="s">
        <v>177</v>
      </c>
      <c r="J591" s="1" t="s">
        <v>160</v>
      </c>
      <c r="K591" s="1" t="s">
        <v>178</v>
      </c>
      <c r="N591" t="str">
        <f>_xlfn.XLOOKUP(Table1[[#This Row],[Case Number]],Sheet4!$A:$A,Sheet4!$B:$B,"")</f>
        <v/>
      </c>
    </row>
    <row r="592" spans="1:14">
      <c r="A592" t="s">
        <v>179</v>
      </c>
      <c r="B592" s="1" t="s">
        <v>180</v>
      </c>
      <c r="C592" s="2">
        <v>45882.338726851798</v>
      </c>
      <c r="D592" s="1" t="s">
        <v>181</v>
      </c>
      <c r="E592" s="1" t="s">
        <v>19</v>
      </c>
      <c r="F592" s="2">
        <v>45881.806550925903</v>
      </c>
      <c r="G592" s="1" t="s">
        <v>145</v>
      </c>
      <c r="I592" s="1" t="s">
        <v>182</v>
      </c>
      <c r="J592" s="1" t="s">
        <v>45</v>
      </c>
      <c r="K592" s="1" t="s">
        <v>183</v>
      </c>
      <c r="N592" t="str">
        <f>_xlfn.XLOOKUP(Table1[[#This Row],[Case Number]],Sheet4!$A:$A,Sheet4!$B:$B,"")</f>
        <v>Yes</v>
      </c>
    </row>
    <row r="593" spans="1:14" ht="340">
      <c r="A593" t="s">
        <v>184</v>
      </c>
      <c r="B593" s="1" t="s">
        <v>185</v>
      </c>
      <c r="C593" s="2">
        <v>45882.391446759299</v>
      </c>
      <c r="D593" s="1" t="s">
        <v>186</v>
      </c>
      <c r="E593" s="1" t="s">
        <v>19</v>
      </c>
      <c r="F593" s="2">
        <v>45881.769236111097</v>
      </c>
      <c r="G593" s="1" t="s">
        <v>10</v>
      </c>
      <c r="H593" s="1" t="s">
        <v>11</v>
      </c>
      <c r="I593" s="1" t="s">
        <v>187</v>
      </c>
      <c r="J593" s="1" t="s">
        <v>188</v>
      </c>
      <c r="K593" s="1" t="s">
        <v>189</v>
      </c>
      <c r="L593" s="3" t="s">
        <v>190</v>
      </c>
      <c r="M593" s="2">
        <v>45882.0996759259</v>
      </c>
      <c r="N593" t="str">
        <f>_xlfn.XLOOKUP(Table1[[#This Row],[Case Number]],Sheet4!$A:$A,Sheet4!$B:$B,"")</f>
        <v>Yes</v>
      </c>
    </row>
    <row r="594" spans="1:14">
      <c r="A594" t="s">
        <v>191</v>
      </c>
      <c r="B594" s="1" t="s">
        <v>192</v>
      </c>
      <c r="C594" s="2">
        <v>45882.0457523148</v>
      </c>
      <c r="D594" s="1" t="s">
        <v>193</v>
      </c>
      <c r="E594" s="1" t="s">
        <v>19</v>
      </c>
      <c r="F594" s="2">
        <v>45881.749212962997</v>
      </c>
      <c r="G594" s="1" t="s">
        <v>10</v>
      </c>
      <c r="H594" s="1" t="s">
        <v>11</v>
      </c>
      <c r="I594" s="1" t="s">
        <v>194</v>
      </c>
      <c r="J594" s="1" t="s">
        <v>160</v>
      </c>
      <c r="K594" s="1" t="s">
        <v>195</v>
      </c>
      <c r="N594" t="str">
        <f>_xlfn.XLOOKUP(Table1[[#This Row],[Case Number]],Sheet4!$A:$A,Sheet4!$B:$B,"")</f>
        <v/>
      </c>
    </row>
    <row r="595" spans="1:14">
      <c r="A595" t="s">
        <v>196</v>
      </c>
      <c r="B595" s="1" t="s">
        <v>197</v>
      </c>
      <c r="C595" s="2">
        <v>45882.024768518502</v>
      </c>
      <c r="D595" s="1" t="s">
        <v>198</v>
      </c>
      <c r="E595" s="1" t="s">
        <v>50</v>
      </c>
      <c r="F595" s="2">
        <v>45881.710555555597</v>
      </c>
      <c r="G595" s="1" t="s">
        <v>10</v>
      </c>
      <c r="H595" s="1" t="s">
        <v>11</v>
      </c>
      <c r="I595" s="1" t="s">
        <v>199</v>
      </c>
      <c r="J595" s="1" t="s">
        <v>200</v>
      </c>
      <c r="K595" s="1" t="s">
        <v>201</v>
      </c>
      <c r="N595" t="str">
        <f>_xlfn.XLOOKUP(Table1[[#This Row],[Case Number]],Sheet4!$A:$A,Sheet4!$B:$B,"")</f>
        <v/>
      </c>
    </row>
    <row r="596" spans="1:14" ht="340">
      <c r="A596" t="s">
        <v>202</v>
      </c>
      <c r="B596" s="1" t="s">
        <v>203</v>
      </c>
      <c r="C596" s="2">
        <v>45881.915266203701</v>
      </c>
      <c r="D596" s="1" t="s">
        <v>204</v>
      </c>
      <c r="E596" s="1" t="s">
        <v>19</v>
      </c>
      <c r="F596" s="2">
        <v>45881.575173611098</v>
      </c>
      <c r="G596" s="1" t="s">
        <v>10</v>
      </c>
      <c r="H596" s="1" t="s">
        <v>11</v>
      </c>
      <c r="I596" s="1" t="s">
        <v>205</v>
      </c>
      <c r="J596" s="1" t="s">
        <v>21</v>
      </c>
      <c r="K596" s="1" t="s">
        <v>206</v>
      </c>
      <c r="L596" s="3" t="s">
        <v>207</v>
      </c>
      <c r="M596" s="2">
        <v>45881.623564814799</v>
      </c>
      <c r="N596" t="str">
        <f>_xlfn.XLOOKUP(Table1[[#This Row],[Case Number]],Sheet4!$A:$A,Sheet4!$B:$B,"")</f>
        <v/>
      </c>
    </row>
    <row r="597" spans="1:14">
      <c r="A597" t="s">
        <v>208</v>
      </c>
      <c r="B597" s="1" t="s">
        <v>209</v>
      </c>
      <c r="C597" s="2">
        <v>45881.818344907399</v>
      </c>
      <c r="D597" s="1" t="s">
        <v>98</v>
      </c>
      <c r="E597" s="1" t="s">
        <v>50</v>
      </c>
      <c r="F597" s="2">
        <v>45881.513090277796</v>
      </c>
      <c r="G597" s="1" t="s">
        <v>43</v>
      </c>
      <c r="I597" s="1" t="s">
        <v>210</v>
      </c>
      <c r="J597" s="1" t="s">
        <v>100</v>
      </c>
      <c r="K597" s="1" t="s">
        <v>211</v>
      </c>
      <c r="M597" s="2">
        <v>45881.526655092603</v>
      </c>
      <c r="N597" t="str">
        <f>_xlfn.XLOOKUP(Table1[[#This Row],[Case Number]],Sheet4!$A:$A,Sheet4!$B:$B,"")</f>
        <v/>
      </c>
    </row>
    <row r="598" spans="1:14" ht="272">
      <c r="A598" t="s">
        <v>212</v>
      </c>
      <c r="B598" s="1" t="s">
        <v>213</v>
      </c>
      <c r="C598" s="2">
        <v>45881.905324074098</v>
      </c>
      <c r="D598" s="1" t="s">
        <v>214</v>
      </c>
      <c r="E598" s="1" t="s">
        <v>20090</v>
      </c>
      <c r="F598" s="2">
        <v>45881.5069560185</v>
      </c>
      <c r="G598" s="1" t="s">
        <v>10</v>
      </c>
      <c r="I598" s="1" t="s">
        <v>215</v>
      </c>
      <c r="J598" s="1" t="s">
        <v>200</v>
      </c>
      <c r="K598" s="1" t="s">
        <v>216</v>
      </c>
      <c r="L598" s="3" t="s">
        <v>217</v>
      </c>
      <c r="M598" s="2">
        <v>45881.613622685203</v>
      </c>
      <c r="N598" t="str">
        <f>_xlfn.XLOOKUP(Table1[[#This Row],[Case Number]],Sheet4!$A:$A,Sheet4!$B:$B,"")</f>
        <v/>
      </c>
    </row>
    <row r="599" spans="1:14" ht="238">
      <c r="A599" t="s">
        <v>218</v>
      </c>
      <c r="B599" s="1" t="s">
        <v>219</v>
      </c>
      <c r="C599" s="2">
        <v>45881.800960648201</v>
      </c>
      <c r="D599" s="1" t="s">
        <v>220</v>
      </c>
      <c r="E599" s="1" t="s">
        <v>27</v>
      </c>
      <c r="F599" s="2">
        <v>45881.489178240699</v>
      </c>
      <c r="G599" s="1" t="s">
        <v>94</v>
      </c>
      <c r="I599" s="1" t="s">
        <v>221</v>
      </c>
      <c r="J599" s="1" t="s">
        <v>88</v>
      </c>
      <c r="K599" s="1" t="s">
        <v>222</v>
      </c>
      <c r="L599" s="3" t="s">
        <v>223</v>
      </c>
      <c r="M599" s="2">
        <v>45881.509270833303</v>
      </c>
      <c r="N599" t="str">
        <f>_xlfn.XLOOKUP(Table1[[#This Row],[Case Number]],Sheet4!$A:$A,Sheet4!$B:$B,"")</f>
        <v/>
      </c>
    </row>
    <row r="600" spans="1:14" ht="187">
      <c r="A600" t="s">
        <v>224</v>
      </c>
      <c r="B600" s="1" t="s">
        <v>225</v>
      </c>
      <c r="C600" s="2">
        <v>45882.013275463003</v>
      </c>
      <c r="D600" s="1" t="s">
        <v>226</v>
      </c>
      <c r="E600" s="1" t="s">
        <v>19</v>
      </c>
      <c r="F600" s="2">
        <v>45881.481828703698</v>
      </c>
      <c r="G600" s="1" t="s">
        <v>10</v>
      </c>
      <c r="H600" s="1" t="s">
        <v>36</v>
      </c>
      <c r="I600" s="1" t="s">
        <v>227</v>
      </c>
      <c r="J600" s="1" t="s">
        <v>21</v>
      </c>
      <c r="K600" s="1" t="s">
        <v>228</v>
      </c>
      <c r="L600" s="3" t="s">
        <v>229</v>
      </c>
      <c r="M600" s="2">
        <v>45881.721585648098</v>
      </c>
      <c r="N600" t="str">
        <f>_xlfn.XLOOKUP(Table1[[#This Row],[Case Number]],Sheet4!$A:$A,Sheet4!$B:$B,"")</f>
        <v/>
      </c>
    </row>
    <row r="601" spans="1:14" ht="170">
      <c r="A601" t="s">
        <v>230</v>
      </c>
      <c r="B601" s="1" t="s">
        <v>231</v>
      </c>
      <c r="C601" s="2">
        <v>45881.758645833303</v>
      </c>
      <c r="D601" s="1" t="s">
        <v>232</v>
      </c>
      <c r="E601" s="1" t="s">
        <v>50</v>
      </c>
      <c r="F601" s="2">
        <v>45881.466145833299</v>
      </c>
      <c r="G601" s="1" t="s">
        <v>51</v>
      </c>
      <c r="H601" s="1" t="s">
        <v>36</v>
      </c>
      <c r="I601" s="1" t="s">
        <v>233</v>
      </c>
      <c r="J601" s="1" t="s">
        <v>30</v>
      </c>
      <c r="K601" s="1" t="s">
        <v>234</v>
      </c>
      <c r="L601" s="3" t="s">
        <v>235</v>
      </c>
      <c r="N601" t="str">
        <f>_xlfn.XLOOKUP(Table1[[#This Row],[Case Number]],Sheet4!$A:$A,Sheet4!$B:$B,"")</f>
        <v>Yes</v>
      </c>
    </row>
    <row r="602" spans="1:14" ht="356">
      <c r="A602" t="s">
        <v>236</v>
      </c>
      <c r="B602" s="1" t="s">
        <v>237</v>
      </c>
      <c r="C602" s="2">
        <v>45881.739027777803</v>
      </c>
      <c r="D602" s="1" t="s">
        <v>238</v>
      </c>
      <c r="E602" s="1" t="s">
        <v>19</v>
      </c>
      <c r="F602" s="2">
        <v>45881.443113425899</v>
      </c>
      <c r="G602" s="1" t="s">
        <v>51</v>
      </c>
      <c r="H602" s="1" t="s">
        <v>36</v>
      </c>
      <c r="I602" s="1" t="s">
        <v>239</v>
      </c>
      <c r="J602" s="1" t="s">
        <v>111</v>
      </c>
      <c r="K602" s="1" t="s">
        <v>240</v>
      </c>
      <c r="L602" s="3" t="s">
        <v>241</v>
      </c>
      <c r="M602" s="2">
        <v>45881.447337963</v>
      </c>
      <c r="N602" t="str">
        <f>_xlfn.XLOOKUP(Table1[[#This Row],[Case Number]],Sheet4!$A:$A,Sheet4!$B:$B,"")</f>
        <v/>
      </c>
    </row>
    <row r="603" spans="1:14">
      <c r="A603" t="s">
        <v>242</v>
      </c>
      <c r="B603" s="1" t="s">
        <v>243</v>
      </c>
      <c r="C603" s="2">
        <v>45881.725648148102</v>
      </c>
      <c r="D603" s="1" t="s">
        <v>244</v>
      </c>
      <c r="E603" s="1" t="s">
        <v>20090</v>
      </c>
      <c r="F603" s="2">
        <v>45881.424421296302</v>
      </c>
      <c r="G603" s="1" t="s">
        <v>10</v>
      </c>
      <c r="I603" s="1" t="s">
        <v>245</v>
      </c>
      <c r="J603" s="1" t="s">
        <v>200</v>
      </c>
      <c r="K603" s="1" t="s">
        <v>246</v>
      </c>
      <c r="N603" t="str">
        <f>_xlfn.XLOOKUP(Table1[[#This Row],[Case Number]],Sheet4!$A:$A,Sheet4!$B:$B,"")</f>
        <v/>
      </c>
    </row>
    <row r="604" spans="1:14">
      <c r="A604" t="s">
        <v>247</v>
      </c>
      <c r="B604" s="1" t="s">
        <v>248</v>
      </c>
      <c r="C604" s="2">
        <v>45881.7411111111</v>
      </c>
      <c r="D604" s="1" t="s">
        <v>238</v>
      </c>
      <c r="E604" s="1" t="s">
        <v>19</v>
      </c>
      <c r="F604" s="2">
        <v>45881.424386574101</v>
      </c>
      <c r="G604" s="1" t="s">
        <v>43</v>
      </c>
      <c r="I604" s="1" t="s">
        <v>249</v>
      </c>
      <c r="J604" s="1" t="s">
        <v>111</v>
      </c>
      <c r="K604" s="1" t="s">
        <v>250</v>
      </c>
      <c r="M604" s="2">
        <v>45881.449409722198</v>
      </c>
      <c r="N604" t="str">
        <f>_xlfn.XLOOKUP(Table1[[#This Row],[Case Number]],Sheet4!$A:$A,Sheet4!$B:$B,"")</f>
        <v/>
      </c>
    </row>
    <row r="605" spans="1:14" ht="85">
      <c r="A605" t="s">
        <v>251</v>
      </c>
      <c r="B605" s="1" t="s">
        <v>252</v>
      </c>
      <c r="C605" s="2">
        <v>45881.714803240699</v>
      </c>
      <c r="D605" s="1" t="s">
        <v>253</v>
      </c>
      <c r="E605" s="1" t="s">
        <v>19</v>
      </c>
      <c r="F605" s="2">
        <v>45881.4147800926</v>
      </c>
      <c r="G605" s="1" t="s">
        <v>43</v>
      </c>
      <c r="I605" s="1" t="s">
        <v>254</v>
      </c>
      <c r="J605" s="1" t="s">
        <v>255</v>
      </c>
      <c r="K605" s="1" t="s">
        <v>256</v>
      </c>
      <c r="L605" s="3" t="s">
        <v>257</v>
      </c>
      <c r="M605" s="2">
        <v>45881.423113425903</v>
      </c>
      <c r="N605" t="str">
        <f>_xlfn.XLOOKUP(Table1[[#This Row],[Case Number]],Sheet4!$A:$A,Sheet4!$B:$B,"")</f>
        <v/>
      </c>
    </row>
    <row r="606" spans="1:14" ht="323">
      <c r="A606" t="s">
        <v>258</v>
      </c>
      <c r="B606" s="1" t="s">
        <v>259</v>
      </c>
      <c r="C606" s="2">
        <v>45882.728969907403</v>
      </c>
      <c r="D606" s="1" t="s">
        <v>260</v>
      </c>
      <c r="E606" s="1" t="s">
        <v>19</v>
      </c>
      <c r="F606" s="2">
        <v>45881.385983796303</v>
      </c>
      <c r="G606" s="1" t="s">
        <v>94</v>
      </c>
      <c r="H606" s="1" t="s">
        <v>11</v>
      </c>
      <c r="I606" s="1" t="s">
        <v>261</v>
      </c>
      <c r="J606" s="1" t="s">
        <v>38</v>
      </c>
      <c r="K606" s="1" t="s">
        <v>262</v>
      </c>
      <c r="L606" s="3" t="s">
        <v>263</v>
      </c>
      <c r="M606" s="2">
        <v>45882.437268518501</v>
      </c>
      <c r="N606" t="str">
        <f>_xlfn.XLOOKUP(Table1[[#This Row],[Case Number]],Sheet4!$A:$A,Sheet4!$B:$B,"")</f>
        <v>Yes</v>
      </c>
    </row>
    <row r="607" spans="1:14">
      <c r="A607" t="s">
        <v>264</v>
      </c>
      <c r="B607" s="1" t="s">
        <v>265</v>
      </c>
      <c r="C607" s="2">
        <v>45881.632256944402</v>
      </c>
      <c r="D607" s="1" t="s">
        <v>266</v>
      </c>
      <c r="E607" s="1" t="s">
        <v>50</v>
      </c>
      <c r="F607" s="2">
        <v>45881.331400463001</v>
      </c>
      <c r="G607" s="1" t="s">
        <v>43</v>
      </c>
      <c r="H607" s="1" t="s">
        <v>11</v>
      </c>
      <c r="I607" s="1" t="s">
        <v>267</v>
      </c>
      <c r="J607" s="1" t="s">
        <v>45</v>
      </c>
      <c r="K607" s="1" t="s">
        <v>268</v>
      </c>
      <c r="M607" s="2">
        <v>45881.340555555602</v>
      </c>
      <c r="N607" t="str">
        <f>_xlfn.XLOOKUP(Table1[[#This Row],[Case Number]],Sheet4!$A:$A,Sheet4!$B:$B,"")</f>
        <v/>
      </c>
    </row>
    <row r="608" spans="1:14">
      <c r="A608" t="s">
        <v>269</v>
      </c>
      <c r="B608" s="1" t="s">
        <v>270</v>
      </c>
      <c r="C608" s="2">
        <v>45882.730590277803</v>
      </c>
      <c r="D608" s="1" t="s">
        <v>271</v>
      </c>
      <c r="E608" s="1" t="s">
        <v>50</v>
      </c>
      <c r="F608" s="2">
        <v>45881.313101851898</v>
      </c>
      <c r="G608" s="1" t="s">
        <v>94</v>
      </c>
      <c r="I608" s="1" t="s">
        <v>272</v>
      </c>
      <c r="J608" s="1" t="s">
        <v>21</v>
      </c>
      <c r="K608" s="1" t="s">
        <v>273</v>
      </c>
      <c r="M608" s="2">
        <v>45882.438888888901</v>
      </c>
      <c r="N608" t="str">
        <f>_xlfn.XLOOKUP(Table1[[#This Row],[Case Number]],Sheet4!$A:$A,Sheet4!$B:$B,"")</f>
        <v>Yes</v>
      </c>
    </row>
    <row r="609" spans="1:14" ht="356">
      <c r="A609" t="s">
        <v>274</v>
      </c>
      <c r="B609" s="1" t="s">
        <v>275</v>
      </c>
      <c r="C609" s="2">
        <v>45881.588796296302</v>
      </c>
      <c r="D609" s="1" t="s">
        <v>276</v>
      </c>
      <c r="E609" s="1" t="s">
        <v>19</v>
      </c>
      <c r="F609" s="2">
        <v>45881.290798611102</v>
      </c>
      <c r="G609" s="1" t="s">
        <v>51</v>
      </c>
      <c r="H609" s="1" t="s">
        <v>11</v>
      </c>
      <c r="I609" s="1" t="s">
        <v>277</v>
      </c>
      <c r="J609" s="1" t="s">
        <v>21</v>
      </c>
      <c r="K609" s="1" t="s">
        <v>278</v>
      </c>
      <c r="L609" s="3" t="s">
        <v>279</v>
      </c>
      <c r="M609" s="2">
        <v>45881.297106481499</v>
      </c>
      <c r="N609" t="str">
        <f>_xlfn.XLOOKUP(Table1[[#This Row],[Case Number]],Sheet4!$A:$A,Sheet4!$B:$B,"")</f>
        <v/>
      </c>
    </row>
    <row r="610" spans="1:14" ht="340">
      <c r="A610" t="s">
        <v>280</v>
      </c>
      <c r="B610" s="1" t="s">
        <v>281</v>
      </c>
      <c r="C610" s="2">
        <v>45881.584097222199</v>
      </c>
      <c r="D610" s="1" t="s">
        <v>282</v>
      </c>
      <c r="E610" s="1" t="s">
        <v>19</v>
      </c>
      <c r="F610" s="2">
        <v>45881.2886111111</v>
      </c>
      <c r="G610" s="1" t="s">
        <v>145</v>
      </c>
      <c r="I610" s="1" t="s">
        <v>283</v>
      </c>
      <c r="J610" s="1" t="s">
        <v>21</v>
      </c>
      <c r="K610" s="1" t="s">
        <v>284</v>
      </c>
      <c r="L610" s="3" t="s">
        <v>285</v>
      </c>
      <c r="M610" s="2">
        <v>45881.292395833298</v>
      </c>
      <c r="N610" t="str">
        <f>_xlfn.XLOOKUP(Table1[[#This Row],[Case Number]],Sheet4!$A:$A,Sheet4!$B:$B,"")</f>
        <v/>
      </c>
    </row>
    <row r="611" spans="1:14">
      <c r="A611" t="s">
        <v>286</v>
      </c>
      <c r="B611" s="1" t="s">
        <v>287</v>
      </c>
      <c r="C611" s="2">
        <v>45881.590081018498</v>
      </c>
      <c r="D611" s="1" t="s">
        <v>288</v>
      </c>
      <c r="E611" s="1" t="s">
        <v>27</v>
      </c>
      <c r="F611" s="2">
        <v>45881.255856481497</v>
      </c>
      <c r="G611" s="1" t="s">
        <v>94</v>
      </c>
      <c r="I611" s="1" t="s">
        <v>289</v>
      </c>
      <c r="J611" s="1" t="s">
        <v>45</v>
      </c>
      <c r="K611" s="1" t="s">
        <v>290</v>
      </c>
      <c r="N611" t="str">
        <f>_xlfn.XLOOKUP(Table1[[#This Row],[Case Number]],Sheet4!$A:$A,Sheet4!$B:$B,"")</f>
        <v/>
      </c>
    </row>
    <row r="612" spans="1:14" ht="153">
      <c r="A612" t="s">
        <v>291</v>
      </c>
      <c r="B612" s="1" t="s">
        <v>292</v>
      </c>
      <c r="C612" s="2">
        <v>45881.557650463001</v>
      </c>
      <c r="D612" s="1" t="s">
        <v>293</v>
      </c>
      <c r="E612" s="1" t="s">
        <v>19</v>
      </c>
      <c r="F612" s="2">
        <v>45881.252581018503</v>
      </c>
      <c r="G612" s="1" t="s">
        <v>43</v>
      </c>
      <c r="I612" s="1" t="s">
        <v>294</v>
      </c>
      <c r="J612" s="1" t="s">
        <v>21</v>
      </c>
      <c r="K612" s="1" t="s">
        <v>295</v>
      </c>
      <c r="L612" s="3" t="s">
        <v>296</v>
      </c>
      <c r="M612" s="2">
        <v>45881.265960648103</v>
      </c>
      <c r="N612" t="str">
        <f>_xlfn.XLOOKUP(Table1[[#This Row],[Case Number]],Sheet4!$A:$A,Sheet4!$B:$B,"")</f>
        <v/>
      </c>
    </row>
    <row r="613" spans="1:14" ht="289">
      <c r="A613" t="s">
        <v>297</v>
      </c>
      <c r="B613" s="1" t="s">
        <v>298</v>
      </c>
      <c r="C613" s="2">
        <v>45882.559953703698</v>
      </c>
      <c r="D613" s="1" t="s">
        <v>299</v>
      </c>
      <c r="E613" s="1" t="s">
        <v>19</v>
      </c>
      <c r="F613" s="2">
        <v>45881.223379629599</v>
      </c>
      <c r="G613" s="1" t="s">
        <v>94</v>
      </c>
      <c r="I613" s="1" t="s">
        <v>300</v>
      </c>
      <c r="K613" s="1" t="s">
        <v>301</v>
      </c>
      <c r="L613" s="3" t="s">
        <v>302</v>
      </c>
      <c r="M613" s="2">
        <v>45882.268252314803</v>
      </c>
      <c r="N613" t="str">
        <f>_xlfn.XLOOKUP(Table1[[#This Row],[Case Number]],Sheet4!$A:$A,Sheet4!$B:$B,"")</f>
        <v>Yes</v>
      </c>
    </row>
    <row r="614" spans="1:14">
      <c r="A614" t="s">
        <v>303</v>
      </c>
      <c r="B614" s="1" t="s">
        <v>304</v>
      </c>
      <c r="C614" s="2">
        <v>45881.515011574098</v>
      </c>
      <c r="D614" s="1" t="s">
        <v>305</v>
      </c>
      <c r="E614" s="1" t="s">
        <v>50</v>
      </c>
      <c r="F614" s="2">
        <v>45881.221261574101</v>
      </c>
      <c r="G614" s="1" t="s">
        <v>145</v>
      </c>
      <c r="I614" s="1" t="s">
        <v>306</v>
      </c>
      <c r="J614" s="1" t="s">
        <v>38</v>
      </c>
      <c r="K614" s="1" t="s">
        <v>307</v>
      </c>
      <c r="N614" t="str">
        <f>_xlfn.XLOOKUP(Table1[[#This Row],[Case Number]],Sheet4!$A:$A,Sheet4!$B:$B,"")</f>
        <v/>
      </c>
    </row>
    <row r="615" spans="1:14">
      <c r="A615" t="s">
        <v>308</v>
      </c>
      <c r="B615" s="1" t="s">
        <v>309</v>
      </c>
      <c r="C615" s="2">
        <v>45881.492627314801</v>
      </c>
      <c r="D615" s="1" t="s">
        <v>310</v>
      </c>
      <c r="E615" s="1" t="s">
        <v>50</v>
      </c>
      <c r="F615" s="2">
        <v>45881.1789236111</v>
      </c>
      <c r="G615" s="1" t="s">
        <v>145</v>
      </c>
      <c r="I615" s="1" t="s">
        <v>311</v>
      </c>
      <c r="K615" s="1" t="s">
        <v>312</v>
      </c>
      <c r="N615" t="str">
        <f>_xlfn.XLOOKUP(Table1[[#This Row],[Case Number]],Sheet4!$A:$A,Sheet4!$B:$B,"")</f>
        <v/>
      </c>
    </row>
    <row r="616" spans="1:14">
      <c r="A616" t="s">
        <v>313</v>
      </c>
      <c r="B616" s="1" t="s">
        <v>314</v>
      </c>
      <c r="C616" s="2">
        <v>45881.470428240696</v>
      </c>
      <c r="D616" s="1" t="s">
        <v>315</v>
      </c>
      <c r="E616" s="1" t="s">
        <v>50</v>
      </c>
      <c r="F616" s="2">
        <v>45881.178368055596</v>
      </c>
      <c r="G616" s="1" t="s">
        <v>145</v>
      </c>
      <c r="I616" s="1" t="s">
        <v>316</v>
      </c>
      <c r="J616" s="1" t="s">
        <v>45</v>
      </c>
      <c r="K616" s="1" t="s">
        <v>317</v>
      </c>
      <c r="N616" t="str">
        <f>_xlfn.XLOOKUP(Table1[[#This Row],[Case Number]],Sheet4!$A:$A,Sheet4!$B:$B,"")</f>
        <v>Yes</v>
      </c>
    </row>
    <row r="617" spans="1:14" ht="306">
      <c r="A617" t="s">
        <v>318</v>
      </c>
      <c r="B617" s="1" t="s">
        <v>319</v>
      </c>
      <c r="C617" s="2">
        <v>45881.4311689815</v>
      </c>
      <c r="D617" s="1" t="s">
        <v>320</v>
      </c>
      <c r="E617" s="1" t="s">
        <v>19</v>
      </c>
      <c r="F617" s="2">
        <v>45881.135983796303</v>
      </c>
      <c r="G617" s="1" t="s">
        <v>145</v>
      </c>
      <c r="I617" s="1" t="s">
        <v>321</v>
      </c>
      <c r="J617" s="1" t="s">
        <v>111</v>
      </c>
      <c r="K617" s="1" t="s">
        <v>322</v>
      </c>
      <c r="L617" s="3" t="s">
        <v>323</v>
      </c>
      <c r="M617" s="2">
        <v>45881.139479166697</v>
      </c>
      <c r="N617" t="str">
        <f>_xlfn.XLOOKUP(Table1[[#This Row],[Case Number]],Sheet4!$A:$A,Sheet4!$B:$B,"")</f>
        <v/>
      </c>
    </row>
    <row r="618" spans="1:14" ht="306">
      <c r="A618" t="s">
        <v>324</v>
      </c>
      <c r="B618" s="1" t="s">
        <v>325</v>
      </c>
      <c r="C618" s="2">
        <v>45881.4467939815</v>
      </c>
      <c r="D618" s="1" t="s">
        <v>164</v>
      </c>
      <c r="E618" s="1" t="s">
        <v>50</v>
      </c>
      <c r="F618" s="2">
        <v>45881.112777777802</v>
      </c>
      <c r="G618" s="1" t="s">
        <v>145</v>
      </c>
      <c r="H618" s="1" t="s">
        <v>36</v>
      </c>
      <c r="I618" s="1" t="s">
        <v>326</v>
      </c>
      <c r="J618" s="1" t="s">
        <v>327</v>
      </c>
      <c r="K618" s="1" t="s">
        <v>328</v>
      </c>
      <c r="L618" s="3" t="s">
        <v>329</v>
      </c>
      <c r="M618" s="2">
        <v>45881.155092592599</v>
      </c>
      <c r="N618" t="str">
        <f>_xlfn.XLOOKUP(Table1[[#This Row],[Case Number]],Sheet4!$A:$A,Sheet4!$B:$B,"")</f>
        <v>Yes</v>
      </c>
    </row>
    <row r="619" spans="1:14">
      <c r="A619" t="s">
        <v>330</v>
      </c>
      <c r="B619" s="1" t="s">
        <v>331</v>
      </c>
      <c r="C619" s="2">
        <v>45881.360567129603</v>
      </c>
      <c r="D619" s="1" t="s">
        <v>332</v>
      </c>
      <c r="E619" s="1" t="s">
        <v>19</v>
      </c>
      <c r="F619" s="2">
        <v>45881.009872685201</v>
      </c>
      <c r="G619" s="1" t="s">
        <v>145</v>
      </c>
      <c r="I619" s="1" t="s">
        <v>333</v>
      </c>
      <c r="K619" s="1" t="s">
        <v>141</v>
      </c>
      <c r="M619" s="2">
        <v>45881.0686921296</v>
      </c>
      <c r="N619" t="str">
        <f>_xlfn.XLOOKUP(Table1[[#This Row],[Case Number]],Sheet4!$A:$A,Sheet4!$B:$B,"")</f>
        <v/>
      </c>
    </row>
    <row r="620" spans="1:14" ht="238">
      <c r="A620" t="s">
        <v>334</v>
      </c>
      <c r="B620" s="1" t="s">
        <v>335</v>
      </c>
      <c r="C620" s="2">
        <v>45881.364293981504</v>
      </c>
      <c r="D620" s="1" t="s">
        <v>336</v>
      </c>
      <c r="E620" s="1" t="s">
        <v>19</v>
      </c>
      <c r="F620" s="2">
        <v>45880.964594907397</v>
      </c>
      <c r="G620" s="1" t="s">
        <v>145</v>
      </c>
      <c r="I620" s="1" t="s">
        <v>337</v>
      </c>
      <c r="K620" s="1" t="s">
        <v>141</v>
      </c>
      <c r="L620" s="3" t="s">
        <v>338</v>
      </c>
      <c r="M620" s="2">
        <v>45881.072546296302</v>
      </c>
      <c r="N620" t="str">
        <f>_xlfn.XLOOKUP(Table1[[#This Row],[Case Number]],Sheet4!$A:$A,Sheet4!$B:$B,"")</f>
        <v/>
      </c>
    </row>
    <row r="621" spans="1:14" ht="272">
      <c r="A621" t="s">
        <v>339</v>
      </c>
      <c r="B621" s="1" t="s">
        <v>340</v>
      </c>
      <c r="C621" s="2">
        <v>45881.380358796298</v>
      </c>
      <c r="D621" s="1" t="s">
        <v>80</v>
      </c>
      <c r="E621" s="1" t="s">
        <v>19</v>
      </c>
      <c r="F621" s="2">
        <v>45880.850208333301</v>
      </c>
      <c r="G621" s="1" t="s">
        <v>145</v>
      </c>
      <c r="I621" s="1" t="s">
        <v>341</v>
      </c>
      <c r="J621" s="1" t="s">
        <v>45</v>
      </c>
      <c r="K621" s="1" t="s">
        <v>342</v>
      </c>
      <c r="L621" s="3" t="s">
        <v>343</v>
      </c>
      <c r="M621" s="2">
        <v>45881.0886342593</v>
      </c>
      <c r="N621" t="str">
        <f>_xlfn.XLOOKUP(Table1[[#This Row],[Case Number]],Sheet4!$A:$A,Sheet4!$B:$B,"")</f>
        <v/>
      </c>
    </row>
    <row r="622" spans="1:14">
      <c r="A622" t="s">
        <v>344</v>
      </c>
      <c r="B622" s="1" t="s">
        <v>345</v>
      </c>
      <c r="C622" s="2">
        <v>45881.341412037</v>
      </c>
      <c r="D622" s="1" t="s">
        <v>346</v>
      </c>
      <c r="E622" s="1" t="s">
        <v>19</v>
      </c>
      <c r="F622" s="2">
        <v>45880.840787036999</v>
      </c>
      <c r="G622" s="1" t="s">
        <v>145</v>
      </c>
      <c r="I622" s="1" t="s">
        <v>347</v>
      </c>
      <c r="K622" s="1" t="s">
        <v>348</v>
      </c>
      <c r="N622" t="str">
        <f>_xlfn.XLOOKUP(Table1[[#This Row],[Case Number]],Sheet4!$A:$A,Sheet4!$B:$B,"")</f>
        <v/>
      </c>
    </row>
    <row r="623" spans="1:14" ht="306">
      <c r="A623" t="s">
        <v>349</v>
      </c>
      <c r="B623" s="1" t="s">
        <v>350</v>
      </c>
      <c r="C623" s="2">
        <v>45882.343414351897</v>
      </c>
      <c r="D623" s="1" t="s">
        <v>351</v>
      </c>
      <c r="E623" s="1" t="s">
        <v>19</v>
      </c>
      <c r="F623" s="2">
        <v>45880.776712963001</v>
      </c>
      <c r="G623" s="1" t="s">
        <v>145</v>
      </c>
      <c r="H623" s="1" t="s">
        <v>36</v>
      </c>
      <c r="I623" s="1" t="s">
        <v>352</v>
      </c>
      <c r="J623" s="1" t="s">
        <v>188</v>
      </c>
      <c r="K623" s="1" t="s">
        <v>353</v>
      </c>
      <c r="L623" s="3" t="s">
        <v>354</v>
      </c>
      <c r="M623" s="2">
        <v>45882.051712963003</v>
      </c>
      <c r="N623" t="str">
        <f>_xlfn.XLOOKUP(Table1[[#This Row],[Case Number]],Sheet4!$A:$A,Sheet4!$B:$B,"")</f>
        <v/>
      </c>
    </row>
    <row r="624" spans="1:14" ht="272">
      <c r="A624" t="s">
        <v>355</v>
      </c>
      <c r="B624" s="1" t="s">
        <v>356</v>
      </c>
      <c r="C624" s="2">
        <v>45882.7194212963</v>
      </c>
      <c r="D624" s="1" t="s">
        <v>357</v>
      </c>
      <c r="E624" s="1" t="s">
        <v>19</v>
      </c>
      <c r="F624" s="2">
        <v>45880.597152777802</v>
      </c>
      <c r="G624" s="1" t="s">
        <v>10</v>
      </c>
      <c r="H624" s="1" t="s">
        <v>36</v>
      </c>
      <c r="I624" s="1" t="s">
        <v>358</v>
      </c>
      <c r="J624" s="1" t="s">
        <v>45</v>
      </c>
      <c r="K624" s="1" t="s">
        <v>359</v>
      </c>
      <c r="L624" s="3" t="s">
        <v>360</v>
      </c>
      <c r="M624" s="2">
        <v>45882.427719907399</v>
      </c>
      <c r="N624" t="str">
        <f>_xlfn.XLOOKUP(Table1[[#This Row],[Case Number]],Sheet4!$A:$A,Sheet4!$B:$B,"")</f>
        <v/>
      </c>
    </row>
    <row r="625" spans="1:14" ht="340">
      <c r="A625" t="s">
        <v>361</v>
      </c>
      <c r="B625" s="1" t="s">
        <v>362</v>
      </c>
      <c r="C625" s="2">
        <v>45881.860324074099</v>
      </c>
      <c r="D625" s="1" t="s">
        <v>363</v>
      </c>
      <c r="E625" s="1" t="s">
        <v>19</v>
      </c>
      <c r="F625" s="2">
        <v>45880.592187499999</v>
      </c>
      <c r="G625" s="1" t="s">
        <v>10</v>
      </c>
      <c r="H625" s="1" t="s">
        <v>11</v>
      </c>
      <c r="I625" s="1" t="s">
        <v>364</v>
      </c>
      <c r="J625" s="1" t="s">
        <v>88</v>
      </c>
      <c r="K625" s="1" t="s">
        <v>365</v>
      </c>
      <c r="L625" s="3" t="s">
        <v>366</v>
      </c>
      <c r="M625" s="2">
        <v>45881.568634259304</v>
      </c>
      <c r="N625" t="str">
        <f>_xlfn.XLOOKUP(Table1[[#This Row],[Case Number]],Sheet4!$A:$A,Sheet4!$B:$B,"")</f>
        <v/>
      </c>
    </row>
    <row r="626" spans="1:14">
      <c r="A626" t="s">
        <v>367</v>
      </c>
      <c r="B626" s="1" t="s">
        <v>368</v>
      </c>
      <c r="C626" s="2">
        <v>45880.872650463003</v>
      </c>
      <c r="D626" s="1" t="s">
        <v>369</v>
      </c>
      <c r="E626" s="1" t="s">
        <v>27</v>
      </c>
      <c r="F626" s="2">
        <v>45880.569398148102</v>
      </c>
      <c r="G626" s="1" t="s">
        <v>43</v>
      </c>
      <c r="H626" s="1" t="s">
        <v>36</v>
      </c>
      <c r="I626" s="1" t="s">
        <v>370</v>
      </c>
      <c r="J626" s="1" t="s">
        <v>30</v>
      </c>
      <c r="K626" s="1" t="s">
        <v>89</v>
      </c>
      <c r="M626" s="2">
        <v>45880.580960648098</v>
      </c>
      <c r="N626" t="str">
        <f>_xlfn.XLOOKUP(Table1[[#This Row],[Case Number]],Sheet4!$A:$A,Sheet4!$B:$B,"")</f>
        <v/>
      </c>
    </row>
    <row r="627" spans="1:14" ht="340">
      <c r="A627" t="s">
        <v>371</v>
      </c>
      <c r="B627" s="1" t="s">
        <v>372</v>
      </c>
      <c r="C627" s="2">
        <v>45880.875381944403</v>
      </c>
      <c r="D627" s="1" t="s">
        <v>276</v>
      </c>
      <c r="E627" s="1" t="s">
        <v>19</v>
      </c>
      <c r="F627" s="2">
        <v>45880.566608796304</v>
      </c>
      <c r="G627" s="1" t="s">
        <v>51</v>
      </c>
      <c r="H627" s="1" t="s">
        <v>36</v>
      </c>
      <c r="I627" s="1" t="s">
        <v>373</v>
      </c>
      <c r="J627" s="1" t="s">
        <v>45</v>
      </c>
      <c r="K627" s="1" t="s">
        <v>374</v>
      </c>
      <c r="L627" s="3" t="s">
        <v>375</v>
      </c>
      <c r="M627" s="2">
        <v>45880.583680555603</v>
      </c>
      <c r="N627" t="str">
        <f>_xlfn.XLOOKUP(Table1[[#This Row],[Case Number]],Sheet4!$A:$A,Sheet4!$B:$B,"")</f>
        <v/>
      </c>
    </row>
    <row r="628" spans="1:14" ht="68">
      <c r="A628" t="s">
        <v>376</v>
      </c>
      <c r="B628" s="1" t="s">
        <v>377</v>
      </c>
      <c r="C628" s="2">
        <v>45880.851527777799</v>
      </c>
      <c r="D628" s="1" t="s">
        <v>378</v>
      </c>
      <c r="E628" s="1" t="s">
        <v>50</v>
      </c>
      <c r="F628" s="2">
        <v>45880.557800925897</v>
      </c>
      <c r="G628" s="1" t="s">
        <v>28</v>
      </c>
      <c r="H628" s="1" t="s">
        <v>36</v>
      </c>
      <c r="I628" s="1" t="s">
        <v>379</v>
      </c>
      <c r="J628" s="1" t="s">
        <v>111</v>
      </c>
      <c r="K628" s="1" t="s">
        <v>312</v>
      </c>
      <c r="L628" s="3" t="s">
        <v>380</v>
      </c>
      <c r="M628" s="2">
        <v>45880.559837963003</v>
      </c>
      <c r="N628" t="str">
        <f>_xlfn.XLOOKUP(Table1[[#This Row],[Case Number]],Sheet4!$A:$A,Sheet4!$B:$B,"")</f>
        <v/>
      </c>
    </row>
    <row r="629" spans="1:14" ht="306">
      <c r="A629" t="s">
        <v>381</v>
      </c>
      <c r="B629" s="1" t="s">
        <v>382</v>
      </c>
      <c r="C629" s="2">
        <v>45881.577638888899</v>
      </c>
      <c r="D629" s="1" t="s">
        <v>383</v>
      </c>
      <c r="E629" s="1" t="s">
        <v>19</v>
      </c>
      <c r="F629" s="2">
        <v>45880.5535185185</v>
      </c>
      <c r="G629" s="1" t="s">
        <v>51</v>
      </c>
      <c r="H629" s="1" t="s">
        <v>36</v>
      </c>
      <c r="I629" s="1" t="s">
        <v>384</v>
      </c>
      <c r="J629" s="1" t="s">
        <v>188</v>
      </c>
      <c r="K629" s="1" t="s">
        <v>385</v>
      </c>
      <c r="L629" s="3" t="s">
        <v>386</v>
      </c>
      <c r="M629" s="2">
        <v>45881.285949074103</v>
      </c>
      <c r="N629" t="str">
        <f>_xlfn.XLOOKUP(Table1[[#This Row],[Case Number]],Sheet4!$A:$A,Sheet4!$B:$B,"")</f>
        <v/>
      </c>
    </row>
    <row r="630" spans="1:14">
      <c r="A630" t="s">
        <v>387</v>
      </c>
      <c r="B630" s="1" t="s">
        <v>388</v>
      </c>
      <c r="C630" s="2">
        <v>45880.836574074099</v>
      </c>
      <c r="D630" s="1" t="s">
        <v>389</v>
      </c>
      <c r="E630" s="1" t="s">
        <v>19</v>
      </c>
      <c r="F630" s="2">
        <v>45880.543206018498</v>
      </c>
      <c r="G630" s="1" t="s">
        <v>10</v>
      </c>
      <c r="H630" s="1" t="s">
        <v>11</v>
      </c>
      <c r="I630" s="1" t="s">
        <v>390</v>
      </c>
      <c r="J630" s="1" t="s">
        <v>188</v>
      </c>
      <c r="K630" s="1" t="s">
        <v>391</v>
      </c>
      <c r="N630" t="str">
        <f>_xlfn.XLOOKUP(Table1[[#This Row],[Case Number]],Sheet4!$A:$A,Sheet4!$B:$B,"")</f>
        <v/>
      </c>
    </row>
    <row r="631" spans="1:14" ht="289">
      <c r="A631" t="s">
        <v>392</v>
      </c>
      <c r="B631" s="1" t="s">
        <v>393</v>
      </c>
      <c r="C631" s="2">
        <v>45880.817372685196</v>
      </c>
      <c r="D631" s="1" t="s">
        <v>357</v>
      </c>
      <c r="E631" s="1" t="s">
        <v>19</v>
      </c>
      <c r="F631" s="2">
        <v>45880.522256944401</v>
      </c>
      <c r="G631" s="1" t="s">
        <v>28</v>
      </c>
      <c r="H631" s="1" t="s">
        <v>36</v>
      </c>
      <c r="I631" s="1" t="s">
        <v>394</v>
      </c>
      <c r="J631" s="1" t="s">
        <v>45</v>
      </c>
      <c r="K631" s="1" t="s">
        <v>395</v>
      </c>
      <c r="L631" s="3" t="s">
        <v>396</v>
      </c>
      <c r="M631" s="2">
        <v>45880.5256828704</v>
      </c>
      <c r="N631" t="str">
        <f>_xlfn.XLOOKUP(Table1[[#This Row],[Case Number]],Sheet4!$A:$A,Sheet4!$B:$B,"")</f>
        <v/>
      </c>
    </row>
    <row r="632" spans="1:14" ht="170">
      <c r="A632" t="s">
        <v>397</v>
      </c>
      <c r="B632" s="1" t="s">
        <v>398</v>
      </c>
      <c r="C632" s="2">
        <v>45880.928645833301</v>
      </c>
      <c r="D632" s="1" t="s">
        <v>26</v>
      </c>
      <c r="E632" s="1" t="s">
        <v>27</v>
      </c>
      <c r="F632" s="2">
        <v>45880.4898032407</v>
      </c>
      <c r="G632" s="1" t="s">
        <v>28</v>
      </c>
      <c r="H632" s="1" t="s">
        <v>36</v>
      </c>
      <c r="I632" s="1" t="s">
        <v>399</v>
      </c>
      <c r="J632" s="1" t="s">
        <v>30</v>
      </c>
      <c r="K632" s="1" t="s">
        <v>400</v>
      </c>
      <c r="L632" s="3" t="s">
        <v>401</v>
      </c>
      <c r="M632" s="2">
        <v>45880.636956018498</v>
      </c>
      <c r="N632" t="str">
        <f>_xlfn.XLOOKUP(Table1[[#This Row],[Case Number]],Sheet4!$A:$A,Sheet4!$B:$B,"")</f>
        <v/>
      </c>
    </row>
    <row r="633" spans="1:14">
      <c r="A633" t="s">
        <v>402</v>
      </c>
      <c r="B633" s="1" t="s">
        <v>403</v>
      </c>
      <c r="C633" s="2">
        <v>45880.769965277803</v>
      </c>
      <c r="D633" s="1" t="s">
        <v>383</v>
      </c>
      <c r="E633" s="1" t="s">
        <v>19</v>
      </c>
      <c r="F633" s="2">
        <v>45880.456898148099</v>
      </c>
      <c r="G633" s="1" t="s">
        <v>10</v>
      </c>
      <c r="I633" s="1" t="s">
        <v>404</v>
      </c>
      <c r="J633" s="1" t="s">
        <v>188</v>
      </c>
      <c r="K633" s="1" t="s">
        <v>405</v>
      </c>
      <c r="N633" t="str">
        <f>_xlfn.XLOOKUP(Table1[[#This Row],[Case Number]],Sheet4!$A:$A,Sheet4!$B:$B,"")</f>
        <v/>
      </c>
    </row>
    <row r="634" spans="1:14" ht="85">
      <c r="A634" t="s">
        <v>406</v>
      </c>
      <c r="B634" s="1" t="s">
        <v>407</v>
      </c>
      <c r="C634" s="2">
        <v>45880.748981481498</v>
      </c>
      <c r="D634" s="1" t="s">
        <v>408</v>
      </c>
      <c r="E634" s="1" t="s">
        <v>19</v>
      </c>
      <c r="F634" s="2">
        <v>45880.454895833303</v>
      </c>
      <c r="G634" s="1" t="s">
        <v>94</v>
      </c>
      <c r="I634" s="1" t="s">
        <v>409</v>
      </c>
      <c r="J634" s="1" t="s">
        <v>255</v>
      </c>
      <c r="K634" s="1" t="s">
        <v>410</v>
      </c>
      <c r="L634" s="3" t="s">
        <v>411</v>
      </c>
      <c r="M634" s="2">
        <v>45880.457291666702</v>
      </c>
      <c r="N634" t="str">
        <f>_xlfn.XLOOKUP(Table1[[#This Row],[Case Number]],Sheet4!$A:$A,Sheet4!$B:$B,"")</f>
        <v/>
      </c>
    </row>
    <row r="635" spans="1:14">
      <c r="A635" t="s">
        <v>412</v>
      </c>
      <c r="B635" s="1" t="s">
        <v>413</v>
      </c>
      <c r="C635" s="2">
        <v>45880.876319444404</v>
      </c>
      <c r="D635" s="1" t="s">
        <v>414</v>
      </c>
      <c r="E635" s="1" t="s">
        <v>415</v>
      </c>
      <c r="F635" s="2">
        <v>45880.441527777803</v>
      </c>
      <c r="G635" s="1" t="s">
        <v>43</v>
      </c>
      <c r="I635" s="1" t="s">
        <v>416</v>
      </c>
      <c r="J635" s="1" t="s">
        <v>30</v>
      </c>
      <c r="K635" s="1" t="s">
        <v>417</v>
      </c>
      <c r="M635" s="2">
        <v>45880.5846296296</v>
      </c>
      <c r="N635" t="str">
        <f>_xlfn.XLOOKUP(Table1[[#This Row],[Case Number]],Sheet4!$A:$A,Sheet4!$B:$B,"")</f>
        <v/>
      </c>
    </row>
    <row r="636" spans="1:14">
      <c r="A636" t="s">
        <v>418</v>
      </c>
      <c r="B636" s="1" t="s">
        <v>419</v>
      </c>
      <c r="C636" s="2">
        <v>45880.723379629599</v>
      </c>
      <c r="D636" s="1" t="s">
        <v>420</v>
      </c>
      <c r="E636" s="1" t="s">
        <v>27</v>
      </c>
      <c r="F636" s="2">
        <v>45880.429745370398</v>
      </c>
      <c r="G636" s="1" t="s">
        <v>94</v>
      </c>
      <c r="I636" s="1" t="s">
        <v>421</v>
      </c>
      <c r="J636" s="1" t="s">
        <v>38</v>
      </c>
      <c r="K636" s="1" t="s">
        <v>422</v>
      </c>
      <c r="N636" t="str">
        <f>_xlfn.XLOOKUP(Table1[[#This Row],[Case Number]],Sheet4!$A:$A,Sheet4!$B:$B,"")</f>
        <v/>
      </c>
    </row>
    <row r="637" spans="1:14" ht="306">
      <c r="A637" t="s">
        <v>423</v>
      </c>
      <c r="B637" s="1" t="s">
        <v>424</v>
      </c>
      <c r="C637" s="2">
        <v>45882.729363425897</v>
      </c>
      <c r="D637" s="1" t="s">
        <v>425</v>
      </c>
      <c r="E637" s="1" t="s">
        <v>19</v>
      </c>
      <c r="F637" s="2">
        <v>45880.407187500001</v>
      </c>
      <c r="G637" s="1" t="s">
        <v>94</v>
      </c>
      <c r="I637" s="1" t="s">
        <v>426</v>
      </c>
      <c r="J637" s="1" t="s">
        <v>188</v>
      </c>
      <c r="K637" s="1" t="s">
        <v>427</v>
      </c>
      <c r="L637" s="3" t="s">
        <v>428</v>
      </c>
      <c r="M637" s="2">
        <v>45882.437662037002</v>
      </c>
      <c r="N637" t="str">
        <f>_xlfn.XLOOKUP(Table1[[#This Row],[Case Number]],Sheet4!$A:$A,Sheet4!$B:$B,"")</f>
        <v/>
      </c>
    </row>
    <row r="638" spans="1:14" ht="289">
      <c r="A638" t="s">
        <v>429</v>
      </c>
      <c r="B638" s="1" t="s">
        <v>430</v>
      </c>
      <c r="C638" s="2">
        <v>45881.678541666697</v>
      </c>
      <c r="D638" s="1" t="s">
        <v>431</v>
      </c>
      <c r="E638" s="1" t="s">
        <v>19</v>
      </c>
      <c r="F638" s="2">
        <v>45880.403495370403</v>
      </c>
      <c r="G638" s="1" t="s">
        <v>28</v>
      </c>
      <c r="H638" s="1" t="s">
        <v>36</v>
      </c>
      <c r="I638" s="1" t="s">
        <v>432</v>
      </c>
      <c r="J638" s="1" t="s">
        <v>188</v>
      </c>
      <c r="K638" s="1" t="s">
        <v>433</v>
      </c>
      <c r="L638" s="3" t="s">
        <v>434</v>
      </c>
      <c r="M638" s="2">
        <v>45881.386840277803</v>
      </c>
      <c r="N638" t="str">
        <f>_xlfn.XLOOKUP(Table1[[#This Row],[Case Number]],Sheet4!$A:$A,Sheet4!$B:$B,"")</f>
        <v>Yes</v>
      </c>
    </row>
    <row r="639" spans="1:14">
      <c r="A639" t="s">
        <v>435</v>
      </c>
      <c r="B639" s="1" t="s">
        <v>436</v>
      </c>
      <c r="C639" s="2">
        <v>45880.698379629597</v>
      </c>
      <c r="D639" s="1" t="s">
        <v>437</v>
      </c>
      <c r="E639" s="1" t="s">
        <v>19</v>
      </c>
      <c r="F639" s="2">
        <v>45880.399907407402</v>
      </c>
      <c r="G639" s="1" t="s">
        <v>28</v>
      </c>
      <c r="I639" s="1" t="s">
        <v>438</v>
      </c>
      <c r="J639" s="1" t="s">
        <v>160</v>
      </c>
      <c r="K639" s="1" t="s">
        <v>427</v>
      </c>
      <c r="N639" t="str">
        <f>_xlfn.XLOOKUP(Table1[[#This Row],[Case Number]],Sheet4!$A:$A,Sheet4!$B:$B,"")</f>
        <v/>
      </c>
    </row>
    <row r="640" spans="1:14" ht="255">
      <c r="A640" t="s">
        <v>439</v>
      </c>
      <c r="B640" s="1" t="s">
        <v>440</v>
      </c>
      <c r="C640" s="2">
        <v>45880.822997685202</v>
      </c>
      <c r="D640" s="1" t="s">
        <v>441</v>
      </c>
      <c r="E640" s="1" t="s">
        <v>27</v>
      </c>
      <c r="F640" s="2">
        <v>45880.391851851899</v>
      </c>
      <c r="G640" s="1" t="s">
        <v>94</v>
      </c>
      <c r="I640" s="1" t="s">
        <v>442</v>
      </c>
      <c r="J640" s="1" t="s">
        <v>443</v>
      </c>
      <c r="K640" s="1" t="s">
        <v>444</v>
      </c>
      <c r="L640" s="3" t="s">
        <v>445</v>
      </c>
      <c r="M640" s="2">
        <v>45880.5312962963</v>
      </c>
      <c r="N640" t="str">
        <f>_xlfn.XLOOKUP(Table1[[#This Row],[Case Number]],Sheet4!$A:$A,Sheet4!$B:$B,"")</f>
        <v/>
      </c>
    </row>
    <row r="641" spans="1:14" ht="340">
      <c r="A641" t="s">
        <v>446</v>
      </c>
      <c r="B641" s="1" t="s">
        <v>447</v>
      </c>
      <c r="C641" s="2">
        <v>45880.6694907407</v>
      </c>
      <c r="D641" s="1" t="s">
        <v>448</v>
      </c>
      <c r="E641" s="1" t="s">
        <v>19</v>
      </c>
      <c r="F641" s="2">
        <v>45880.369016203702</v>
      </c>
      <c r="G641" s="1" t="s">
        <v>51</v>
      </c>
      <c r="H641" s="1" t="s">
        <v>11</v>
      </c>
      <c r="I641" s="1" t="s">
        <v>449</v>
      </c>
      <c r="J641" s="1" t="s">
        <v>30</v>
      </c>
      <c r="K641" s="1" t="s">
        <v>450</v>
      </c>
      <c r="L641" s="3" t="s">
        <v>451</v>
      </c>
      <c r="M641" s="2">
        <v>45880.377800925897</v>
      </c>
      <c r="N641" t="str">
        <f>_xlfn.XLOOKUP(Table1[[#This Row],[Case Number]],Sheet4!$A:$A,Sheet4!$B:$B,"")</f>
        <v/>
      </c>
    </row>
    <row r="642" spans="1:14">
      <c r="A642" t="s">
        <v>452</v>
      </c>
      <c r="B642" s="1" t="s">
        <v>453</v>
      </c>
      <c r="C642" s="2">
        <v>45880.876006944403</v>
      </c>
      <c r="D642" s="1" t="s">
        <v>454</v>
      </c>
      <c r="E642" s="1" t="s">
        <v>19</v>
      </c>
      <c r="F642" s="2">
        <v>45880.359895833302</v>
      </c>
      <c r="G642" s="1" t="s">
        <v>43</v>
      </c>
      <c r="I642" s="1" t="s">
        <v>455</v>
      </c>
      <c r="J642" s="1" t="s">
        <v>21</v>
      </c>
      <c r="K642" s="1" t="s">
        <v>456</v>
      </c>
      <c r="M642" s="2">
        <v>45880.5843171296</v>
      </c>
      <c r="N642" t="str">
        <f>_xlfn.XLOOKUP(Table1[[#This Row],[Case Number]],Sheet4!$A:$A,Sheet4!$B:$B,"")</f>
        <v/>
      </c>
    </row>
    <row r="643" spans="1:14" ht="204">
      <c r="A643" t="s">
        <v>457</v>
      </c>
      <c r="B643" s="1" t="s">
        <v>458</v>
      </c>
      <c r="C643" s="2">
        <v>45880.612256944398</v>
      </c>
      <c r="D643" s="1" t="s">
        <v>459</v>
      </c>
      <c r="E643" s="1" t="s">
        <v>19</v>
      </c>
      <c r="F643" s="2">
        <v>45880.308321759301</v>
      </c>
      <c r="G643" s="1" t="s">
        <v>94</v>
      </c>
      <c r="H643" s="1" t="s">
        <v>36</v>
      </c>
      <c r="I643" s="1" t="s">
        <v>460</v>
      </c>
      <c r="K643" s="1" t="s">
        <v>461</v>
      </c>
      <c r="L643" s="3" t="s">
        <v>462</v>
      </c>
      <c r="M643" s="2">
        <v>45880.320555555598</v>
      </c>
      <c r="N643" t="str">
        <f>_xlfn.XLOOKUP(Table1[[#This Row],[Case Number]],Sheet4!$A:$A,Sheet4!$B:$B,"")</f>
        <v/>
      </c>
    </row>
    <row r="644" spans="1:14" ht="85">
      <c r="A644" t="s">
        <v>463</v>
      </c>
      <c r="B644" s="1" t="s">
        <v>464</v>
      </c>
      <c r="C644" s="2">
        <v>45880.593379629601</v>
      </c>
      <c r="D644" s="1" t="s">
        <v>253</v>
      </c>
      <c r="E644" s="1" t="s">
        <v>19</v>
      </c>
      <c r="F644" s="2">
        <v>45880.299027777801</v>
      </c>
      <c r="G644" s="1" t="s">
        <v>43</v>
      </c>
      <c r="I644" s="1" t="s">
        <v>465</v>
      </c>
      <c r="J644" s="1" t="s">
        <v>466</v>
      </c>
      <c r="K644" s="1" t="s">
        <v>467</v>
      </c>
      <c r="L644" s="3" t="s">
        <v>468</v>
      </c>
      <c r="M644" s="2">
        <v>45880.301689814798</v>
      </c>
      <c r="N644" t="str">
        <f>_xlfn.XLOOKUP(Table1[[#This Row],[Case Number]],Sheet4!$A:$A,Sheet4!$B:$B,"")</f>
        <v/>
      </c>
    </row>
    <row r="645" spans="1:14" ht="306">
      <c r="A645" t="s">
        <v>469</v>
      </c>
      <c r="B645" s="1" t="s">
        <v>470</v>
      </c>
      <c r="C645" s="2">
        <v>45882.730057870402</v>
      </c>
      <c r="D645" s="1" t="s">
        <v>471</v>
      </c>
      <c r="E645" s="1" t="s">
        <v>50</v>
      </c>
      <c r="F645" s="2">
        <v>45880.275752314803</v>
      </c>
      <c r="G645" s="1" t="s">
        <v>94</v>
      </c>
      <c r="I645" s="1" t="s">
        <v>472</v>
      </c>
      <c r="J645" s="1" t="s">
        <v>160</v>
      </c>
      <c r="K645" s="1" t="s">
        <v>473</v>
      </c>
      <c r="L645" s="3" t="s">
        <v>474</v>
      </c>
      <c r="M645" s="2">
        <v>45882.438368055598</v>
      </c>
      <c r="N645" t="str">
        <f>_xlfn.XLOOKUP(Table1[[#This Row],[Case Number]],Sheet4!$A:$A,Sheet4!$B:$B,"")</f>
        <v/>
      </c>
    </row>
    <row r="646" spans="1:14" ht="85">
      <c r="A646" t="s">
        <v>475</v>
      </c>
      <c r="B646" s="1" t="s">
        <v>476</v>
      </c>
      <c r="C646" s="2">
        <v>45880.569629629601</v>
      </c>
      <c r="D646" s="1" t="s">
        <v>253</v>
      </c>
      <c r="E646" s="1" t="s">
        <v>19</v>
      </c>
      <c r="F646" s="2">
        <v>45880.271527777797</v>
      </c>
      <c r="G646" s="1" t="s">
        <v>43</v>
      </c>
      <c r="I646" s="1" t="s">
        <v>477</v>
      </c>
      <c r="J646" s="1" t="s">
        <v>255</v>
      </c>
      <c r="K646" s="1" t="s">
        <v>478</v>
      </c>
      <c r="L646" s="3" t="s">
        <v>479</v>
      </c>
      <c r="M646" s="2">
        <v>45880.277939814798</v>
      </c>
      <c r="N646" t="str">
        <f>_xlfn.XLOOKUP(Table1[[#This Row],[Case Number]],Sheet4!$A:$A,Sheet4!$B:$B,"")</f>
        <v/>
      </c>
    </row>
    <row r="647" spans="1:14" ht="289">
      <c r="A647" t="s">
        <v>480</v>
      </c>
      <c r="B647" s="1" t="s">
        <v>481</v>
      </c>
      <c r="C647" s="2">
        <v>45880.528854166703</v>
      </c>
      <c r="D647" s="1" t="s">
        <v>482</v>
      </c>
      <c r="E647" s="1" t="s">
        <v>19</v>
      </c>
      <c r="F647" s="2">
        <v>45880.229861111096</v>
      </c>
      <c r="G647" s="1" t="s">
        <v>145</v>
      </c>
      <c r="I647" s="1" t="s">
        <v>483</v>
      </c>
      <c r="J647" s="1" t="s">
        <v>45</v>
      </c>
      <c r="K647" s="1" t="s">
        <v>484</v>
      </c>
      <c r="L647" s="3" t="s">
        <v>485</v>
      </c>
      <c r="M647" s="2">
        <v>45880.237152777801</v>
      </c>
      <c r="N647" t="str">
        <f>_xlfn.XLOOKUP(Table1[[#This Row],[Case Number]],Sheet4!$A:$A,Sheet4!$B:$B,"")</f>
        <v/>
      </c>
    </row>
    <row r="648" spans="1:14" ht="323">
      <c r="A648" t="s">
        <v>486</v>
      </c>
      <c r="B648" s="1" t="s">
        <v>487</v>
      </c>
      <c r="C648" s="2">
        <v>45880.361400463</v>
      </c>
      <c r="D648" s="1" t="s">
        <v>488</v>
      </c>
      <c r="E648" s="1" t="s">
        <v>19</v>
      </c>
      <c r="F648" s="2">
        <v>45879.960057870398</v>
      </c>
      <c r="G648" s="1" t="s">
        <v>145</v>
      </c>
      <c r="I648" s="1" t="s">
        <v>489</v>
      </c>
      <c r="K648" s="1" t="s">
        <v>141</v>
      </c>
      <c r="L648" s="3" t="s">
        <v>490</v>
      </c>
      <c r="M648" s="2">
        <v>45880.069699074098</v>
      </c>
      <c r="N648" t="str">
        <f>_xlfn.XLOOKUP(Table1[[#This Row],[Case Number]],Sheet4!$A:$A,Sheet4!$B:$B,"")</f>
        <v/>
      </c>
    </row>
    <row r="649" spans="1:14">
      <c r="A649" t="s">
        <v>491</v>
      </c>
      <c r="B649" s="1" t="s">
        <v>492</v>
      </c>
      <c r="C649" s="2">
        <v>45880.346377314803</v>
      </c>
      <c r="D649" s="1" t="s">
        <v>493</v>
      </c>
      <c r="E649" s="1" t="s">
        <v>19</v>
      </c>
      <c r="F649" s="2">
        <v>45879.9116782407</v>
      </c>
      <c r="G649" s="1" t="s">
        <v>145</v>
      </c>
      <c r="I649" s="1" t="s">
        <v>494</v>
      </c>
      <c r="K649" s="1" t="s">
        <v>141</v>
      </c>
      <c r="N649" t="str">
        <f>_xlfn.XLOOKUP(Table1[[#This Row],[Case Number]],Sheet4!$A:$A,Sheet4!$B:$B,"")</f>
        <v/>
      </c>
    </row>
    <row r="650" spans="1:14" ht="255">
      <c r="A650" t="s">
        <v>495</v>
      </c>
      <c r="B650" s="1" t="s">
        <v>496</v>
      </c>
      <c r="C650" s="2">
        <v>45880.357106481497</v>
      </c>
      <c r="D650" s="1" t="s">
        <v>497</v>
      </c>
      <c r="E650" s="1" t="s">
        <v>19</v>
      </c>
      <c r="F650" s="2">
        <v>45879.892835648097</v>
      </c>
      <c r="G650" s="1" t="s">
        <v>145</v>
      </c>
      <c r="I650" s="1" t="s">
        <v>498</v>
      </c>
      <c r="J650" s="1" t="s">
        <v>111</v>
      </c>
      <c r="K650" s="1" t="s">
        <v>141</v>
      </c>
      <c r="L650" s="3" t="s">
        <v>499</v>
      </c>
      <c r="M650" s="2">
        <v>45880.065393518496</v>
      </c>
      <c r="N650" t="str">
        <f>_xlfn.XLOOKUP(Table1[[#This Row],[Case Number]],Sheet4!$A:$A,Sheet4!$B:$B,"")</f>
        <v/>
      </c>
    </row>
    <row r="651" spans="1:14" ht="136">
      <c r="A651" t="s">
        <v>500</v>
      </c>
      <c r="B651" s="1" t="s">
        <v>501</v>
      </c>
      <c r="C651" s="2">
        <v>45880.399143518502</v>
      </c>
      <c r="D651" s="1" t="s">
        <v>502</v>
      </c>
      <c r="E651" s="1" t="s">
        <v>415</v>
      </c>
      <c r="F651" s="2">
        <v>45879.401747685202</v>
      </c>
      <c r="G651" s="1" t="s">
        <v>145</v>
      </c>
      <c r="H651" s="1" t="s">
        <v>36</v>
      </c>
      <c r="I651" s="1" t="s">
        <v>503</v>
      </c>
      <c r="J651" s="1" t="s">
        <v>30</v>
      </c>
      <c r="K651" s="1" t="s">
        <v>504</v>
      </c>
      <c r="L651" s="3" t="s">
        <v>505</v>
      </c>
      <c r="M651" s="2">
        <v>45880.107418981497</v>
      </c>
      <c r="N651" t="str">
        <f>_xlfn.XLOOKUP(Table1[[#This Row],[Case Number]],Sheet4!$A:$A,Sheet4!$B:$B,"")</f>
        <v/>
      </c>
    </row>
    <row r="652" spans="1:14" ht="306">
      <c r="A652" t="s">
        <v>506</v>
      </c>
      <c r="B652" s="1" t="s">
        <v>507</v>
      </c>
      <c r="C652" s="2">
        <v>45880.353553240697</v>
      </c>
      <c r="D652" s="1" t="s">
        <v>508</v>
      </c>
      <c r="E652" s="1" t="s">
        <v>19</v>
      </c>
      <c r="F652" s="2">
        <v>45878.904930555596</v>
      </c>
      <c r="G652" s="1" t="s">
        <v>145</v>
      </c>
      <c r="H652" s="1" t="s">
        <v>11</v>
      </c>
      <c r="I652" s="1" t="s">
        <v>509</v>
      </c>
      <c r="J652" s="1" t="s">
        <v>59</v>
      </c>
      <c r="K652" s="1" t="s">
        <v>510</v>
      </c>
      <c r="L652" s="3" t="s">
        <v>511</v>
      </c>
      <c r="M652" s="2">
        <v>45880.061840277798</v>
      </c>
      <c r="N652" t="str">
        <f>_xlfn.XLOOKUP(Table1[[#This Row],[Case Number]],Sheet4!$A:$A,Sheet4!$B:$B,"")</f>
        <v/>
      </c>
    </row>
    <row r="653" spans="1:14" ht="170">
      <c r="A653" t="s">
        <v>512</v>
      </c>
      <c r="B653" s="1" t="s">
        <v>513</v>
      </c>
      <c r="C653" s="2">
        <v>45880.839699074102</v>
      </c>
      <c r="D653" s="1" t="s">
        <v>514</v>
      </c>
      <c r="E653" s="1" t="s">
        <v>415</v>
      </c>
      <c r="F653" s="2">
        <v>45877.771446759303</v>
      </c>
      <c r="G653" s="1" t="s">
        <v>10</v>
      </c>
      <c r="H653" s="1" t="s">
        <v>36</v>
      </c>
      <c r="I653" s="1" t="s">
        <v>515</v>
      </c>
      <c r="J653" s="1" t="s">
        <v>153</v>
      </c>
      <c r="K653" s="1" t="s">
        <v>516</v>
      </c>
      <c r="L653" s="3" t="s">
        <v>517</v>
      </c>
      <c r="M653" s="2">
        <v>45880.548009259299</v>
      </c>
      <c r="N653" t="str">
        <f>_xlfn.XLOOKUP(Table1[[#This Row],[Case Number]],Sheet4!$A:$A,Sheet4!$B:$B,"")</f>
        <v/>
      </c>
    </row>
    <row r="654" spans="1:14" ht="255">
      <c r="A654" t="s">
        <v>518</v>
      </c>
      <c r="B654" s="1" t="s">
        <v>519</v>
      </c>
      <c r="C654" s="2">
        <v>45881.434999999998</v>
      </c>
      <c r="D654" s="1" t="s">
        <v>520</v>
      </c>
      <c r="E654" s="1" t="s">
        <v>50</v>
      </c>
      <c r="F654" s="2">
        <v>45877.603877314803</v>
      </c>
      <c r="G654" s="1" t="s">
        <v>10</v>
      </c>
      <c r="I654" s="1" t="s">
        <v>521</v>
      </c>
      <c r="J654" s="1" t="s">
        <v>30</v>
      </c>
      <c r="K654" s="1" t="s">
        <v>522</v>
      </c>
      <c r="L654" s="3" t="s">
        <v>523</v>
      </c>
      <c r="M654" s="2">
        <v>45881.143298611103</v>
      </c>
      <c r="N654" t="str">
        <f>_xlfn.XLOOKUP(Table1[[#This Row],[Case Number]],Sheet4!$A:$A,Sheet4!$B:$B,"")</f>
        <v/>
      </c>
    </row>
    <row r="655" spans="1:14" ht="356">
      <c r="A655" t="s">
        <v>524</v>
      </c>
      <c r="B655" s="1" t="s">
        <v>525</v>
      </c>
      <c r="C655" s="2">
        <v>45877.909502314797</v>
      </c>
      <c r="D655" s="1" t="s">
        <v>357</v>
      </c>
      <c r="E655" s="1" t="s">
        <v>19</v>
      </c>
      <c r="F655" s="2">
        <v>45877.596747685202</v>
      </c>
      <c r="G655" s="1" t="s">
        <v>28</v>
      </c>
      <c r="H655" s="1" t="s">
        <v>11</v>
      </c>
      <c r="I655" s="1" t="s">
        <v>526</v>
      </c>
      <c r="J655" s="1" t="s">
        <v>45</v>
      </c>
      <c r="K655" s="1" t="s">
        <v>527</v>
      </c>
      <c r="L655" s="3" t="s">
        <v>528</v>
      </c>
      <c r="M655" s="2">
        <v>45877.617824074099</v>
      </c>
      <c r="N655" t="str">
        <f>_xlfn.XLOOKUP(Table1[[#This Row],[Case Number]],Sheet4!$A:$A,Sheet4!$B:$B,"")</f>
        <v/>
      </c>
    </row>
    <row r="656" spans="1:14">
      <c r="A656" t="s">
        <v>529</v>
      </c>
      <c r="B656" s="1" t="s">
        <v>530</v>
      </c>
      <c r="C656" s="2">
        <v>45877.877210648097</v>
      </c>
      <c r="D656" s="1" t="s">
        <v>531</v>
      </c>
      <c r="E656" s="1" t="s">
        <v>19</v>
      </c>
      <c r="F656" s="2">
        <v>45877.556435185201</v>
      </c>
      <c r="G656" s="1" t="s">
        <v>43</v>
      </c>
      <c r="I656" s="1" t="s">
        <v>532</v>
      </c>
      <c r="J656" s="1" t="s">
        <v>200</v>
      </c>
      <c r="K656" s="1" t="s">
        <v>533</v>
      </c>
      <c r="M656" s="2">
        <v>45877.585520833301</v>
      </c>
      <c r="N656" t="str">
        <f>_xlfn.XLOOKUP(Table1[[#This Row],[Case Number]],Sheet4!$A:$A,Sheet4!$B:$B,"")</f>
        <v/>
      </c>
    </row>
    <row r="657" spans="1:14" ht="255">
      <c r="A657" t="s">
        <v>534</v>
      </c>
      <c r="B657" s="1" t="s">
        <v>535</v>
      </c>
      <c r="C657" s="2">
        <v>45880.658171296302</v>
      </c>
      <c r="D657" s="1" t="s">
        <v>536</v>
      </c>
      <c r="E657" s="1" t="s">
        <v>27</v>
      </c>
      <c r="F657" s="2">
        <v>45877.551076388903</v>
      </c>
      <c r="G657" s="1" t="s">
        <v>51</v>
      </c>
      <c r="H657" s="1" t="s">
        <v>11</v>
      </c>
      <c r="I657" s="1" t="s">
        <v>537</v>
      </c>
      <c r="J657" s="1" t="s">
        <v>88</v>
      </c>
      <c r="K657" s="1" t="s">
        <v>538</v>
      </c>
      <c r="L657" s="3" t="s">
        <v>539</v>
      </c>
      <c r="M657" s="2">
        <v>45880.366493055597</v>
      </c>
      <c r="N657" t="str">
        <f>_xlfn.XLOOKUP(Table1[[#This Row],[Case Number]],Sheet4!$A:$A,Sheet4!$B:$B,"")</f>
        <v>Yes</v>
      </c>
    </row>
    <row r="658" spans="1:14" ht="255">
      <c r="A658" t="s">
        <v>540</v>
      </c>
      <c r="B658" s="1" t="s">
        <v>541</v>
      </c>
      <c r="C658" s="2">
        <v>45880.9558217593</v>
      </c>
      <c r="D658" s="1" t="s">
        <v>542</v>
      </c>
      <c r="E658" s="1" t="s">
        <v>19</v>
      </c>
      <c r="F658" s="2">
        <v>45877.550474536998</v>
      </c>
      <c r="G658" s="1" t="s">
        <v>10</v>
      </c>
      <c r="H658" s="1" t="s">
        <v>11</v>
      </c>
      <c r="I658" s="1" t="s">
        <v>543</v>
      </c>
      <c r="J658" s="1" t="s">
        <v>160</v>
      </c>
      <c r="K658" s="1" t="s">
        <v>544</v>
      </c>
      <c r="L658" s="3" t="s">
        <v>545</v>
      </c>
      <c r="M658" s="2">
        <v>45880.664131944402</v>
      </c>
      <c r="N658" t="str">
        <f>_xlfn.XLOOKUP(Table1[[#This Row],[Case Number]],Sheet4!$A:$A,Sheet4!$B:$B,"")</f>
        <v/>
      </c>
    </row>
    <row r="659" spans="1:14" ht="255">
      <c r="A659" t="s">
        <v>546</v>
      </c>
      <c r="B659" s="1" t="s">
        <v>547</v>
      </c>
      <c r="C659" s="2">
        <v>45877.840127314797</v>
      </c>
      <c r="D659" s="1" t="s">
        <v>49</v>
      </c>
      <c r="E659" s="1" t="s">
        <v>50</v>
      </c>
      <c r="F659" s="2">
        <v>45877.545671296299</v>
      </c>
      <c r="G659" s="1" t="s">
        <v>51</v>
      </c>
      <c r="H659" s="1" t="s">
        <v>11</v>
      </c>
      <c r="I659" s="1" t="s">
        <v>548</v>
      </c>
      <c r="J659" s="1" t="s">
        <v>100</v>
      </c>
      <c r="K659" s="1" t="s">
        <v>549</v>
      </c>
      <c r="L659" s="3" t="s">
        <v>550</v>
      </c>
      <c r="M659" s="2">
        <v>45877.548437500001</v>
      </c>
      <c r="N659" t="str">
        <f>_xlfn.XLOOKUP(Table1[[#This Row],[Case Number]],Sheet4!$A:$A,Sheet4!$B:$B,"")</f>
        <v/>
      </c>
    </row>
    <row r="660" spans="1:14" ht="306">
      <c r="A660" t="s">
        <v>551</v>
      </c>
      <c r="B660" s="1" t="s">
        <v>552</v>
      </c>
      <c r="C660" s="2">
        <v>45877.805937500001</v>
      </c>
      <c r="D660" s="1" t="s">
        <v>170</v>
      </c>
      <c r="E660" s="1" t="s">
        <v>19</v>
      </c>
      <c r="F660" s="2">
        <v>45877.5065046296</v>
      </c>
      <c r="G660" s="1" t="s">
        <v>10</v>
      </c>
      <c r="I660" s="1" t="s">
        <v>553</v>
      </c>
      <c r="J660" s="1" t="s">
        <v>21</v>
      </c>
      <c r="K660" s="1" t="s">
        <v>554</v>
      </c>
      <c r="L660" s="3" t="s">
        <v>555</v>
      </c>
      <c r="M660" s="2">
        <v>45877.514259259297</v>
      </c>
      <c r="N660" t="str">
        <f>_xlfn.XLOOKUP(Table1[[#This Row],[Case Number]],Sheet4!$A:$A,Sheet4!$B:$B,"")</f>
        <v/>
      </c>
    </row>
    <row r="661" spans="1:14" ht="187">
      <c r="A661" t="s">
        <v>556</v>
      </c>
      <c r="B661" s="1" t="s">
        <v>557</v>
      </c>
      <c r="C661" s="2">
        <v>45877.787499999999</v>
      </c>
      <c r="D661" s="1" t="s">
        <v>558</v>
      </c>
      <c r="E661" s="1" t="s">
        <v>415</v>
      </c>
      <c r="F661" s="2">
        <v>45877.492175925901</v>
      </c>
      <c r="G661" s="1" t="s">
        <v>28</v>
      </c>
      <c r="H661" s="1" t="s">
        <v>36</v>
      </c>
      <c r="I661" s="1" t="s">
        <v>559</v>
      </c>
      <c r="J661" s="1" t="s">
        <v>153</v>
      </c>
      <c r="K661" s="1" t="s">
        <v>560</v>
      </c>
      <c r="L661" s="3" t="s">
        <v>561</v>
      </c>
      <c r="M661" s="2">
        <v>45877.495810185203</v>
      </c>
      <c r="N661" t="str">
        <f>_xlfn.XLOOKUP(Table1[[#This Row],[Case Number]],Sheet4!$A:$A,Sheet4!$B:$B,"")</f>
        <v/>
      </c>
    </row>
    <row r="662" spans="1:14">
      <c r="A662" t="s">
        <v>562</v>
      </c>
      <c r="B662" s="1" t="s">
        <v>563</v>
      </c>
      <c r="C662" s="2">
        <v>45877.786689814799</v>
      </c>
      <c r="D662" s="1" t="s">
        <v>564</v>
      </c>
      <c r="E662" s="1" t="s">
        <v>20090</v>
      </c>
      <c r="F662" s="2">
        <v>45877.481226851902</v>
      </c>
      <c r="G662" s="1" t="s">
        <v>43</v>
      </c>
      <c r="H662" s="1" t="s">
        <v>11</v>
      </c>
      <c r="I662" s="1" t="s">
        <v>565</v>
      </c>
      <c r="J662" s="1" t="s">
        <v>118</v>
      </c>
      <c r="K662" s="1" t="s">
        <v>566</v>
      </c>
      <c r="M662" s="2">
        <v>45877.495000000003</v>
      </c>
      <c r="N662" t="str">
        <f>_xlfn.XLOOKUP(Table1[[#This Row],[Case Number]],Sheet4!$A:$A,Sheet4!$B:$B,"")</f>
        <v/>
      </c>
    </row>
    <row r="663" spans="1:14" ht="306">
      <c r="A663" t="s">
        <v>567</v>
      </c>
      <c r="B663" s="1" t="s">
        <v>568</v>
      </c>
      <c r="C663" s="2">
        <v>45877.915752314802</v>
      </c>
      <c r="D663" s="1" t="s">
        <v>569</v>
      </c>
      <c r="E663" s="1" t="s">
        <v>19</v>
      </c>
      <c r="F663" s="2">
        <v>45877.459097222199</v>
      </c>
      <c r="G663" s="1" t="s">
        <v>28</v>
      </c>
      <c r="H663" s="1" t="s">
        <v>36</v>
      </c>
      <c r="I663" s="1" t="s">
        <v>570</v>
      </c>
      <c r="J663" s="1" t="s">
        <v>38</v>
      </c>
      <c r="K663" s="1" t="s">
        <v>571</v>
      </c>
      <c r="L663" s="3" t="s">
        <v>572</v>
      </c>
      <c r="M663" s="2">
        <v>45877.624074074098</v>
      </c>
      <c r="N663" t="str">
        <f>_xlfn.XLOOKUP(Table1[[#This Row],[Case Number]],Sheet4!$A:$A,Sheet4!$B:$B,"")</f>
        <v/>
      </c>
    </row>
    <row r="664" spans="1:14" ht="323">
      <c r="A664" t="s">
        <v>573</v>
      </c>
      <c r="B664" s="1" t="s">
        <v>574</v>
      </c>
      <c r="C664" s="2">
        <v>45882.731006944399</v>
      </c>
      <c r="D664" s="1" t="s">
        <v>575</v>
      </c>
      <c r="E664" s="1" t="s">
        <v>19</v>
      </c>
      <c r="F664" s="2">
        <v>45877.399282407401</v>
      </c>
      <c r="G664" s="1" t="s">
        <v>94</v>
      </c>
      <c r="I664" s="1" t="s">
        <v>576</v>
      </c>
      <c r="J664" s="1" t="s">
        <v>45</v>
      </c>
      <c r="K664" s="1" t="s">
        <v>577</v>
      </c>
      <c r="L664" s="3" t="s">
        <v>578</v>
      </c>
      <c r="M664" s="2">
        <v>45882.439317129603</v>
      </c>
      <c r="N664" t="str">
        <f>_xlfn.XLOOKUP(Table1[[#This Row],[Case Number]],Sheet4!$A:$A,Sheet4!$B:$B,"")</f>
        <v/>
      </c>
    </row>
    <row r="665" spans="1:14">
      <c r="A665" t="s">
        <v>579</v>
      </c>
      <c r="B665" s="1" t="s">
        <v>580</v>
      </c>
      <c r="C665" s="2">
        <v>45877.632430555597</v>
      </c>
      <c r="D665" s="1" t="s">
        <v>581</v>
      </c>
      <c r="E665" s="1" t="s">
        <v>19</v>
      </c>
      <c r="F665" s="2">
        <v>45877.334490740701</v>
      </c>
      <c r="G665" s="1" t="s">
        <v>43</v>
      </c>
      <c r="I665" s="1" t="s">
        <v>582</v>
      </c>
      <c r="J665" s="1" t="s">
        <v>45</v>
      </c>
      <c r="K665" s="1" t="s">
        <v>583</v>
      </c>
      <c r="M665" s="2">
        <v>45877.340740740699</v>
      </c>
      <c r="N665" t="str">
        <f>_xlfn.XLOOKUP(Table1[[#This Row],[Case Number]],Sheet4!$A:$A,Sheet4!$B:$B,"")</f>
        <v/>
      </c>
    </row>
    <row r="666" spans="1:14" ht="306">
      <c r="A666" t="s">
        <v>584</v>
      </c>
      <c r="B666" s="1" t="s">
        <v>585</v>
      </c>
      <c r="C666" s="2">
        <v>45877.613576388903</v>
      </c>
      <c r="D666" s="1" t="s">
        <v>276</v>
      </c>
      <c r="E666" s="1" t="s">
        <v>19</v>
      </c>
      <c r="F666" s="2">
        <v>45877.316701388903</v>
      </c>
      <c r="G666" s="1" t="s">
        <v>51</v>
      </c>
      <c r="H666" s="1" t="s">
        <v>36</v>
      </c>
      <c r="I666" s="1" t="s">
        <v>586</v>
      </c>
      <c r="J666" s="1" t="s">
        <v>21</v>
      </c>
      <c r="K666" s="1" t="s">
        <v>587</v>
      </c>
      <c r="L666" s="3" t="s">
        <v>588</v>
      </c>
      <c r="M666" s="2">
        <v>45877.3218865741</v>
      </c>
      <c r="N666" t="str">
        <f>_xlfn.XLOOKUP(Table1[[#This Row],[Case Number]],Sheet4!$A:$A,Sheet4!$B:$B,"")</f>
        <v/>
      </c>
    </row>
    <row r="667" spans="1:14" ht="255">
      <c r="A667" t="s">
        <v>589</v>
      </c>
      <c r="B667" s="1" t="s">
        <v>590</v>
      </c>
      <c r="C667" s="2">
        <v>45877.771655092598</v>
      </c>
      <c r="D667" s="1" t="s">
        <v>591</v>
      </c>
      <c r="E667" s="1" t="s">
        <v>9</v>
      </c>
      <c r="F667" s="2">
        <v>45877.288402777798</v>
      </c>
      <c r="G667" s="1" t="s">
        <v>94</v>
      </c>
      <c r="I667" s="1" t="s">
        <v>592</v>
      </c>
      <c r="J667" s="1" t="s">
        <v>188</v>
      </c>
      <c r="K667" s="1" t="s">
        <v>593</v>
      </c>
      <c r="L667" s="3" t="s">
        <v>594</v>
      </c>
      <c r="M667" s="2">
        <v>45877.479930555601</v>
      </c>
      <c r="N667" t="str">
        <f>_xlfn.XLOOKUP(Table1[[#This Row],[Case Number]],Sheet4!$A:$A,Sheet4!$B:$B,"")</f>
        <v>Yes</v>
      </c>
    </row>
    <row r="668" spans="1:14" ht="221">
      <c r="A668" t="s">
        <v>595</v>
      </c>
      <c r="B668" s="1" t="s">
        <v>596</v>
      </c>
      <c r="C668" s="2">
        <v>45877.585115740701</v>
      </c>
      <c r="D668" s="1" t="s">
        <v>597</v>
      </c>
      <c r="E668" s="1" t="s">
        <v>27</v>
      </c>
      <c r="F668" s="2">
        <v>45877.274768518502</v>
      </c>
      <c r="G668" s="1" t="s">
        <v>51</v>
      </c>
      <c r="H668" s="1" t="s">
        <v>11</v>
      </c>
      <c r="I668" s="1" t="s">
        <v>598</v>
      </c>
      <c r="J668" s="1" t="s">
        <v>200</v>
      </c>
      <c r="K668" s="1" t="s">
        <v>599</v>
      </c>
      <c r="L668" s="3" t="s">
        <v>600</v>
      </c>
      <c r="M668" s="2">
        <v>45877.293414351901</v>
      </c>
      <c r="N668" t="str">
        <f>_xlfn.XLOOKUP(Table1[[#This Row],[Case Number]],Sheet4!$A:$A,Sheet4!$B:$B,"")</f>
        <v/>
      </c>
    </row>
    <row r="669" spans="1:14" ht="221">
      <c r="A669" t="s">
        <v>601</v>
      </c>
      <c r="B669" s="1" t="s">
        <v>602</v>
      </c>
      <c r="C669" s="2">
        <v>45877.559178240699</v>
      </c>
      <c r="D669" s="1" t="s">
        <v>603</v>
      </c>
      <c r="E669" s="1" t="s">
        <v>9</v>
      </c>
      <c r="F669" s="2">
        <v>45877.257974537002</v>
      </c>
      <c r="G669" s="1" t="s">
        <v>43</v>
      </c>
      <c r="I669" s="1" t="s">
        <v>604</v>
      </c>
      <c r="K669" s="1" t="s">
        <v>605</v>
      </c>
      <c r="L669" s="3" t="s">
        <v>606</v>
      </c>
      <c r="M669" s="2">
        <v>45877.267476851899</v>
      </c>
      <c r="N669" t="str">
        <f>_xlfn.XLOOKUP(Table1[[#This Row],[Case Number]],Sheet4!$A:$A,Sheet4!$B:$B,"")</f>
        <v/>
      </c>
    </row>
    <row r="670" spans="1:14">
      <c r="A670" t="s">
        <v>607</v>
      </c>
      <c r="B670" s="1" t="s">
        <v>608</v>
      </c>
      <c r="C670" s="2">
        <v>45877.337905092601</v>
      </c>
      <c r="D670" s="1" t="s">
        <v>609</v>
      </c>
      <c r="E670" s="1" t="s">
        <v>19</v>
      </c>
      <c r="F670" s="2">
        <v>45876.994490740697</v>
      </c>
      <c r="G670" s="1" t="s">
        <v>145</v>
      </c>
      <c r="I670" s="1" t="s">
        <v>610</v>
      </c>
      <c r="K670" s="1" t="s">
        <v>141</v>
      </c>
      <c r="N670" t="str">
        <f>_xlfn.XLOOKUP(Table1[[#This Row],[Case Number]],Sheet4!$A:$A,Sheet4!$B:$B,"")</f>
        <v/>
      </c>
    </row>
    <row r="671" spans="1:14">
      <c r="A671" t="s">
        <v>611</v>
      </c>
      <c r="B671" s="1" t="s">
        <v>612</v>
      </c>
      <c r="C671" s="2">
        <v>45878.085069444402</v>
      </c>
      <c r="D671" s="1" t="s">
        <v>613</v>
      </c>
      <c r="E671" s="1" t="s">
        <v>9</v>
      </c>
      <c r="F671" s="2">
        <v>45876.763043981497</v>
      </c>
      <c r="G671" s="1" t="s">
        <v>28</v>
      </c>
      <c r="H671" s="1" t="s">
        <v>36</v>
      </c>
      <c r="I671" s="1" t="s">
        <v>614</v>
      </c>
      <c r="J671" s="1" t="s">
        <v>30</v>
      </c>
      <c r="K671" s="1" t="s">
        <v>615</v>
      </c>
      <c r="N671" t="str">
        <f>_xlfn.XLOOKUP(Table1[[#This Row],[Case Number]],Sheet4!$A:$A,Sheet4!$B:$B,"")</f>
        <v/>
      </c>
    </row>
    <row r="672" spans="1:14">
      <c r="A672" t="s">
        <v>616</v>
      </c>
      <c r="B672" s="1" t="s">
        <v>617</v>
      </c>
      <c r="C672" s="2">
        <v>45877.337951388901</v>
      </c>
      <c r="D672" s="1" t="s">
        <v>618</v>
      </c>
      <c r="E672" s="1" t="s">
        <v>19</v>
      </c>
      <c r="F672" s="2">
        <v>45876.679525462998</v>
      </c>
      <c r="G672" s="1" t="s">
        <v>145</v>
      </c>
      <c r="I672" s="1" t="s">
        <v>619</v>
      </c>
      <c r="J672" s="1" t="s">
        <v>160</v>
      </c>
      <c r="K672" s="1" t="s">
        <v>620</v>
      </c>
      <c r="N672" t="str">
        <f>_xlfn.XLOOKUP(Table1[[#This Row],[Case Number]],Sheet4!$A:$A,Sheet4!$B:$B,"")</f>
        <v/>
      </c>
    </row>
    <row r="673" spans="1:14" ht="289">
      <c r="A673" t="s">
        <v>621</v>
      </c>
      <c r="B673" s="1" t="s">
        <v>622</v>
      </c>
      <c r="C673" s="2">
        <v>45878.029120370396</v>
      </c>
      <c r="D673" s="1" t="s">
        <v>623</v>
      </c>
      <c r="E673" s="1" t="s">
        <v>19</v>
      </c>
      <c r="F673" s="2">
        <v>45876.600381944401</v>
      </c>
      <c r="G673" s="1" t="s">
        <v>10</v>
      </c>
      <c r="H673" s="1" t="s">
        <v>36</v>
      </c>
      <c r="I673" s="1" t="s">
        <v>624</v>
      </c>
      <c r="J673" s="1" t="s">
        <v>30</v>
      </c>
      <c r="K673" s="1" t="s">
        <v>625</v>
      </c>
      <c r="L673" s="3" t="s">
        <v>626</v>
      </c>
      <c r="M673" s="2">
        <v>45877.737418981502</v>
      </c>
      <c r="N673" t="str">
        <f>_xlfn.XLOOKUP(Table1[[#This Row],[Case Number]],Sheet4!$A:$A,Sheet4!$B:$B,"")</f>
        <v/>
      </c>
    </row>
    <row r="674" spans="1:14" ht="306">
      <c r="A674" t="s">
        <v>627</v>
      </c>
      <c r="B674" s="1" t="s">
        <v>628</v>
      </c>
      <c r="C674" s="2">
        <v>45876.891608796301</v>
      </c>
      <c r="D674" s="1" t="s">
        <v>69</v>
      </c>
      <c r="E674" s="1" t="s">
        <v>50</v>
      </c>
      <c r="F674" s="2">
        <v>45876.593310185199</v>
      </c>
      <c r="G674" s="1" t="s">
        <v>28</v>
      </c>
      <c r="H674" s="1" t="s">
        <v>36</v>
      </c>
      <c r="I674" s="1" t="s">
        <v>629</v>
      </c>
      <c r="J674" s="1" t="s">
        <v>30</v>
      </c>
      <c r="K674" s="1" t="s">
        <v>630</v>
      </c>
      <c r="L674" s="3" t="s">
        <v>631</v>
      </c>
      <c r="M674" s="2">
        <v>45876.599918981497</v>
      </c>
      <c r="N674" t="str">
        <f>_xlfn.XLOOKUP(Table1[[#This Row],[Case Number]],Sheet4!$A:$A,Sheet4!$B:$B,"")</f>
        <v/>
      </c>
    </row>
    <row r="675" spans="1:14" ht="238">
      <c r="A675" t="s">
        <v>632</v>
      </c>
      <c r="B675" s="1" t="s">
        <v>633</v>
      </c>
      <c r="C675" s="2">
        <v>45876.923287037003</v>
      </c>
      <c r="D675" s="1" t="s">
        <v>634</v>
      </c>
      <c r="E675" s="1" t="s">
        <v>19</v>
      </c>
      <c r="F675" s="2">
        <v>45876.590613425898</v>
      </c>
      <c r="G675" s="1" t="s">
        <v>10</v>
      </c>
      <c r="H675" s="1" t="s">
        <v>36</v>
      </c>
      <c r="I675" s="1" t="s">
        <v>635</v>
      </c>
      <c r="J675" s="1" t="s">
        <v>45</v>
      </c>
      <c r="K675" s="1" t="s">
        <v>636</v>
      </c>
      <c r="L675" s="3" t="s">
        <v>637</v>
      </c>
      <c r="M675" s="2">
        <v>45876.6315972222</v>
      </c>
      <c r="N675" t="str">
        <f>_xlfn.XLOOKUP(Table1[[#This Row],[Case Number]],Sheet4!$A:$A,Sheet4!$B:$B,"")</f>
        <v/>
      </c>
    </row>
    <row r="676" spans="1:14" ht="289">
      <c r="A676" t="s">
        <v>638</v>
      </c>
      <c r="B676" s="1" t="s">
        <v>639</v>
      </c>
      <c r="C676" s="2">
        <v>45876.848541666703</v>
      </c>
      <c r="D676" s="1" t="s">
        <v>640</v>
      </c>
      <c r="E676" s="1" t="s">
        <v>19</v>
      </c>
      <c r="F676" s="2">
        <v>45876.545601851903</v>
      </c>
      <c r="G676" s="1" t="s">
        <v>28</v>
      </c>
      <c r="H676" s="1" t="s">
        <v>11</v>
      </c>
      <c r="I676" s="1" t="s">
        <v>641</v>
      </c>
      <c r="J676" s="1" t="s">
        <v>45</v>
      </c>
      <c r="K676" s="1" t="s">
        <v>642</v>
      </c>
      <c r="L676" s="3" t="s">
        <v>643</v>
      </c>
      <c r="M676" s="2">
        <v>45876.556851851798</v>
      </c>
      <c r="N676" t="str">
        <f>_xlfn.XLOOKUP(Table1[[#This Row],[Case Number]],Sheet4!$A:$A,Sheet4!$B:$B,"")</f>
        <v/>
      </c>
    </row>
    <row r="677" spans="1:14">
      <c r="A677" t="s">
        <v>644</v>
      </c>
      <c r="B677" s="1" t="s">
        <v>645</v>
      </c>
      <c r="C677" s="2">
        <v>45881.8187384259</v>
      </c>
      <c r="D677" s="1" t="s">
        <v>646</v>
      </c>
      <c r="E677" s="1" t="s">
        <v>27</v>
      </c>
      <c r="F677" s="2">
        <v>45876.512615740699</v>
      </c>
      <c r="G677" s="1" t="s">
        <v>94</v>
      </c>
      <c r="I677" s="1" t="s">
        <v>647</v>
      </c>
      <c r="J677" s="1" t="s">
        <v>30</v>
      </c>
      <c r="K677" s="1" t="s">
        <v>648</v>
      </c>
      <c r="M677" s="2">
        <v>45881.527048611097</v>
      </c>
      <c r="N677" t="str">
        <f>_xlfn.XLOOKUP(Table1[[#This Row],[Case Number]],Sheet4!$A:$A,Sheet4!$B:$B,"")</f>
        <v/>
      </c>
    </row>
    <row r="678" spans="1:14" ht="255">
      <c r="A678" t="s">
        <v>649</v>
      </c>
      <c r="B678" s="1" t="s">
        <v>650</v>
      </c>
      <c r="C678" s="2">
        <v>45876.824872685203</v>
      </c>
      <c r="D678" s="1" t="s">
        <v>651</v>
      </c>
      <c r="E678" s="1" t="s">
        <v>652</v>
      </c>
      <c r="F678" s="2">
        <v>45876.508275462998</v>
      </c>
      <c r="G678" s="1" t="s">
        <v>28</v>
      </c>
      <c r="H678" s="1" t="s">
        <v>36</v>
      </c>
      <c r="I678" s="1" t="s">
        <v>653</v>
      </c>
      <c r="J678" s="1" t="s">
        <v>30</v>
      </c>
      <c r="K678" s="1" t="s">
        <v>71</v>
      </c>
      <c r="L678" s="3" t="s">
        <v>654</v>
      </c>
      <c r="M678" s="2">
        <v>45876.533171296302</v>
      </c>
      <c r="N678" t="str">
        <f>_xlfn.XLOOKUP(Table1[[#This Row],[Case Number]],Sheet4!$A:$A,Sheet4!$B:$B,"")</f>
        <v/>
      </c>
    </row>
    <row r="679" spans="1:14" ht="289">
      <c r="A679" t="s">
        <v>655</v>
      </c>
      <c r="B679" s="1" t="s">
        <v>656</v>
      </c>
      <c r="C679" s="2">
        <v>45876.797037037002</v>
      </c>
      <c r="D679" s="1" t="s">
        <v>657</v>
      </c>
      <c r="E679" s="1" t="s">
        <v>19</v>
      </c>
      <c r="F679" s="2">
        <v>45876.464490740698</v>
      </c>
      <c r="G679" s="1" t="s">
        <v>28</v>
      </c>
      <c r="H679" s="1" t="s">
        <v>36</v>
      </c>
      <c r="I679" s="1" t="s">
        <v>658</v>
      </c>
      <c r="J679" s="1" t="s">
        <v>38</v>
      </c>
      <c r="K679" s="1" t="s">
        <v>659</v>
      </c>
      <c r="L679" s="3" t="s">
        <v>660</v>
      </c>
      <c r="M679" s="2">
        <v>45876.505335648202</v>
      </c>
      <c r="N679" t="str">
        <f>_xlfn.XLOOKUP(Table1[[#This Row],[Case Number]],Sheet4!$A:$A,Sheet4!$B:$B,"")</f>
        <v/>
      </c>
    </row>
    <row r="680" spans="1:14" ht="323">
      <c r="A680" t="s">
        <v>661</v>
      </c>
      <c r="B680" s="1" t="s">
        <v>662</v>
      </c>
      <c r="C680" s="2">
        <v>45876.729166666701</v>
      </c>
      <c r="D680" s="1" t="s">
        <v>482</v>
      </c>
      <c r="E680" s="1" t="s">
        <v>19</v>
      </c>
      <c r="F680" s="2">
        <v>45876.427453703698</v>
      </c>
      <c r="G680" s="1" t="s">
        <v>10</v>
      </c>
      <c r="I680" s="1" t="s">
        <v>663</v>
      </c>
      <c r="J680" s="1" t="s">
        <v>30</v>
      </c>
      <c r="K680" s="1" t="s">
        <v>664</v>
      </c>
      <c r="L680" s="3" t="s">
        <v>665</v>
      </c>
      <c r="M680" s="2">
        <v>45876.4374537037</v>
      </c>
      <c r="N680" t="str">
        <f>_xlfn.XLOOKUP(Table1[[#This Row],[Case Number]],Sheet4!$A:$A,Sheet4!$B:$B,"")</f>
        <v/>
      </c>
    </row>
    <row r="681" spans="1:14" ht="306">
      <c r="A681" t="s">
        <v>666</v>
      </c>
      <c r="B681" s="1" t="s">
        <v>667</v>
      </c>
      <c r="C681" s="2">
        <v>45876.7339236111</v>
      </c>
      <c r="D681" s="1" t="s">
        <v>668</v>
      </c>
      <c r="E681" s="1" t="s">
        <v>19</v>
      </c>
      <c r="F681" s="2">
        <v>45876.425844907397</v>
      </c>
      <c r="G681" s="1" t="s">
        <v>94</v>
      </c>
      <c r="I681" s="1" t="s">
        <v>669</v>
      </c>
      <c r="J681" s="1" t="s">
        <v>111</v>
      </c>
      <c r="K681" s="1" t="s">
        <v>670</v>
      </c>
      <c r="L681" s="3" t="s">
        <v>671</v>
      </c>
      <c r="M681" s="2">
        <v>45876.442233796297</v>
      </c>
      <c r="N681" t="str">
        <f>_xlfn.XLOOKUP(Table1[[#This Row],[Case Number]],Sheet4!$A:$A,Sheet4!$B:$B,"")</f>
        <v/>
      </c>
    </row>
    <row r="682" spans="1:14">
      <c r="A682" t="s">
        <v>672</v>
      </c>
      <c r="B682" s="1" t="s">
        <v>673</v>
      </c>
      <c r="C682" s="2">
        <v>45876.726863425902</v>
      </c>
      <c r="D682" s="1" t="s">
        <v>674</v>
      </c>
      <c r="E682" s="1" t="s">
        <v>19</v>
      </c>
      <c r="F682" s="2">
        <v>45876.4221875</v>
      </c>
      <c r="G682" s="1" t="s">
        <v>43</v>
      </c>
      <c r="H682" s="1" t="s">
        <v>36</v>
      </c>
      <c r="I682" s="1" t="s">
        <v>675</v>
      </c>
      <c r="J682" s="1" t="s">
        <v>45</v>
      </c>
      <c r="K682" s="1" t="s">
        <v>676</v>
      </c>
      <c r="M682" s="2">
        <v>45876.435173611098</v>
      </c>
      <c r="N682" t="str">
        <f>_xlfn.XLOOKUP(Table1[[#This Row],[Case Number]],Sheet4!$A:$A,Sheet4!$B:$B,"")</f>
        <v/>
      </c>
    </row>
    <row r="683" spans="1:14" ht="85">
      <c r="A683" t="s">
        <v>677</v>
      </c>
      <c r="B683" s="1" t="s">
        <v>678</v>
      </c>
      <c r="C683" s="2">
        <v>45876.714259259301</v>
      </c>
      <c r="D683" s="1" t="s">
        <v>679</v>
      </c>
      <c r="E683" s="1" t="s">
        <v>19</v>
      </c>
      <c r="F683" s="2">
        <v>45876.420405092598</v>
      </c>
      <c r="G683" s="1" t="s">
        <v>10</v>
      </c>
      <c r="H683" s="1" t="s">
        <v>11</v>
      </c>
      <c r="I683" s="1" t="s">
        <v>680</v>
      </c>
      <c r="J683" s="1" t="s">
        <v>255</v>
      </c>
      <c r="K683" s="1" t="s">
        <v>681</v>
      </c>
      <c r="L683" s="3" t="s">
        <v>682</v>
      </c>
      <c r="M683" s="2">
        <v>45876.422581018502</v>
      </c>
      <c r="N683" t="str">
        <f>_xlfn.XLOOKUP(Table1[[#This Row],[Case Number]],Sheet4!$A:$A,Sheet4!$B:$B,"")</f>
        <v/>
      </c>
    </row>
    <row r="684" spans="1:14" ht="272">
      <c r="A684" t="s">
        <v>683</v>
      </c>
      <c r="B684" s="1" t="s">
        <v>684</v>
      </c>
      <c r="C684" s="2">
        <v>45876.696539351899</v>
      </c>
      <c r="D684" s="1" t="s">
        <v>685</v>
      </c>
      <c r="E684" s="1" t="s">
        <v>19</v>
      </c>
      <c r="F684" s="2">
        <v>45876.3996064815</v>
      </c>
      <c r="G684" s="1" t="s">
        <v>51</v>
      </c>
      <c r="H684" s="1" t="s">
        <v>11</v>
      </c>
      <c r="I684" s="1" t="s">
        <v>686</v>
      </c>
      <c r="J684" s="1" t="s">
        <v>30</v>
      </c>
      <c r="K684" s="1" t="s">
        <v>687</v>
      </c>
      <c r="L684" s="3" t="s">
        <v>688</v>
      </c>
      <c r="M684" s="2">
        <v>45876.404849537001</v>
      </c>
      <c r="N684" t="str">
        <f>_xlfn.XLOOKUP(Table1[[#This Row],[Case Number]],Sheet4!$A:$A,Sheet4!$B:$B,"")</f>
        <v/>
      </c>
    </row>
    <row r="685" spans="1:14" ht="306">
      <c r="A685" t="s">
        <v>689</v>
      </c>
      <c r="B685" s="1" t="s">
        <v>690</v>
      </c>
      <c r="C685" s="2">
        <v>45877.755648148202</v>
      </c>
      <c r="D685" s="1" t="s">
        <v>691</v>
      </c>
      <c r="E685" s="1" t="s">
        <v>50</v>
      </c>
      <c r="F685" s="2">
        <v>45876.379965277803</v>
      </c>
      <c r="G685" s="1" t="s">
        <v>10</v>
      </c>
      <c r="I685" s="1" t="s">
        <v>692</v>
      </c>
      <c r="J685" s="1" t="s">
        <v>200</v>
      </c>
      <c r="K685" s="1" t="s">
        <v>693</v>
      </c>
      <c r="L685" s="3" t="s">
        <v>694</v>
      </c>
      <c r="M685" s="2">
        <v>45877.463958333297</v>
      </c>
      <c r="N685" t="str">
        <f>_xlfn.XLOOKUP(Table1[[#This Row],[Case Number]],Sheet4!$A:$A,Sheet4!$B:$B,"")</f>
        <v/>
      </c>
    </row>
    <row r="686" spans="1:14" ht="372">
      <c r="A686" t="s">
        <v>695</v>
      </c>
      <c r="B686" s="1" t="s">
        <v>696</v>
      </c>
      <c r="C686" s="2">
        <v>45876.691469907397</v>
      </c>
      <c r="D686" s="1" t="s">
        <v>116</v>
      </c>
      <c r="E686" s="1" t="s">
        <v>20090</v>
      </c>
      <c r="F686" s="2">
        <v>45876.378310185202</v>
      </c>
      <c r="G686" s="1" t="s">
        <v>28</v>
      </c>
      <c r="H686" s="1" t="s">
        <v>11</v>
      </c>
      <c r="I686" s="1" t="s">
        <v>697</v>
      </c>
      <c r="J686" s="1" t="s">
        <v>118</v>
      </c>
      <c r="K686" s="1" t="s">
        <v>698</v>
      </c>
      <c r="L686" s="3" t="s">
        <v>699</v>
      </c>
      <c r="M686" s="2">
        <v>45876.399780092601</v>
      </c>
      <c r="N686" t="str">
        <f>_xlfn.XLOOKUP(Table1[[#This Row],[Case Number]],Sheet4!$A:$A,Sheet4!$B:$B,"")</f>
        <v/>
      </c>
    </row>
    <row r="687" spans="1:14">
      <c r="A687" t="s">
        <v>700</v>
      </c>
      <c r="B687" s="1" t="s">
        <v>701</v>
      </c>
      <c r="C687" s="2">
        <v>45876.659560185202</v>
      </c>
      <c r="D687" s="1" t="s">
        <v>702</v>
      </c>
      <c r="E687" s="1" t="s">
        <v>27</v>
      </c>
      <c r="F687" s="2">
        <v>45876.365428240701</v>
      </c>
      <c r="G687" s="1" t="s">
        <v>145</v>
      </c>
      <c r="I687" s="1" t="s">
        <v>703</v>
      </c>
      <c r="K687" s="1" t="s">
        <v>538</v>
      </c>
      <c r="N687" t="str">
        <f>_xlfn.XLOOKUP(Table1[[#This Row],[Case Number]],Sheet4!$A:$A,Sheet4!$B:$B,"")</f>
        <v/>
      </c>
    </row>
    <row r="688" spans="1:14" ht="323">
      <c r="A688" t="s">
        <v>704</v>
      </c>
      <c r="B688" s="1" t="s">
        <v>705</v>
      </c>
      <c r="C688" s="2">
        <v>45876.662280092598</v>
      </c>
      <c r="D688" s="1" t="s">
        <v>482</v>
      </c>
      <c r="E688" s="1" t="s">
        <v>19</v>
      </c>
      <c r="F688" s="2">
        <v>45876.364039351902</v>
      </c>
      <c r="G688" s="1" t="s">
        <v>10</v>
      </c>
      <c r="I688" s="1" t="s">
        <v>706</v>
      </c>
      <c r="J688" s="1" t="s">
        <v>21</v>
      </c>
      <c r="K688" s="1" t="s">
        <v>707</v>
      </c>
      <c r="L688" s="3" t="s">
        <v>708</v>
      </c>
      <c r="M688" s="2">
        <v>45876.370590277802</v>
      </c>
      <c r="N688" t="str">
        <f>_xlfn.XLOOKUP(Table1[[#This Row],[Case Number]],Sheet4!$A:$A,Sheet4!$B:$B,"")</f>
        <v/>
      </c>
    </row>
    <row r="689" spans="1:14">
      <c r="A689" t="s">
        <v>709</v>
      </c>
      <c r="B689" s="1" t="s">
        <v>710</v>
      </c>
      <c r="C689" s="2">
        <v>45876.628935185203</v>
      </c>
      <c r="D689" s="1" t="s">
        <v>134</v>
      </c>
      <c r="E689" s="1" t="s">
        <v>27</v>
      </c>
      <c r="F689" s="2">
        <v>45876.323958333298</v>
      </c>
      <c r="G689" s="1" t="s">
        <v>43</v>
      </c>
      <c r="I689" s="1" t="s">
        <v>711</v>
      </c>
      <c r="J689" s="1" t="s">
        <v>30</v>
      </c>
      <c r="K689" s="1" t="s">
        <v>648</v>
      </c>
      <c r="M689" s="2">
        <v>45876.337233796301</v>
      </c>
      <c r="N689" t="str">
        <f>_xlfn.XLOOKUP(Table1[[#This Row],[Case Number]],Sheet4!$A:$A,Sheet4!$B:$B,"")</f>
        <v/>
      </c>
    </row>
    <row r="690" spans="1:14" ht="356">
      <c r="A690" t="s">
        <v>712</v>
      </c>
      <c r="B690" s="1" t="s">
        <v>713</v>
      </c>
      <c r="C690" s="2">
        <v>45880.6555324074</v>
      </c>
      <c r="D690" s="1" t="s">
        <v>714</v>
      </c>
      <c r="E690" s="1" t="s">
        <v>19</v>
      </c>
      <c r="F690" s="2">
        <v>45876.319131944401</v>
      </c>
      <c r="G690" s="1" t="s">
        <v>28</v>
      </c>
      <c r="H690" s="1" t="s">
        <v>36</v>
      </c>
      <c r="I690" s="1" t="s">
        <v>715</v>
      </c>
      <c r="J690" s="1" t="s">
        <v>200</v>
      </c>
      <c r="K690" s="1" t="s">
        <v>716</v>
      </c>
      <c r="L690" s="3" t="s">
        <v>717</v>
      </c>
      <c r="M690" s="2">
        <v>45880.363842592596</v>
      </c>
      <c r="N690" t="str">
        <f>_xlfn.XLOOKUP(Table1[[#This Row],[Case Number]],Sheet4!$A:$A,Sheet4!$B:$B,"")</f>
        <v/>
      </c>
    </row>
    <row r="691" spans="1:14" ht="404">
      <c r="A691" t="s">
        <v>718</v>
      </c>
      <c r="B691" s="1" t="s">
        <v>719</v>
      </c>
      <c r="C691" s="2">
        <v>45876.588854166701</v>
      </c>
      <c r="D691" s="1" t="s">
        <v>720</v>
      </c>
      <c r="E691" s="1" t="s">
        <v>20090</v>
      </c>
      <c r="F691" s="2">
        <v>45876.296956018501</v>
      </c>
      <c r="G691" s="1" t="s">
        <v>28</v>
      </c>
      <c r="H691" s="1" t="s">
        <v>36</v>
      </c>
      <c r="I691" s="1" t="s">
        <v>721</v>
      </c>
      <c r="J691" s="1" t="s">
        <v>118</v>
      </c>
      <c r="K691" s="1" t="s">
        <v>722</v>
      </c>
      <c r="L691" s="3" t="s">
        <v>723</v>
      </c>
      <c r="M691" s="2">
        <v>45876.297175925902</v>
      </c>
      <c r="N691" t="str">
        <f>_xlfn.XLOOKUP(Table1[[#This Row],[Case Number]],Sheet4!$A:$A,Sheet4!$B:$B,"")</f>
        <v/>
      </c>
    </row>
    <row r="692" spans="1:14" ht="255">
      <c r="A692" t="s">
        <v>724</v>
      </c>
      <c r="B692" s="1" t="s">
        <v>725</v>
      </c>
      <c r="C692" s="2">
        <v>45876.767453703702</v>
      </c>
      <c r="D692" s="1" t="s">
        <v>726</v>
      </c>
      <c r="E692" s="1" t="s">
        <v>27</v>
      </c>
      <c r="F692" s="2">
        <v>45876.295925925901</v>
      </c>
      <c r="G692" s="1" t="s">
        <v>51</v>
      </c>
      <c r="H692" s="1" t="s">
        <v>11</v>
      </c>
      <c r="I692" s="1" t="s">
        <v>727</v>
      </c>
      <c r="J692" s="1" t="s">
        <v>30</v>
      </c>
      <c r="K692" s="1" t="s">
        <v>728</v>
      </c>
      <c r="L692" s="3" t="s">
        <v>729</v>
      </c>
      <c r="M692" s="2">
        <v>45876.4757523148</v>
      </c>
      <c r="N692" t="str">
        <f>_xlfn.XLOOKUP(Table1[[#This Row],[Case Number]],Sheet4!$A:$A,Sheet4!$B:$B,"")</f>
        <v>Yes</v>
      </c>
    </row>
    <row r="693" spans="1:14">
      <c r="A693" t="s">
        <v>730</v>
      </c>
      <c r="B693" s="1" t="s">
        <v>731</v>
      </c>
      <c r="C693" s="2">
        <v>45876.573796296303</v>
      </c>
      <c r="D693" s="1" t="s">
        <v>732</v>
      </c>
      <c r="E693" s="1" t="s">
        <v>27</v>
      </c>
      <c r="F693" s="2">
        <v>45876.275636574101</v>
      </c>
      <c r="G693" s="1" t="s">
        <v>43</v>
      </c>
      <c r="I693" s="1" t="s">
        <v>733</v>
      </c>
      <c r="J693" s="1" t="s">
        <v>30</v>
      </c>
      <c r="K693" s="1" t="s">
        <v>734</v>
      </c>
      <c r="N693" t="str">
        <f>_xlfn.XLOOKUP(Table1[[#This Row],[Case Number]],Sheet4!$A:$A,Sheet4!$B:$B,"")</f>
        <v/>
      </c>
    </row>
    <row r="694" spans="1:14" ht="238">
      <c r="A694" t="s">
        <v>735</v>
      </c>
      <c r="B694" s="1" t="s">
        <v>736</v>
      </c>
      <c r="C694" s="2">
        <v>45876.562199074098</v>
      </c>
      <c r="D694" s="1" t="s">
        <v>276</v>
      </c>
      <c r="E694" s="1" t="s">
        <v>19</v>
      </c>
      <c r="F694" s="2">
        <v>45876.267395833303</v>
      </c>
      <c r="G694" s="1" t="s">
        <v>51</v>
      </c>
      <c r="H694" s="1" t="s">
        <v>36</v>
      </c>
      <c r="I694" s="1" t="s">
        <v>737</v>
      </c>
      <c r="J694" s="1" t="s">
        <v>45</v>
      </c>
      <c r="K694" s="1" t="s">
        <v>738</v>
      </c>
      <c r="L694" s="3" t="s">
        <v>739</v>
      </c>
      <c r="M694" s="2">
        <v>45876.270509259302</v>
      </c>
      <c r="N694" t="str">
        <f>_xlfn.XLOOKUP(Table1[[#This Row],[Case Number]],Sheet4!$A:$A,Sheet4!$B:$B,"")</f>
        <v/>
      </c>
    </row>
    <row r="695" spans="1:14" ht="221">
      <c r="A695" t="s">
        <v>740</v>
      </c>
      <c r="B695" s="1" t="s">
        <v>741</v>
      </c>
      <c r="C695" s="2">
        <v>45876.552048611098</v>
      </c>
      <c r="D695" s="1" t="s">
        <v>742</v>
      </c>
      <c r="E695" s="1" t="s">
        <v>9</v>
      </c>
      <c r="F695" s="2">
        <v>45876.260046296302</v>
      </c>
      <c r="G695" s="1" t="s">
        <v>94</v>
      </c>
      <c r="I695" s="1" t="s">
        <v>743</v>
      </c>
      <c r="K695" s="1" t="s">
        <v>166</v>
      </c>
      <c r="L695" s="3" t="s">
        <v>744</v>
      </c>
      <c r="N695" t="str">
        <f>_xlfn.XLOOKUP(Table1[[#This Row],[Case Number]],Sheet4!$A:$A,Sheet4!$B:$B,"")</f>
        <v/>
      </c>
    </row>
    <row r="696" spans="1:14">
      <c r="A696" t="s">
        <v>745</v>
      </c>
      <c r="B696" s="1" t="s">
        <v>746</v>
      </c>
      <c r="C696" s="2">
        <v>45876.337002314802</v>
      </c>
      <c r="D696" s="1" t="s">
        <v>747</v>
      </c>
      <c r="E696" s="1" t="s">
        <v>19</v>
      </c>
      <c r="F696" s="2">
        <v>45875.904062499998</v>
      </c>
      <c r="G696" s="1" t="s">
        <v>145</v>
      </c>
      <c r="I696" s="1" t="s">
        <v>748</v>
      </c>
      <c r="K696" s="1" t="s">
        <v>141</v>
      </c>
      <c r="N696" t="str">
        <f>_xlfn.XLOOKUP(Table1[[#This Row],[Case Number]],Sheet4!$A:$A,Sheet4!$B:$B,"")</f>
        <v/>
      </c>
    </row>
    <row r="697" spans="1:14" ht="255">
      <c r="A697" t="s">
        <v>749</v>
      </c>
      <c r="B697" s="1" t="s">
        <v>750</v>
      </c>
      <c r="C697" s="2">
        <v>45876.382511574098</v>
      </c>
      <c r="D697" s="1" t="s">
        <v>751</v>
      </c>
      <c r="E697" s="1" t="s">
        <v>50</v>
      </c>
      <c r="F697" s="2">
        <v>45875.736168981501</v>
      </c>
      <c r="G697" s="1" t="s">
        <v>10</v>
      </c>
      <c r="I697" s="1" t="s">
        <v>752</v>
      </c>
      <c r="J697" s="1" t="s">
        <v>21</v>
      </c>
      <c r="K697" s="1" t="s">
        <v>753</v>
      </c>
      <c r="L697" s="3" t="s">
        <v>754</v>
      </c>
      <c r="M697" s="2">
        <v>45876.090775463003</v>
      </c>
      <c r="N697" t="str">
        <f>_xlfn.XLOOKUP(Table1[[#This Row],[Case Number]],Sheet4!$A:$A,Sheet4!$B:$B,"")</f>
        <v/>
      </c>
    </row>
    <row r="698" spans="1:14" ht="289">
      <c r="A698" t="s">
        <v>755</v>
      </c>
      <c r="B698" s="1" t="s">
        <v>756</v>
      </c>
      <c r="C698" s="2">
        <v>45876.799583333297</v>
      </c>
      <c r="D698" s="1" t="s">
        <v>757</v>
      </c>
      <c r="E698" s="1" t="s">
        <v>415</v>
      </c>
      <c r="F698" s="2">
        <v>45875.727129629602</v>
      </c>
      <c r="G698" s="1" t="s">
        <v>10</v>
      </c>
      <c r="H698" s="1" t="s">
        <v>11</v>
      </c>
      <c r="I698" s="1" t="s">
        <v>758</v>
      </c>
      <c r="J698" s="1" t="s">
        <v>759</v>
      </c>
      <c r="K698" s="1" t="s">
        <v>760</v>
      </c>
      <c r="L698" s="3" t="s">
        <v>761</v>
      </c>
      <c r="M698" s="2">
        <v>45876.507893518501</v>
      </c>
      <c r="N698" t="str">
        <f>_xlfn.XLOOKUP(Table1[[#This Row],[Case Number]],Sheet4!$A:$A,Sheet4!$B:$B,"")</f>
        <v/>
      </c>
    </row>
    <row r="699" spans="1:14" ht="272">
      <c r="A699" t="s">
        <v>762</v>
      </c>
      <c r="B699" s="1" t="s">
        <v>763</v>
      </c>
      <c r="C699" s="2">
        <v>45876.013391203698</v>
      </c>
      <c r="D699" s="1" t="s">
        <v>764</v>
      </c>
      <c r="E699" s="1" t="s">
        <v>19</v>
      </c>
      <c r="F699" s="2">
        <v>45875.691446759301</v>
      </c>
      <c r="G699" s="1" t="s">
        <v>10</v>
      </c>
      <c r="H699" s="1" t="s">
        <v>11</v>
      </c>
      <c r="I699" s="1" t="s">
        <v>765</v>
      </c>
      <c r="K699" s="1" t="s">
        <v>141</v>
      </c>
      <c r="L699" s="3" t="s">
        <v>766</v>
      </c>
      <c r="M699" s="2">
        <v>45875.721701388902</v>
      </c>
      <c r="N699" t="str">
        <f>_xlfn.XLOOKUP(Table1[[#This Row],[Case Number]],Sheet4!$A:$A,Sheet4!$B:$B,"")</f>
        <v/>
      </c>
    </row>
    <row r="700" spans="1:14" ht="238">
      <c r="A700" t="s">
        <v>767</v>
      </c>
      <c r="B700" s="1" t="s">
        <v>768</v>
      </c>
      <c r="C700" s="2">
        <v>45876.753877314797</v>
      </c>
      <c r="D700" s="1" t="s">
        <v>769</v>
      </c>
      <c r="E700" s="1" t="s">
        <v>9</v>
      </c>
      <c r="F700" s="2">
        <v>45875.591990740701</v>
      </c>
      <c r="G700" s="1" t="s">
        <v>28</v>
      </c>
      <c r="H700" s="1" t="s">
        <v>36</v>
      </c>
      <c r="I700" s="1" t="s">
        <v>770</v>
      </c>
      <c r="J700" s="1" t="s">
        <v>200</v>
      </c>
      <c r="K700" s="1" t="s">
        <v>771</v>
      </c>
      <c r="L700" s="3" t="s">
        <v>772</v>
      </c>
      <c r="M700" s="2">
        <v>45876.462129629603</v>
      </c>
      <c r="N700" t="str">
        <f>_xlfn.XLOOKUP(Table1[[#This Row],[Case Number]],Sheet4!$A:$A,Sheet4!$B:$B,"")</f>
        <v/>
      </c>
    </row>
    <row r="701" spans="1:14" ht="372">
      <c r="A701" t="s">
        <v>773</v>
      </c>
      <c r="B701" s="1" t="s">
        <v>774</v>
      </c>
      <c r="C701" s="2">
        <v>45875.870069444398</v>
      </c>
      <c r="D701" s="1" t="s">
        <v>775</v>
      </c>
      <c r="E701" s="1" t="s">
        <v>19</v>
      </c>
      <c r="F701" s="2">
        <v>45875.5651967593</v>
      </c>
      <c r="G701" s="1" t="s">
        <v>51</v>
      </c>
      <c r="H701" s="1" t="s">
        <v>11</v>
      </c>
      <c r="I701" s="1" t="s">
        <v>776</v>
      </c>
      <c r="J701" s="1" t="s">
        <v>88</v>
      </c>
      <c r="K701" s="1" t="s">
        <v>777</v>
      </c>
      <c r="L701" s="3" t="s">
        <v>778</v>
      </c>
      <c r="N701" t="str">
        <f>_xlfn.XLOOKUP(Table1[[#This Row],[Case Number]],Sheet4!$A:$A,Sheet4!$B:$B,"")</f>
        <v>Yes</v>
      </c>
    </row>
    <row r="702" spans="1:14">
      <c r="A702" t="s">
        <v>779</v>
      </c>
      <c r="B702" s="1" t="s">
        <v>780</v>
      </c>
      <c r="C702" s="2">
        <v>45875.847974536999</v>
      </c>
      <c r="D702" s="1" t="s">
        <v>781</v>
      </c>
      <c r="E702" s="1" t="s">
        <v>20090</v>
      </c>
      <c r="F702" s="2">
        <v>45875.547071759298</v>
      </c>
      <c r="G702" s="1" t="s">
        <v>43</v>
      </c>
      <c r="H702" s="1" t="s">
        <v>36</v>
      </c>
      <c r="I702" s="1" t="s">
        <v>782</v>
      </c>
      <c r="J702" s="1" t="s">
        <v>118</v>
      </c>
      <c r="K702" s="1" t="s">
        <v>783</v>
      </c>
      <c r="N702" t="str">
        <f>_xlfn.XLOOKUP(Table1[[#This Row],[Case Number]],Sheet4!$A:$A,Sheet4!$B:$B,"")</f>
        <v/>
      </c>
    </row>
    <row r="703" spans="1:14" ht="340">
      <c r="A703" t="s">
        <v>784</v>
      </c>
      <c r="B703" s="1" t="s">
        <v>785</v>
      </c>
      <c r="C703" s="2">
        <v>45875.820590277799</v>
      </c>
      <c r="D703" s="1" t="s">
        <v>238</v>
      </c>
      <c r="E703" s="1" t="s">
        <v>19</v>
      </c>
      <c r="F703" s="2">
        <v>45875.5246064815</v>
      </c>
      <c r="G703" s="1" t="s">
        <v>51</v>
      </c>
      <c r="H703" s="1" t="s">
        <v>36</v>
      </c>
      <c r="I703" s="1" t="s">
        <v>786</v>
      </c>
      <c r="J703" s="1" t="s">
        <v>111</v>
      </c>
      <c r="K703" s="1" t="s">
        <v>787</v>
      </c>
      <c r="L703" s="3" t="s">
        <v>788</v>
      </c>
      <c r="M703" s="2">
        <v>45875.528888888897</v>
      </c>
      <c r="N703" t="str">
        <f>_xlfn.XLOOKUP(Table1[[#This Row],[Case Number]],Sheet4!$A:$A,Sheet4!$B:$B,"")</f>
        <v/>
      </c>
    </row>
    <row r="704" spans="1:14" ht="204">
      <c r="A704" t="s">
        <v>789</v>
      </c>
      <c r="B704" s="1" t="s">
        <v>790</v>
      </c>
      <c r="C704" s="2">
        <v>45875.790578703702</v>
      </c>
      <c r="D704" s="1" t="s">
        <v>603</v>
      </c>
      <c r="E704" s="1" t="s">
        <v>9</v>
      </c>
      <c r="F704" s="2">
        <v>45875.492083333302</v>
      </c>
      <c r="G704" s="1" t="s">
        <v>43</v>
      </c>
      <c r="I704" s="1" t="s">
        <v>791</v>
      </c>
      <c r="J704" s="1" t="s">
        <v>59</v>
      </c>
      <c r="K704" s="1" t="s">
        <v>792</v>
      </c>
      <c r="L704" s="3" t="s">
        <v>793</v>
      </c>
      <c r="M704" s="2">
        <v>45875.498888888898</v>
      </c>
      <c r="N704" t="str">
        <f>_xlfn.XLOOKUP(Table1[[#This Row],[Case Number]],Sheet4!$A:$A,Sheet4!$B:$B,"")</f>
        <v/>
      </c>
    </row>
    <row r="705" spans="1:14">
      <c r="A705" t="s">
        <v>794</v>
      </c>
      <c r="B705" s="1" t="s">
        <v>795</v>
      </c>
      <c r="C705" s="2">
        <v>45875.790983796302</v>
      </c>
      <c r="D705" s="1" t="s">
        <v>796</v>
      </c>
      <c r="E705" s="1" t="s">
        <v>19</v>
      </c>
      <c r="F705" s="2">
        <v>45875.488518518498</v>
      </c>
      <c r="G705" s="1" t="s">
        <v>10</v>
      </c>
      <c r="I705" s="1" t="s">
        <v>797</v>
      </c>
      <c r="J705" s="1" t="s">
        <v>160</v>
      </c>
      <c r="K705" s="1" t="s">
        <v>798</v>
      </c>
      <c r="N705" t="str">
        <f>_xlfn.XLOOKUP(Table1[[#This Row],[Case Number]],Sheet4!$A:$A,Sheet4!$B:$B,"")</f>
        <v/>
      </c>
    </row>
    <row r="706" spans="1:14" ht="204">
      <c r="A706" t="s">
        <v>799</v>
      </c>
      <c r="B706" s="1" t="s">
        <v>800</v>
      </c>
      <c r="C706" s="2">
        <v>45875.7823726852</v>
      </c>
      <c r="D706" s="1" t="s">
        <v>801</v>
      </c>
      <c r="E706" s="1" t="s">
        <v>9</v>
      </c>
      <c r="F706" s="2">
        <v>45875.485115740703</v>
      </c>
      <c r="G706" s="1" t="s">
        <v>51</v>
      </c>
      <c r="H706" s="1" t="s">
        <v>36</v>
      </c>
      <c r="I706" s="1" t="s">
        <v>802</v>
      </c>
      <c r="J706" s="1" t="s">
        <v>111</v>
      </c>
      <c r="K706" s="1" t="s">
        <v>792</v>
      </c>
      <c r="L706" s="3" t="s">
        <v>803</v>
      </c>
      <c r="M706" s="2">
        <v>45875.490682870397</v>
      </c>
      <c r="N706" t="str">
        <f>_xlfn.XLOOKUP(Table1[[#This Row],[Case Number]],Sheet4!$A:$A,Sheet4!$B:$B,"")</f>
        <v/>
      </c>
    </row>
    <row r="707" spans="1:14" ht="289">
      <c r="A707" t="s">
        <v>804</v>
      </c>
      <c r="B707" s="1" t="s">
        <v>805</v>
      </c>
      <c r="C707" s="2">
        <v>45876.5852199074</v>
      </c>
      <c r="D707" s="1" t="s">
        <v>357</v>
      </c>
      <c r="E707" s="1" t="s">
        <v>19</v>
      </c>
      <c r="F707" s="2">
        <v>45875.484351851897</v>
      </c>
      <c r="G707" s="1" t="s">
        <v>28</v>
      </c>
      <c r="H707" s="1" t="s">
        <v>36</v>
      </c>
      <c r="I707" s="1" t="s">
        <v>806</v>
      </c>
      <c r="J707" s="1" t="s">
        <v>21</v>
      </c>
      <c r="K707" s="1" t="s">
        <v>147</v>
      </c>
      <c r="L707" s="3" t="s">
        <v>807</v>
      </c>
      <c r="M707" s="2">
        <v>45875.269166666701</v>
      </c>
      <c r="N707" t="str">
        <f>_xlfn.XLOOKUP(Table1[[#This Row],[Case Number]],Sheet4!$A:$A,Sheet4!$B:$B,"")</f>
        <v/>
      </c>
    </row>
    <row r="708" spans="1:14">
      <c r="A708" t="s">
        <v>808</v>
      </c>
      <c r="B708" s="1" t="s">
        <v>809</v>
      </c>
      <c r="C708" s="2">
        <v>45875.777615740699</v>
      </c>
      <c r="D708" s="1" t="s">
        <v>581</v>
      </c>
      <c r="E708" s="1" t="s">
        <v>19</v>
      </c>
      <c r="F708" s="2">
        <v>45875.47625</v>
      </c>
      <c r="G708" s="1" t="s">
        <v>43</v>
      </c>
      <c r="I708" s="1" t="s">
        <v>810</v>
      </c>
      <c r="J708" s="1" t="s">
        <v>45</v>
      </c>
      <c r="K708" s="1" t="s">
        <v>811</v>
      </c>
      <c r="M708" s="2">
        <v>45875.485891203702</v>
      </c>
      <c r="N708" t="str">
        <f>_xlfn.XLOOKUP(Table1[[#This Row],[Case Number]],Sheet4!$A:$A,Sheet4!$B:$B,"")</f>
        <v/>
      </c>
    </row>
    <row r="709" spans="1:14" ht="323">
      <c r="A709" t="s">
        <v>812</v>
      </c>
      <c r="B709" s="1" t="s">
        <v>813</v>
      </c>
      <c r="C709" s="2">
        <v>45875.7418287037</v>
      </c>
      <c r="D709" s="1" t="s">
        <v>814</v>
      </c>
      <c r="E709" s="1" t="s">
        <v>19</v>
      </c>
      <c r="F709" s="2">
        <v>45875.447303240697</v>
      </c>
      <c r="G709" s="1" t="s">
        <v>28</v>
      </c>
      <c r="H709" s="1" t="s">
        <v>11</v>
      </c>
      <c r="I709" s="1" t="s">
        <v>815</v>
      </c>
      <c r="J709" s="1" t="s">
        <v>111</v>
      </c>
      <c r="K709" s="1" t="s">
        <v>816</v>
      </c>
      <c r="L709" s="3" t="s">
        <v>817</v>
      </c>
      <c r="M709" s="2">
        <v>45875.450138888897</v>
      </c>
      <c r="N709" t="str">
        <f>_xlfn.XLOOKUP(Table1[[#This Row],[Case Number]],Sheet4!$A:$A,Sheet4!$B:$B,"")</f>
        <v/>
      </c>
    </row>
    <row r="710" spans="1:14">
      <c r="A710" t="s">
        <v>818</v>
      </c>
      <c r="B710" s="1" t="s">
        <v>819</v>
      </c>
      <c r="C710" s="2">
        <v>45875.7656712963</v>
      </c>
      <c r="D710" s="1" t="s">
        <v>820</v>
      </c>
      <c r="E710" s="1" t="s">
        <v>19</v>
      </c>
      <c r="F710" s="2">
        <v>45875.445509259298</v>
      </c>
      <c r="G710" s="1" t="s">
        <v>10</v>
      </c>
      <c r="H710" s="1" t="s">
        <v>11</v>
      </c>
      <c r="I710" s="1" t="s">
        <v>821</v>
      </c>
      <c r="J710" s="1" t="s">
        <v>188</v>
      </c>
      <c r="K710" s="1" t="s">
        <v>822</v>
      </c>
      <c r="N710" t="str">
        <f>_xlfn.XLOOKUP(Table1[[#This Row],[Case Number]],Sheet4!$A:$A,Sheet4!$B:$B,"")</f>
        <v/>
      </c>
    </row>
    <row r="711" spans="1:14" ht="255">
      <c r="A711" t="s">
        <v>823</v>
      </c>
      <c r="B711" s="1" t="s">
        <v>824</v>
      </c>
      <c r="C711" s="2">
        <v>45875.741863425901</v>
      </c>
      <c r="D711" s="1" t="s">
        <v>448</v>
      </c>
      <c r="E711" s="1" t="s">
        <v>19</v>
      </c>
      <c r="F711" s="2">
        <v>45875.435995370397</v>
      </c>
      <c r="G711" s="1" t="s">
        <v>51</v>
      </c>
      <c r="H711" s="1" t="s">
        <v>11</v>
      </c>
      <c r="I711" s="1" t="s">
        <v>825</v>
      </c>
      <c r="J711" s="1" t="s">
        <v>30</v>
      </c>
      <c r="K711" s="1" t="s">
        <v>826</v>
      </c>
      <c r="L711" s="3" t="s">
        <v>827</v>
      </c>
      <c r="N711" t="str">
        <f>_xlfn.XLOOKUP(Table1[[#This Row],[Case Number]],Sheet4!$A:$A,Sheet4!$B:$B,"")</f>
        <v/>
      </c>
    </row>
    <row r="712" spans="1:14">
      <c r="A712" t="s">
        <v>828</v>
      </c>
      <c r="B712" s="1" t="s">
        <v>829</v>
      </c>
      <c r="C712" s="2">
        <v>45882.856331018498</v>
      </c>
      <c r="D712" s="1" t="s">
        <v>830</v>
      </c>
      <c r="E712" s="1" t="s">
        <v>19</v>
      </c>
      <c r="F712" s="2">
        <v>45875.363576388903</v>
      </c>
      <c r="G712" s="1" t="s">
        <v>43</v>
      </c>
      <c r="I712" s="1" t="s">
        <v>831</v>
      </c>
      <c r="J712" s="1" t="s">
        <v>30</v>
      </c>
      <c r="K712" s="1" t="s">
        <v>832</v>
      </c>
      <c r="M712" s="2">
        <v>45882.569687499999</v>
      </c>
      <c r="N712" t="str">
        <f>_xlfn.XLOOKUP(Table1[[#This Row],[Case Number]],Sheet4!$A:$A,Sheet4!$B:$B,"")</f>
        <v/>
      </c>
    </row>
    <row r="713" spans="1:14" ht="340">
      <c r="A713" t="s">
        <v>833</v>
      </c>
      <c r="B713" s="1" t="s">
        <v>834</v>
      </c>
      <c r="C713" s="2">
        <v>45881.598888888897</v>
      </c>
      <c r="D713" s="1" t="s">
        <v>835</v>
      </c>
      <c r="E713" s="1" t="s">
        <v>19</v>
      </c>
      <c r="F713" s="2">
        <v>45875.348101851901</v>
      </c>
      <c r="G713" s="1" t="s">
        <v>145</v>
      </c>
      <c r="I713" s="1" t="s">
        <v>836</v>
      </c>
      <c r="J713" s="1" t="s">
        <v>188</v>
      </c>
      <c r="K713" s="1" t="s">
        <v>837</v>
      </c>
      <c r="L713" s="3" t="s">
        <v>838</v>
      </c>
      <c r="M713" s="2">
        <v>45881.307199074101</v>
      </c>
      <c r="N713" t="str">
        <f>_xlfn.XLOOKUP(Table1[[#This Row],[Case Number]],Sheet4!$A:$A,Sheet4!$B:$B,"")</f>
        <v/>
      </c>
    </row>
    <row r="714" spans="1:14" ht="255">
      <c r="A714" t="s">
        <v>839</v>
      </c>
      <c r="B714" s="1" t="s">
        <v>840</v>
      </c>
      <c r="C714" s="2">
        <v>45875.849398148202</v>
      </c>
      <c r="D714" s="1" t="s">
        <v>841</v>
      </c>
      <c r="E714" s="1" t="s">
        <v>19</v>
      </c>
      <c r="F714" s="2">
        <v>45875.345300925903</v>
      </c>
      <c r="G714" s="1" t="s">
        <v>28</v>
      </c>
      <c r="H714" s="1" t="s">
        <v>11</v>
      </c>
      <c r="I714" s="1" t="s">
        <v>842</v>
      </c>
      <c r="J714" s="1" t="s">
        <v>153</v>
      </c>
      <c r="K714" s="1" t="s">
        <v>843</v>
      </c>
      <c r="L714" s="3" t="s">
        <v>844</v>
      </c>
      <c r="M714" s="2">
        <v>45875.557696759301</v>
      </c>
      <c r="N714" t="str">
        <f>_xlfn.XLOOKUP(Table1[[#This Row],[Case Number]],Sheet4!$A:$A,Sheet4!$B:$B,"")</f>
        <v/>
      </c>
    </row>
    <row r="715" spans="1:14">
      <c r="A715" t="s">
        <v>845</v>
      </c>
      <c r="B715" s="1" t="s">
        <v>846</v>
      </c>
      <c r="C715" s="2">
        <v>45875.635023148097</v>
      </c>
      <c r="D715" s="1" t="s">
        <v>320</v>
      </c>
      <c r="E715" s="1" t="s">
        <v>19</v>
      </c>
      <c r="F715" s="2">
        <v>45875.333761574097</v>
      </c>
      <c r="G715" s="1" t="s">
        <v>43</v>
      </c>
      <c r="I715" s="1" t="s">
        <v>847</v>
      </c>
      <c r="J715" s="1" t="s">
        <v>111</v>
      </c>
      <c r="K715" s="1" t="s">
        <v>848</v>
      </c>
      <c r="M715" s="2">
        <v>45875.343321759297</v>
      </c>
      <c r="N715" t="str">
        <f>_xlfn.XLOOKUP(Table1[[#This Row],[Case Number]],Sheet4!$A:$A,Sheet4!$B:$B,"")</f>
        <v/>
      </c>
    </row>
    <row r="716" spans="1:14" ht="238">
      <c r="A716" t="s">
        <v>849</v>
      </c>
      <c r="B716" s="1" t="s">
        <v>850</v>
      </c>
      <c r="C716" s="2">
        <v>45876.620590277802</v>
      </c>
      <c r="D716" s="1" t="s">
        <v>851</v>
      </c>
      <c r="E716" s="1" t="s">
        <v>27</v>
      </c>
      <c r="F716" s="2">
        <v>45875.3201736111</v>
      </c>
      <c r="G716" s="1" t="s">
        <v>51</v>
      </c>
      <c r="H716" s="1" t="s">
        <v>36</v>
      </c>
      <c r="I716" s="1" t="s">
        <v>852</v>
      </c>
      <c r="J716" s="1" t="s">
        <v>30</v>
      </c>
      <c r="K716" s="1" t="s">
        <v>853</v>
      </c>
      <c r="L716" s="3" t="s">
        <v>854</v>
      </c>
      <c r="M716" s="2">
        <v>45876.3288888889</v>
      </c>
      <c r="N716" t="str">
        <f>_xlfn.XLOOKUP(Table1[[#This Row],[Case Number]],Sheet4!$A:$A,Sheet4!$B:$B,"")</f>
        <v/>
      </c>
    </row>
    <row r="717" spans="1:14" ht="272">
      <c r="A717" t="s">
        <v>855</v>
      </c>
      <c r="B717" s="1" t="s">
        <v>856</v>
      </c>
      <c r="C717" s="2">
        <v>45875.604988425897</v>
      </c>
      <c r="D717" s="1" t="s">
        <v>857</v>
      </c>
      <c r="E717" s="1" t="s">
        <v>50</v>
      </c>
      <c r="F717" s="2">
        <v>45875.313067129602</v>
      </c>
      <c r="G717" s="1" t="s">
        <v>28</v>
      </c>
      <c r="H717" s="1" t="s">
        <v>11</v>
      </c>
      <c r="I717" s="1" t="s">
        <v>858</v>
      </c>
      <c r="J717" s="1" t="s">
        <v>759</v>
      </c>
      <c r="K717" s="1" t="s">
        <v>859</v>
      </c>
      <c r="L717" s="3" t="s">
        <v>860</v>
      </c>
      <c r="M717" s="2">
        <v>45875.3133101852</v>
      </c>
      <c r="N717" t="str">
        <f>_xlfn.XLOOKUP(Table1[[#This Row],[Case Number]],Sheet4!$A:$A,Sheet4!$B:$B,"")</f>
        <v/>
      </c>
    </row>
    <row r="718" spans="1:14" ht="340">
      <c r="A718" t="s">
        <v>861</v>
      </c>
      <c r="B718" s="1" t="s">
        <v>862</v>
      </c>
      <c r="C718" s="2">
        <v>45875.728958333297</v>
      </c>
      <c r="D718" s="1" t="s">
        <v>863</v>
      </c>
      <c r="E718" s="1" t="s">
        <v>864</v>
      </c>
      <c r="F718" s="2">
        <v>45875.2573148148</v>
      </c>
      <c r="G718" s="1" t="s">
        <v>28</v>
      </c>
      <c r="H718" s="1" t="s">
        <v>36</v>
      </c>
      <c r="I718" s="1" t="s">
        <v>865</v>
      </c>
      <c r="J718" s="1" t="s">
        <v>200</v>
      </c>
      <c r="K718" s="1" t="s">
        <v>866</v>
      </c>
      <c r="L718" s="3" t="s">
        <v>867</v>
      </c>
      <c r="M718" s="2">
        <v>45875.437268518501</v>
      </c>
      <c r="N718" t="str">
        <f>_xlfn.XLOOKUP(Table1[[#This Row],[Case Number]],Sheet4!$A:$A,Sheet4!$B:$B,"")</f>
        <v/>
      </c>
    </row>
    <row r="719" spans="1:14" ht="102">
      <c r="A719" t="s">
        <v>868</v>
      </c>
      <c r="B719" s="1" t="s">
        <v>869</v>
      </c>
      <c r="C719" s="2">
        <v>45875.552361111098</v>
      </c>
      <c r="D719" s="1" t="s">
        <v>870</v>
      </c>
      <c r="E719" s="1" t="s">
        <v>19</v>
      </c>
      <c r="F719" s="2">
        <v>45875.256967592599</v>
      </c>
      <c r="G719" s="1" t="s">
        <v>145</v>
      </c>
      <c r="I719" s="1" t="s">
        <v>871</v>
      </c>
      <c r="J719" s="1" t="s">
        <v>255</v>
      </c>
      <c r="K719" s="1" t="s">
        <v>872</v>
      </c>
      <c r="L719" s="3" t="s">
        <v>873</v>
      </c>
      <c r="M719" s="2">
        <v>45875.260659722197</v>
      </c>
      <c r="N719" t="str">
        <f>_xlfn.XLOOKUP(Table1[[#This Row],[Case Number]],Sheet4!$A:$A,Sheet4!$B:$B,"")</f>
        <v/>
      </c>
    </row>
    <row r="720" spans="1:14" ht="306">
      <c r="A720" t="s">
        <v>874</v>
      </c>
      <c r="B720" s="1" t="s">
        <v>875</v>
      </c>
      <c r="C720" s="2">
        <v>45882.731469907398</v>
      </c>
      <c r="D720" s="1" t="s">
        <v>876</v>
      </c>
      <c r="E720" s="1" t="s">
        <v>50</v>
      </c>
      <c r="F720" s="2">
        <v>45875.241504629601</v>
      </c>
      <c r="G720" s="1" t="s">
        <v>94</v>
      </c>
      <c r="I720" s="1" t="s">
        <v>877</v>
      </c>
      <c r="J720" s="1" t="s">
        <v>200</v>
      </c>
      <c r="K720" s="1" t="s">
        <v>878</v>
      </c>
      <c r="L720" s="3" t="s">
        <v>879</v>
      </c>
      <c r="M720" s="2">
        <v>45882.4397916667</v>
      </c>
      <c r="N720" t="str">
        <f>_xlfn.XLOOKUP(Table1[[#This Row],[Case Number]],Sheet4!$A:$A,Sheet4!$B:$B,"")</f>
        <v/>
      </c>
    </row>
    <row r="721" spans="1:14" ht="306">
      <c r="A721" t="s">
        <v>880</v>
      </c>
      <c r="B721" s="1" t="s">
        <v>881</v>
      </c>
      <c r="C721" s="2">
        <v>45875.490578703699</v>
      </c>
      <c r="D721" s="1" t="s">
        <v>882</v>
      </c>
      <c r="E721" s="1" t="s">
        <v>19</v>
      </c>
      <c r="F721" s="2">
        <v>45875.190914351799</v>
      </c>
      <c r="G721" s="1" t="s">
        <v>145</v>
      </c>
      <c r="H721" s="1" t="s">
        <v>11</v>
      </c>
      <c r="I721" s="1" t="s">
        <v>883</v>
      </c>
      <c r="J721" s="1" t="s">
        <v>21</v>
      </c>
      <c r="K721" s="1" t="s">
        <v>884</v>
      </c>
      <c r="L721" s="3" t="s">
        <v>885</v>
      </c>
      <c r="M721" s="2">
        <v>45875.198900463001</v>
      </c>
      <c r="N721" t="str">
        <f>_xlfn.XLOOKUP(Table1[[#This Row],[Case Number]],Sheet4!$A:$A,Sheet4!$B:$B,"")</f>
        <v/>
      </c>
    </row>
    <row r="722" spans="1:14" ht="306">
      <c r="A722" t="s">
        <v>886</v>
      </c>
      <c r="B722" s="1" t="s">
        <v>887</v>
      </c>
      <c r="C722" s="2">
        <v>45876.339259259301</v>
      </c>
      <c r="D722" s="1" t="s">
        <v>888</v>
      </c>
      <c r="E722" s="1" t="s">
        <v>19</v>
      </c>
      <c r="F722" s="2">
        <v>45875.172870370399</v>
      </c>
      <c r="G722" s="1" t="s">
        <v>145</v>
      </c>
      <c r="H722" s="1" t="s">
        <v>36</v>
      </c>
      <c r="I722" s="1" t="s">
        <v>889</v>
      </c>
      <c r="J722" s="1" t="s">
        <v>13</v>
      </c>
      <c r="K722" s="1" t="s">
        <v>890</v>
      </c>
      <c r="L722" s="3" t="s">
        <v>891</v>
      </c>
      <c r="M722" s="2">
        <v>45876.047581018502</v>
      </c>
      <c r="N722" t="str">
        <f>_xlfn.XLOOKUP(Table1[[#This Row],[Case Number]],Sheet4!$A:$A,Sheet4!$B:$B,"")</f>
        <v/>
      </c>
    </row>
    <row r="723" spans="1:14" ht="255">
      <c r="A723" t="s">
        <v>892</v>
      </c>
      <c r="B723" s="1" t="s">
        <v>893</v>
      </c>
      <c r="C723" s="2">
        <v>45875.405416666697</v>
      </c>
      <c r="D723" s="1" t="s">
        <v>894</v>
      </c>
      <c r="E723" s="1" t="s">
        <v>415</v>
      </c>
      <c r="F723" s="2">
        <v>45874.817129629599</v>
      </c>
      <c r="G723" s="1" t="s">
        <v>145</v>
      </c>
      <c r="I723" s="1" t="s">
        <v>895</v>
      </c>
      <c r="J723" s="1" t="s">
        <v>200</v>
      </c>
      <c r="K723" s="1" t="s">
        <v>504</v>
      </c>
      <c r="L723" s="3" t="s">
        <v>896</v>
      </c>
      <c r="M723" s="2">
        <v>45875.113715277803</v>
      </c>
      <c r="N723" t="str">
        <f>_xlfn.XLOOKUP(Table1[[#This Row],[Case Number]],Sheet4!$A:$A,Sheet4!$B:$B,"")</f>
        <v/>
      </c>
    </row>
    <row r="724" spans="1:14" ht="289">
      <c r="A724" t="s">
        <v>897</v>
      </c>
      <c r="B724" s="1" t="s">
        <v>898</v>
      </c>
      <c r="C724" s="2">
        <v>45874.917500000003</v>
      </c>
      <c r="D724" s="1" t="s">
        <v>657</v>
      </c>
      <c r="E724" s="1" t="s">
        <v>19</v>
      </c>
      <c r="F724" s="2">
        <v>45874.587789351899</v>
      </c>
      <c r="G724" s="1" t="s">
        <v>28</v>
      </c>
      <c r="H724" s="1" t="s">
        <v>36</v>
      </c>
      <c r="I724" s="1" t="s">
        <v>899</v>
      </c>
      <c r="J724" s="1" t="s">
        <v>38</v>
      </c>
      <c r="K724" s="1" t="s">
        <v>900</v>
      </c>
      <c r="L724" s="3" t="s">
        <v>901</v>
      </c>
      <c r="M724" s="2">
        <v>45874.625798611101</v>
      </c>
      <c r="N724" t="str">
        <f>_xlfn.XLOOKUP(Table1[[#This Row],[Case Number]],Sheet4!$A:$A,Sheet4!$B:$B,"")</f>
        <v/>
      </c>
    </row>
    <row r="725" spans="1:14">
      <c r="A725" t="s">
        <v>902</v>
      </c>
      <c r="B725" s="1" t="s">
        <v>903</v>
      </c>
      <c r="C725" s="2">
        <v>45874.847268518497</v>
      </c>
      <c r="D725" s="1" t="s">
        <v>904</v>
      </c>
      <c r="E725" s="1" t="s">
        <v>415</v>
      </c>
      <c r="F725" s="2">
        <v>45874.5409490741</v>
      </c>
      <c r="G725" s="1" t="s">
        <v>43</v>
      </c>
      <c r="I725" s="1" t="s">
        <v>905</v>
      </c>
      <c r="J725" s="1" t="s">
        <v>30</v>
      </c>
      <c r="K725" s="1" t="s">
        <v>906</v>
      </c>
      <c r="M725" s="2">
        <v>45874.555567129602</v>
      </c>
      <c r="N725" t="str">
        <f>_xlfn.XLOOKUP(Table1[[#This Row],[Case Number]],Sheet4!$A:$A,Sheet4!$B:$B,"")</f>
        <v/>
      </c>
    </row>
    <row r="726" spans="1:14" ht="272">
      <c r="A726" t="s">
        <v>907</v>
      </c>
      <c r="B726" s="1" t="s">
        <v>908</v>
      </c>
      <c r="C726" s="2">
        <v>45874.824745370403</v>
      </c>
      <c r="D726" s="1" t="s">
        <v>909</v>
      </c>
      <c r="E726" s="1" t="s">
        <v>19</v>
      </c>
      <c r="F726" s="2">
        <v>45874.520648148202</v>
      </c>
      <c r="G726" s="1" t="s">
        <v>10</v>
      </c>
      <c r="I726" s="1" t="s">
        <v>910</v>
      </c>
      <c r="J726" s="1" t="s">
        <v>100</v>
      </c>
      <c r="K726" s="1" t="s">
        <v>911</v>
      </c>
      <c r="L726" s="3" t="s">
        <v>912</v>
      </c>
      <c r="M726" s="2">
        <v>45874.533043981501</v>
      </c>
      <c r="N726" t="str">
        <f>_xlfn.XLOOKUP(Table1[[#This Row],[Case Number]],Sheet4!$A:$A,Sheet4!$B:$B,"")</f>
        <v/>
      </c>
    </row>
    <row r="727" spans="1:14" ht="272">
      <c r="A727" t="s">
        <v>913</v>
      </c>
      <c r="B727" s="1" t="s">
        <v>914</v>
      </c>
      <c r="C727" s="2">
        <v>45875.586134259298</v>
      </c>
      <c r="D727" s="1" t="s">
        <v>915</v>
      </c>
      <c r="E727" s="1" t="s">
        <v>19</v>
      </c>
      <c r="F727" s="2">
        <v>45874.504490740699</v>
      </c>
      <c r="G727" s="1" t="s">
        <v>94</v>
      </c>
      <c r="I727" s="1" t="s">
        <v>916</v>
      </c>
      <c r="J727" s="1" t="s">
        <v>21</v>
      </c>
      <c r="K727" s="1" t="s">
        <v>917</v>
      </c>
      <c r="L727" s="3" t="s">
        <v>918</v>
      </c>
      <c r="M727" s="2">
        <v>45875.294432870403</v>
      </c>
      <c r="N727" t="str">
        <f>_xlfn.XLOOKUP(Table1[[#This Row],[Case Number]],Sheet4!$A:$A,Sheet4!$B:$B,"")</f>
        <v/>
      </c>
    </row>
    <row r="728" spans="1:14" ht="356">
      <c r="A728" t="s">
        <v>919</v>
      </c>
      <c r="B728" s="1" t="s">
        <v>920</v>
      </c>
      <c r="C728" s="2">
        <v>45874.839895833298</v>
      </c>
      <c r="D728" s="1" t="s">
        <v>921</v>
      </c>
      <c r="E728" s="1" t="s">
        <v>20090</v>
      </c>
      <c r="F728" s="2">
        <v>45874.501238425903</v>
      </c>
      <c r="G728" s="1" t="s">
        <v>28</v>
      </c>
      <c r="H728" s="1" t="s">
        <v>11</v>
      </c>
      <c r="I728" s="1" t="s">
        <v>922</v>
      </c>
      <c r="J728" s="1" t="s">
        <v>30</v>
      </c>
      <c r="K728" s="1" t="s">
        <v>923</v>
      </c>
      <c r="L728" s="3" t="s">
        <v>924</v>
      </c>
      <c r="M728" s="2">
        <v>45874.548206018502</v>
      </c>
      <c r="N728" t="str">
        <f>_xlfn.XLOOKUP(Table1[[#This Row],[Case Number]],Sheet4!$A:$A,Sheet4!$B:$B,"")</f>
        <v/>
      </c>
    </row>
    <row r="729" spans="1:14" ht="289">
      <c r="A729" t="s">
        <v>925</v>
      </c>
      <c r="B729" s="1" t="s">
        <v>926</v>
      </c>
      <c r="C729" s="2">
        <v>45874.786331018498</v>
      </c>
      <c r="D729" s="1" t="s">
        <v>927</v>
      </c>
      <c r="E729" s="1" t="s">
        <v>27</v>
      </c>
      <c r="F729" s="2">
        <v>45874.4909722222</v>
      </c>
      <c r="G729" s="1" t="s">
        <v>51</v>
      </c>
      <c r="H729" s="1" t="s">
        <v>36</v>
      </c>
      <c r="I729" s="1" t="s">
        <v>928</v>
      </c>
      <c r="J729" s="1" t="s">
        <v>200</v>
      </c>
      <c r="K729" s="1" t="s">
        <v>929</v>
      </c>
      <c r="L729" s="3" t="s">
        <v>930</v>
      </c>
      <c r="N729" t="str">
        <f>_xlfn.XLOOKUP(Table1[[#This Row],[Case Number]],Sheet4!$A:$A,Sheet4!$B:$B,"")</f>
        <v/>
      </c>
    </row>
    <row r="730" spans="1:14" ht="356">
      <c r="A730" t="s">
        <v>931</v>
      </c>
      <c r="B730" s="1" t="s">
        <v>932</v>
      </c>
      <c r="C730" s="2">
        <v>45876.749814814801</v>
      </c>
      <c r="D730" s="1" t="s">
        <v>933</v>
      </c>
      <c r="E730" s="1" t="s">
        <v>19</v>
      </c>
      <c r="F730" s="2">
        <v>45874.480879629598</v>
      </c>
      <c r="G730" s="1" t="s">
        <v>10</v>
      </c>
      <c r="H730" s="1" t="s">
        <v>11</v>
      </c>
      <c r="I730" s="1" t="s">
        <v>934</v>
      </c>
      <c r="J730" s="1" t="s">
        <v>188</v>
      </c>
      <c r="K730" s="1" t="s">
        <v>935</v>
      </c>
      <c r="L730" s="3" t="s">
        <v>936</v>
      </c>
      <c r="M730" s="2">
        <v>45876.458113425899</v>
      </c>
      <c r="N730" t="str">
        <f>_xlfn.XLOOKUP(Table1[[#This Row],[Case Number]],Sheet4!$A:$A,Sheet4!$B:$B,"")</f>
        <v/>
      </c>
    </row>
    <row r="731" spans="1:14">
      <c r="A731" t="s">
        <v>937</v>
      </c>
      <c r="B731" s="1" t="s">
        <v>938</v>
      </c>
      <c r="C731" s="2">
        <v>45874.848923611098</v>
      </c>
      <c r="D731" s="1" t="s">
        <v>939</v>
      </c>
      <c r="E731" s="1" t="s">
        <v>27</v>
      </c>
      <c r="F731" s="2">
        <v>45874.4383101852</v>
      </c>
      <c r="G731" s="1" t="s">
        <v>43</v>
      </c>
      <c r="I731" s="1" t="s">
        <v>940</v>
      </c>
      <c r="J731" s="1" t="s">
        <v>30</v>
      </c>
      <c r="K731" s="1" t="s">
        <v>648</v>
      </c>
      <c r="M731" s="2">
        <v>45874.557233796302</v>
      </c>
      <c r="N731" t="str">
        <f>_xlfn.XLOOKUP(Table1[[#This Row],[Case Number]],Sheet4!$A:$A,Sheet4!$B:$B,"")</f>
        <v/>
      </c>
    </row>
    <row r="732" spans="1:14" ht="404">
      <c r="A732" t="s">
        <v>941</v>
      </c>
      <c r="B732" s="1" t="s">
        <v>942</v>
      </c>
      <c r="C732" s="2">
        <v>45875.593287037002</v>
      </c>
      <c r="D732" s="1" t="s">
        <v>943</v>
      </c>
      <c r="E732" s="1" t="s">
        <v>50</v>
      </c>
      <c r="F732" s="2">
        <v>45874.410868055602</v>
      </c>
      <c r="G732" s="1" t="s">
        <v>94</v>
      </c>
      <c r="I732" s="1" t="s">
        <v>944</v>
      </c>
      <c r="K732" s="1" t="s">
        <v>945</v>
      </c>
      <c r="L732" s="3" t="s">
        <v>946</v>
      </c>
      <c r="M732" s="2">
        <v>45875.301585648202</v>
      </c>
      <c r="N732" t="str">
        <f>_xlfn.XLOOKUP(Table1[[#This Row],[Case Number]],Sheet4!$A:$A,Sheet4!$B:$B,"")</f>
        <v>Yes</v>
      </c>
    </row>
    <row r="733" spans="1:14" ht="323">
      <c r="A733" t="s">
        <v>947</v>
      </c>
      <c r="B733" s="1" t="s">
        <v>948</v>
      </c>
      <c r="C733" s="2">
        <v>45877.5831944444</v>
      </c>
      <c r="D733" s="1" t="s">
        <v>949</v>
      </c>
      <c r="E733" s="1" t="s">
        <v>50</v>
      </c>
      <c r="F733" s="2">
        <v>45874.409259259301</v>
      </c>
      <c r="G733" s="1" t="s">
        <v>28</v>
      </c>
      <c r="H733" s="1" t="s">
        <v>11</v>
      </c>
      <c r="I733" s="1" t="s">
        <v>950</v>
      </c>
      <c r="J733" s="1" t="s">
        <v>160</v>
      </c>
      <c r="K733" s="1" t="s">
        <v>951</v>
      </c>
      <c r="L733" s="3" t="s">
        <v>952</v>
      </c>
      <c r="M733" s="2">
        <v>45877.291504629597</v>
      </c>
      <c r="N733" t="str">
        <f>_xlfn.XLOOKUP(Table1[[#This Row],[Case Number]],Sheet4!$A:$A,Sheet4!$B:$B,"")</f>
        <v>Yes</v>
      </c>
    </row>
    <row r="734" spans="1:14" ht="153">
      <c r="A734" t="s">
        <v>953</v>
      </c>
      <c r="B734" s="1" t="s">
        <v>954</v>
      </c>
      <c r="C734" s="2">
        <v>45874.715416666702</v>
      </c>
      <c r="D734" s="1" t="s">
        <v>955</v>
      </c>
      <c r="E734" s="1" t="s">
        <v>50</v>
      </c>
      <c r="F734" s="2">
        <v>45874.404340277797</v>
      </c>
      <c r="G734" s="1" t="s">
        <v>51</v>
      </c>
      <c r="H734" s="1" t="s">
        <v>36</v>
      </c>
      <c r="I734" s="1" t="s">
        <v>956</v>
      </c>
      <c r="J734" s="1" t="s">
        <v>45</v>
      </c>
      <c r="K734" s="1" t="s">
        <v>957</v>
      </c>
      <c r="L734" s="3" t="s">
        <v>958</v>
      </c>
      <c r="M734" s="2">
        <v>45874.423715277801</v>
      </c>
      <c r="N734" t="str">
        <f>_xlfn.XLOOKUP(Table1[[#This Row],[Case Number]],Sheet4!$A:$A,Sheet4!$B:$B,"")</f>
        <v/>
      </c>
    </row>
    <row r="735" spans="1:14" ht="255">
      <c r="A735" t="s">
        <v>959</v>
      </c>
      <c r="B735" s="1" t="s">
        <v>960</v>
      </c>
      <c r="C735" s="2">
        <v>45875.710277777798</v>
      </c>
      <c r="D735" s="1" t="s">
        <v>961</v>
      </c>
      <c r="E735" s="1" t="s">
        <v>652</v>
      </c>
      <c r="F735" s="2">
        <v>45874.388321759303</v>
      </c>
      <c r="G735" s="1" t="s">
        <v>51</v>
      </c>
      <c r="H735" s="1" t="s">
        <v>36</v>
      </c>
      <c r="I735" s="1" t="s">
        <v>962</v>
      </c>
      <c r="J735" s="1" t="s">
        <v>30</v>
      </c>
      <c r="K735" s="1" t="s">
        <v>963</v>
      </c>
      <c r="L735" s="3" t="s">
        <v>964</v>
      </c>
      <c r="M735" s="2">
        <v>45875.418553240699</v>
      </c>
      <c r="N735" t="str">
        <f>_xlfn.XLOOKUP(Table1[[#This Row],[Case Number]],Sheet4!$A:$A,Sheet4!$B:$B,"")</f>
        <v/>
      </c>
    </row>
    <row r="736" spans="1:14">
      <c r="A736" t="s">
        <v>965</v>
      </c>
      <c r="B736" s="1" t="s">
        <v>966</v>
      </c>
      <c r="C736" s="2">
        <v>45874.660972222198</v>
      </c>
      <c r="D736" s="1" t="s">
        <v>238</v>
      </c>
      <c r="E736" s="1" t="s">
        <v>19</v>
      </c>
      <c r="F736" s="2">
        <v>45874.362546296303</v>
      </c>
      <c r="G736" s="1" t="s">
        <v>43</v>
      </c>
      <c r="H736" s="1" t="s">
        <v>36</v>
      </c>
      <c r="I736" s="1" t="s">
        <v>967</v>
      </c>
      <c r="J736" s="1" t="s">
        <v>111</v>
      </c>
      <c r="K736" s="1" t="s">
        <v>154</v>
      </c>
      <c r="M736" s="2">
        <v>45874.369282407402</v>
      </c>
      <c r="N736" t="str">
        <f>_xlfn.XLOOKUP(Table1[[#This Row],[Case Number]],Sheet4!$A:$A,Sheet4!$B:$B,"")</f>
        <v/>
      </c>
    </row>
    <row r="737" spans="1:14" ht="187">
      <c r="A737" t="s">
        <v>968</v>
      </c>
      <c r="B737" s="1" t="s">
        <v>969</v>
      </c>
      <c r="C737" s="2">
        <v>45874.624675925901</v>
      </c>
      <c r="D737" s="1" t="s">
        <v>276</v>
      </c>
      <c r="E737" s="1" t="s">
        <v>19</v>
      </c>
      <c r="F737" s="2">
        <v>45874.328379629602</v>
      </c>
      <c r="G737" s="1" t="s">
        <v>51</v>
      </c>
      <c r="H737" s="1" t="s">
        <v>36</v>
      </c>
      <c r="I737" s="1" t="s">
        <v>970</v>
      </c>
      <c r="J737" s="1" t="s">
        <v>21</v>
      </c>
      <c r="K737" s="1" t="s">
        <v>971</v>
      </c>
      <c r="L737" s="3" t="s">
        <v>972</v>
      </c>
      <c r="M737" s="2">
        <v>45874.332974536999</v>
      </c>
      <c r="N737" t="str">
        <f>_xlfn.XLOOKUP(Table1[[#This Row],[Case Number]],Sheet4!$A:$A,Sheet4!$B:$B,"")</f>
        <v/>
      </c>
    </row>
    <row r="738" spans="1:14" ht="204">
      <c r="A738" t="s">
        <v>973</v>
      </c>
      <c r="B738" s="1" t="s">
        <v>974</v>
      </c>
      <c r="C738" s="2">
        <v>45875.593900462998</v>
      </c>
      <c r="D738" s="1" t="s">
        <v>975</v>
      </c>
      <c r="E738" s="1" t="s">
        <v>415</v>
      </c>
      <c r="F738" s="2">
        <v>45874.328321759298</v>
      </c>
      <c r="G738" s="1" t="s">
        <v>94</v>
      </c>
      <c r="I738" s="1" t="s">
        <v>976</v>
      </c>
      <c r="J738" s="1" t="s">
        <v>30</v>
      </c>
      <c r="K738" s="1" t="s">
        <v>977</v>
      </c>
      <c r="L738" s="3" t="s">
        <v>978</v>
      </c>
      <c r="M738" s="2">
        <v>45875.302210648202</v>
      </c>
      <c r="N738" t="str">
        <f>_xlfn.XLOOKUP(Table1[[#This Row],[Case Number]],Sheet4!$A:$A,Sheet4!$B:$B,"")</f>
        <v/>
      </c>
    </row>
    <row r="739" spans="1:14">
      <c r="A739" t="s">
        <v>979</v>
      </c>
      <c r="B739" s="1" t="s">
        <v>980</v>
      </c>
      <c r="C739" s="2">
        <v>45874.6121180556</v>
      </c>
      <c r="D739" s="1" t="s">
        <v>42</v>
      </c>
      <c r="E739" s="1" t="s">
        <v>19</v>
      </c>
      <c r="F739" s="2">
        <v>45874.314583333296</v>
      </c>
      <c r="G739" s="1" t="s">
        <v>43</v>
      </c>
      <c r="I739" s="1" t="s">
        <v>981</v>
      </c>
      <c r="J739" s="1" t="s">
        <v>21</v>
      </c>
      <c r="K739" s="1" t="s">
        <v>982</v>
      </c>
      <c r="M739" s="2">
        <v>45874.320428240702</v>
      </c>
      <c r="N739" t="str">
        <f>_xlfn.XLOOKUP(Table1[[#This Row],[Case Number]],Sheet4!$A:$A,Sheet4!$B:$B,"")</f>
        <v/>
      </c>
    </row>
    <row r="740" spans="1:14" ht="102">
      <c r="A740" t="s">
        <v>983</v>
      </c>
      <c r="B740" s="1" t="s">
        <v>984</v>
      </c>
      <c r="C740" s="2">
        <v>45874.578657407401</v>
      </c>
      <c r="D740" s="1" t="s">
        <v>408</v>
      </c>
      <c r="E740" s="1" t="s">
        <v>19</v>
      </c>
      <c r="F740" s="2">
        <v>45874.283703703702</v>
      </c>
      <c r="G740" s="1" t="s">
        <v>94</v>
      </c>
      <c r="H740" s="1" t="s">
        <v>11</v>
      </c>
      <c r="I740" s="1" t="s">
        <v>985</v>
      </c>
      <c r="J740" s="1" t="s">
        <v>255</v>
      </c>
      <c r="K740" s="1" t="s">
        <v>986</v>
      </c>
      <c r="L740" s="3" t="s">
        <v>987</v>
      </c>
      <c r="M740" s="2">
        <v>45874.286967592598</v>
      </c>
      <c r="N740" t="str">
        <f>_xlfn.XLOOKUP(Table1[[#This Row],[Case Number]],Sheet4!$A:$A,Sheet4!$B:$B,"")</f>
        <v/>
      </c>
    </row>
    <row r="741" spans="1:14">
      <c r="A741" t="s">
        <v>988</v>
      </c>
      <c r="B741" s="1" t="s">
        <v>989</v>
      </c>
      <c r="C741" s="2">
        <v>45874.582025463002</v>
      </c>
      <c r="D741" s="1" t="s">
        <v>990</v>
      </c>
      <c r="E741" s="1" t="s">
        <v>415</v>
      </c>
      <c r="F741" s="2">
        <v>45874.270185185203</v>
      </c>
      <c r="G741" s="1" t="s">
        <v>43</v>
      </c>
      <c r="I741" s="1" t="s">
        <v>991</v>
      </c>
      <c r="J741" s="1" t="s">
        <v>30</v>
      </c>
      <c r="K741" s="1" t="s">
        <v>992</v>
      </c>
      <c r="M741" s="2">
        <v>45874.290312500001</v>
      </c>
      <c r="N741" t="str">
        <f>_xlfn.XLOOKUP(Table1[[#This Row],[Case Number]],Sheet4!$A:$A,Sheet4!$B:$B,"")</f>
        <v/>
      </c>
    </row>
    <row r="742" spans="1:14">
      <c r="A742" t="s">
        <v>993</v>
      </c>
      <c r="B742" s="1" t="s">
        <v>994</v>
      </c>
      <c r="C742" s="2">
        <v>45874.555266203701</v>
      </c>
      <c r="D742" s="1" t="s">
        <v>139</v>
      </c>
      <c r="F742" s="2">
        <v>45874.251909722203</v>
      </c>
      <c r="G742" s="1" t="s">
        <v>94</v>
      </c>
      <c r="I742" s="1" t="s">
        <v>995</v>
      </c>
      <c r="K742" s="1" t="s">
        <v>141</v>
      </c>
      <c r="M742" s="2">
        <v>45874.263576388897</v>
      </c>
      <c r="N742" t="str">
        <f>_xlfn.XLOOKUP(Table1[[#This Row],[Case Number]],Sheet4!$A:$A,Sheet4!$B:$B,"")</f>
        <v/>
      </c>
    </row>
    <row r="743" spans="1:14">
      <c r="A743" t="s">
        <v>996</v>
      </c>
      <c r="B743" s="1" t="s">
        <v>997</v>
      </c>
      <c r="C743" s="2">
        <v>45874.557685185202</v>
      </c>
      <c r="D743" s="1" t="s">
        <v>139</v>
      </c>
      <c r="F743" s="2">
        <v>45874.251423611102</v>
      </c>
      <c r="G743" s="1" t="s">
        <v>94</v>
      </c>
      <c r="I743" s="1" t="s">
        <v>998</v>
      </c>
      <c r="K743" s="1" t="s">
        <v>141</v>
      </c>
      <c r="M743" s="2">
        <v>45874.265995370399</v>
      </c>
      <c r="N743" t="str">
        <f>_xlfn.XLOOKUP(Table1[[#This Row],[Case Number]],Sheet4!$A:$A,Sheet4!$B:$B,"")</f>
        <v/>
      </c>
    </row>
    <row r="744" spans="1:14" ht="306">
      <c r="A744" t="s">
        <v>999</v>
      </c>
      <c r="B744" s="1" t="s">
        <v>1000</v>
      </c>
      <c r="C744" s="2">
        <v>45875.5964930556</v>
      </c>
      <c r="D744" s="1" t="s">
        <v>1001</v>
      </c>
      <c r="E744" s="1" t="s">
        <v>50</v>
      </c>
      <c r="F744" s="2">
        <v>45874.243506944404</v>
      </c>
      <c r="G744" s="1" t="s">
        <v>94</v>
      </c>
      <c r="I744" s="1" t="s">
        <v>1002</v>
      </c>
      <c r="J744" s="1" t="s">
        <v>45</v>
      </c>
      <c r="K744" s="1" t="s">
        <v>1003</v>
      </c>
      <c r="L744" s="3" t="s">
        <v>1004</v>
      </c>
      <c r="M744" s="2">
        <v>45875.304791666698</v>
      </c>
      <c r="N744" t="str">
        <f>_xlfn.XLOOKUP(Table1[[#This Row],[Case Number]],Sheet4!$A:$A,Sheet4!$B:$B,"")</f>
        <v>Yes</v>
      </c>
    </row>
    <row r="745" spans="1:14" ht="306">
      <c r="A745" t="s">
        <v>1005</v>
      </c>
      <c r="B745" s="1" t="s">
        <v>1006</v>
      </c>
      <c r="C745" s="2">
        <v>45880.477141203701</v>
      </c>
      <c r="D745" s="1" t="s">
        <v>1007</v>
      </c>
      <c r="E745" s="1" t="s">
        <v>19</v>
      </c>
      <c r="F745" s="2">
        <v>45874.239212963003</v>
      </c>
      <c r="G745" s="1" t="s">
        <v>145</v>
      </c>
      <c r="I745" s="1" t="s">
        <v>1008</v>
      </c>
      <c r="J745" s="1" t="s">
        <v>88</v>
      </c>
      <c r="K745" s="1" t="s">
        <v>1009</v>
      </c>
      <c r="L745" s="3" t="s">
        <v>1010</v>
      </c>
      <c r="M745" s="2">
        <v>45880.185462963003</v>
      </c>
      <c r="N745" t="str">
        <f>_xlfn.XLOOKUP(Table1[[#This Row],[Case Number]],Sheet4!$A:$A,Sheet4!$B:$B,"")</f>
        <v>Yes</v>
      </c>
    </row>
    <row r="746" spans="1:14" ht="170">
      <c r="A746" t="s">
        <v>1011</v>
      </c>
      <c r="B746" s="1" t="s">
        <v>1012</v>
      </c>
      <c r="C746" s="2">
        <v>45874.405428240701</v>
      </c>
      <c r="D746" s="1" t="s">
        <v>170</v>
      </c>
      <c r="E746" s="1" t="s">
        <v>19</v>
      </c>
      <c r="F746" s="2">
        <v>45874.081331018497</v>
      </c>
      <c r="G746" s="1" t="s">
        <v>145</v>
      </c>
      <c r="H746" s="1" t="s">
        <v>36</v>
      </c>
      <c r="I746" s="1" t="s">
        <v>1013</v>
      </c>
      <c r="J746" s="1" t="s">
        <v>45</v>
      </c>
      <c r="K746" s="1" t="s">
        <v>1014</v>
      </c>
      <c r="L746" s="3" t="s">
        <v>1015</v>
      </c>
      <c r="M746" s="2">
        <v>45874.113645833299</v>
      </c>
      <c r="N746" t="str">
        <f>_xlfn.XLOOKUP(Table1[[#This Row],[Case Number]],Sheet4!$A:$A,Sheet4!$B:$B,"")</f>
        <v/>
      </c>
    </row>
    <row r="747" spans="1:14" ht="306">
      <c r="A747" t="s">
        <v>1016</v>
      </c>
      <c r="B747" s="1" t="s">
        <v>1017</v>
      </c>
      <c r="C747" s="2">
        <v>45874.145960648202</v>
      </c>
      <c r="D747" s="1" t="s">
        <v>1018</v>
      </c>
      <c r="E747" s="1" t="s">
        <v>19</v>
      </c>
      <c r="F747" s="2">
        <v>45873.853935185201</v>
      </c>
      <c r="G747" s="1" t="s">
        <v>10</v>
      </c>
      <c r="H747" s="1" t="s">
        <v>11</v>
      </c>
      <c r="I747" s="1" t="s">
        <v>1019</v>
      </c>
      <c r="J747" s="1" t="s">
        <v>160</v>
      </c>
      <c r="K747" s="1" t="s">
        <v>1020</v>
      </c>
      <c r="L747" s="3" t="s">
        <v>1021</v>
      </c>
      <c r="M747" s="2">
        <v>45873.8542592593</v>
      </c>
      <c r="N747" t="str">
        <f>_xlfn.XLOOKUP(Table1[[#This Row],[Case Number]],Sheet4!$A:$A,Sheet4!$B:$B,"")</f>
        <v/>
      </c>
    </row>
    <row r="748" spans="1:14" ht="388">
      <c r="A748" t="s">
        <v>1022</v>
      </c>
      <c r="B748" s="1" t="s">
        <v>1023</v>
      </c>
      <c r="C748" s="2">
        <v>45882.9735069444</v>
      </c>
      <c r="D748" s="1" t="s">
        <v>1024</v>
      </c>
      <c r="E748" s="1" t="s">
        <v>19</v>
      </c>
      <c r="F748" s="2">
        <v>45873.8432060185</v>
      </c>
      <c r="G748" s="1" t="s">
        <v>145</v>
      </c>
      <c r="H748" s="1" t="s">
        <v>11</v>
      </c>
      <c r="I748" s="1" t="s">
        <v>1025</v>
      </c>
      <c r="J748" s="1" t="s">
        <v>21</v>
      </c>
      <c r="K748" s="1" t="s">
        <v>1026</v>
      </c>
      <c r="L748" s="3" t="s">
        <v>1027</v>
      </c>
      <c r="M748" s="2">
        <v>45882.681817129604</v>
      </c>
      <c r="N748" t="str">
        <f>_xlfn.XLOOKUP(Table1[[#This Row],[Case Number]],Sheet4!$A:$A,Sheet4!$B:$B,"")</f>
        <v>Yes</v>
      </c>
    </row>
    <row r="749" spans="1:14" ht="340">
      <c r="A749" t="s">
        <v>1028</v>
      </c>
      <c r="B749" s="1" t="s">
        <v>1029</v>
      </c>
      <c r="C749" s="2">
        <v>45880.470023148097</v>
      </c>
      <c r="D749" s="1" t="s">
        <v>1030</v>
      </c>
      <c r="E749" s="1" t="s">
        <v>19</v>
      </c>
      <c r="F749" s="2">
        <v>45873.815138888902</v>
      </c>
      <c r="G749" s="1" t="s">
        <v>145</v>
      </c>
      <c r="H749" s="1" t="s">
        <v>36</v>
      </c>
      <c r="I749" s="1" t="s">
        <v>1031</v>
      </c>
      <c r="J749" s="1" t="s">
        <v>38</v>
      </c>
      <c r="K749" s="1" t="s">
        <v>1032</v>
      </c>
      <c r="L749" s="3" t="s">
        <v>1033</v>
      </c>
      <c r="M749" s="2">
        <v>45880.178333333301</v>
      </c>
      <c r="N749" t="str">
        <f>_xlfn.XLOOKUP(Table1[[#This Row],[Case Number]],Sheet4!$A:$A,Sheet4!$B:$B,"")</f>
        <v/>
      </c>
    </row>
    <row r="750" spans="1:14" ht="340">
      <c r="A750" t="s">
        <v>1034</v>
      </c>
      <c r="B750" s="1" t="s">
        <v>1035</v>
      </c>
      <c r="C750" s="2">
        <v>45874.394687499997</v>
      </c>
      <c r="D750" s="1" t="s">
        <v>1036</v>
      </c>
      <c r="E750" s="1" t="s">
        <v>19</v>
      </c>
      <c r="F750" s="2">
        <v>45873.809710648202</v>
      </c>
      <c r="G750" s="1" t="s">
        <v>145</v>
      </c>
      <c r="H750" s="1" t="s">
        <v>36</v>
      </c>
      <c r="I750" s="1" t="s">
        <v>1037</v>
      </c>
      <c r="J750" s="1" t="s">
        <v>88</v>
      </c>
      <c r="K750" s="1" t="s">
        <v>1038</v>
      </c>
      <c r="L750" s="3" t="s">
        <v>1039</v>
      </c>
      <c r="M750" s="2">
        <v>45874.102974537003</v>
      </c>
      <c r="N750" t="str">
        <f>_xlfn.XLOOKUP(Table1[[#This Row],[Case Number]],Sheet4!$A:$A,Sheet4!$B:$B,"")</f>
        <v/>
      </c>
    </row>
    <row r="751" spans="1:14" ht="204">
      <c r="A751" t="s">
        <v>1040</v>
      </c>
      <c r="B751" s="1" t="s">
        <v>1041</v>
      </c>
      <c r="C751" s="2">
        <v>45874.072152777801</v>
      </c>
      <c r="D751" s="1" t="s">
        <v>814</v>
      </c>
      <c r="E751" s="1" t="s">
        <v>19</v>
      </c>
      <c r="F751" s="2">
        <v>45873.720486111102</v>
      </c>
      <c r="G751" s="1" t="s">
        <v>28</v>
      </c>
      <c r="H751" s="1" t="s">
        <v>36</v>
      </c>
      <c r="I751" s="1" t="s">
        <v>1042</v>
      </c>
      <c r="J751" s="1" t="s">
        <v>111</v>
      </c>
      <c r="K751" s="1" t="s">
        <v>154</v>
      </c>
      <c r="L751" s="3" t="s">
        <v>1043</v>
      </c>
      <c r="M751" s="2">
        <v>45873.780462962997</v>
      </c>
      <c r="N751" t="str">
        <f>_xlfn.XLOOKUP(Table1[[#This Row],[Case Number]],Sheet4!$A:$A,Sheet4!$B:$B,"")</f>
        <v/>
      </c>
    </row>
    <row r="752" spans="1:14" ht="272">
      <c r="A752" t="s">
        <v>1044</v>
      </c>
      <c r="B752" s="1" t="s">
        <v>1045</v>
      </c>
      <c r="C752" s="2">
        <v>45873.969803240703</v>
      </c>
      <c r="D752" s="1" t="s">
        <v>1046</v>
      </c>
      <c r="E752" s="1" t="s">
        <v>19</v>
      </c>
      <c r="F752" s="2">
        <v>45873.6777546296</v>
      </c>
      <c r="G752" s="1" t="s">
        <v>28</v>
      </c>
      <c r="H752" s="1" t="s">
        <v>36</v>
      </c>
      <c r="I752" s="1" t="s">
        <v>1047</v>
      </c>
      <c r="J752" s="1" t="s">
        <v>188</v>
      </c>
      <c r="K752" s="1" t="s">
        <v>1048</v>
      </c>
      <c r="L752" s="3" t="s">
        <v>1049</v>
      </c>
      <c r="M752" s="2">
        <v>45873.6781134259</v>
      </c>
      <c r="N752" t="str">
        <f>_xlfn.XLOOKUP(Table1[[#This Row],[Case Number]],Sheet4!$A:$A,Sheet4!$B:$B,"")</f>
        <v/>
      </c>
    </row>
    <row r="753" spans="1:14" ht="372">
      <c r="A753" t="s">
        <v>1050</v>
      </c>
      <c r="B753" s="1" t="s">
        <v>1051</v>
      </c>
      <c r="C753" s="2">
        <v>45873.968402777798</v>
      </c>
      <c r="D753" s="1" t="s">
        <v>1052</v>
      </c>
      <c r="E753" s="1" t="s">
        <v>19</v>
      </c>
      <c r="F753" s="2">
        <v>45873.676319444399</v>
      </c>
      <c r="G753" s="1" t="s">
        <v>28</v>
      </c>
      <c r="H753" s="1" t="s">
        <v>36</v>
      </c>
      <c r="I753" s="1" t="s">
        <v>1053</v>
      </c>
      <c r="J753" s="1" t="s">
        <v>1054</v>
      </c>
      <c r="K753" s="1" t="s">
        <v>1055</v>
      </c>
      <c r="L753" s="3" t="s">
        <v>1056</v>
      </c>
      <c r="M753" s="2">
        <v>45873.676712963003</v>
      </c>
      <c r="N753" t="str">
        <f>_xlfn.XLOOKUP(Table1[[#This Row],[Case Number]],Sheet4!$A:$A,Sheet4!$B:$B,"")</f>
        <v/>
      </c>
    </row>
    <row r="754" spans="1:14" ht="255">
      <c r="A754" t="s">
        <v>1057</v>
      </c>
      <c r="B754" s="1" t="s">
        <v>1058</v>
      </c>
      <c r="C754" s="2">
        <v>45873.976840277799</v>
      </c>
      <c r="D754" s="1" t="s">
        <v>49</v>
      </c>
      <c r="E754" s="1" t="s">
        <v>50</v>
      </c>
      <c r="F754" s="2">
        <v>45873.587083333303</v>
      </c>
      <c r="G754" s="1" t="s">
        <v>28</v>
      </c>
      <c r="H754" s="1" t="s">
        <v>36</v>
      </c>
      <c r="I754" s="1" t="s">
        <v>1059</v>
      </c>
      <c r="J754" s="1" t="s">
        <v>100</v>
      </c>
      <c r="K754" s="1" t="s">
        <v>1060</v>
      </c>
      <c r="L754" s="3" t="s">
        <v>1061</v>
      </c>
      <c r="M754" s="2">
        <v>45873.685150463003</v>
      </c>
      <c r="N754" t="str">
        <f>_xlfn.XLOOKUP(Table1[[#This Row],[Case Number]],Sheet4!$A:$A,Sheet4!$B:$B,"")</f>
        <v/>
      </c>
    </row>
    <row r="755" spans="1:14" ht="306">
      <c r="A755" t="s">
        <v>1062</v>
      </c>
      <c r="B755" s="1" t="s">
        <v>1063</v>
      </c>
      <c r="C755" s="2">
        <v>45874.349004629599</v>
      </c>
      <c r="D755" s="1" t="s">
        <v>1064</v>
      </c>
      <c r="E755" s="1" t="s">
        <v>50</v>
      </c>
      <c r="F755" s="2">
        <v>45873.533287036997</v>
      </c>
      <c r="G755" s="1" t="s">
        <v>145</v>
      </c>
      <c r="I755" s="1" t="s">
        <v>1065</v>
      </c>
      <c r="J755" s="1" t="s">
        <v>188</v>
      </c>
      <c r="K755" s="1" t="s">
        <v>1066</v>
      </c>
      <c r="L755" s="3" t="s">
        <v>1067</v>
      </c>
      <c r="N755" t="str">
        <f>_xlfn.XLOOKUP(Table1[[#This Row],[Case Number]],Sheet4!$A:$A,Sheet4!$B:$B,"")</f>
        <v>Yes</v>
      </c>
    </row>
    <row r="756" spans="1:14" ht="306">
      <c r="A756" t="s">
        <v>1068</v>
      </c>
      <c r="B756" s="1" t="s">
        <v>1069</v>
      </c>
      <c r="C756" s="2">
        <v>45874.365717592598</v>
      </c>
      <c r="D756" s="1" t="s">
        <v>1070</v>
      </c>
      <c r="E756" s="1" t="s">
        <v>19</v>
      </c>
      <c r="F756" s="2">
        <v>45873.4708680556</v>
      </c>
      <c r="G756" s="1" t="s">
        <v>145</v>
      </c>
      <c r="I756" s="1" t="s">
        <v>1071</v>
      </c>
      <c r="J756" s="1" t="s">
        <v>59</v>
      </c>
      <c r="K756" s="1" t="s">
        <v>1072</v>
      </c>
      <c r="L756" s="3" t="s">
        <v>1073</v>
      </c>
      <c r="M756" s="2">
        <v>45874.073993055601</v>
      </c>
      <c r="N756" t="str">
        <f>_xlfn.XLOOKUP(Table1[[#This Row],[Case Number]],Sheet4!$A:$A,Sheet4!$B:$B,"")</f>
        <v/>
      </c>
    </row>
    <row r="757" spans="1:14" ht="272">
      <c r="A757" t="s">
        <v>1074</v>
      </c>
      <c r="B757" s="1" t="s">
        <v>1075</v>
      </c>
      <c r="C757" s="2">
        <v>45873.790208333303</v>
      </c>
      <c r="D757" s="1" t="s">
        <v>226</v>
      </c>
      <c r="E757" s="1" t="s">
        <v>19</v>
      </c>
      <c r="F757" s="2">
        <v>45873.455289351798</v>
      </c>
      <c r="G757" s="1" t="s">
        <v>10</v>
      </c>
      <c r="I757" s="1" t="s">
        <v>1076</v>
      </c>
      <c r="J757" s="1" t="s">
        <v>21</v>
      </c>
      <c r="K757" s="1" t="s">
        <v>1077</v>
      </c>
      <c r="L757" s="3" t="s">
        <v>1078</v>
      </c>
      <c r="M757" s="2">
        <v>45873.4985185185</v>
      </c>
      <c r="N757" t="str">
        <f>_xlfn.XLOOKUP(Table1[[#This Row],[Case Number]],Sheet4!$A:$A,Sheet4!$B:$B,"")</f>
        <v/>
      </c>
    </row>
    <row r="758" spans="1:14" ht="306">
      <c r="A758" t="s">
        <v>1079</v>
      </c>
      <c r="B758" s="1" t="s">
        <v>1080</v>
      </c>
      <c r="C758" s="2">
        <v>45873.787118055603</v>
      </c>
      <c r="D758" s="1" t="s">
        <v>882</v>
      </c>
      <c r="E758" s="1" t="s">
        <v>19</v>
      </c>
      <c r="F758" s="2">
        <v>45873.449803240699</v>
      </c>
      <c r="G758" s="1" t="s">
        <v>10</v>
      </c>
      <c r="I758" s="1" t="s">
        <v>1081</v>
      </c>
      <c r="J758" s="1" t="s">
        <v>45</v>
      </c>
      <c r="K758" s="1" t="s">
        <v>1082</v>
      </c>
      <c r="L758" s="3" t="s">
        <v>1083</v>
      </c>
      <c r="M758" s="2">
        <v>45873.495428240698</v>
      </c>
      <c r="N758" t="str">
        <f>_xlfn.XLOOKUP(Table1[[#This Row],[Case Number]],Sheet4!$A:$A,Sheet4!$B:$B,"")</f>
        <v/>
      </c>
    </row>
    <row r="759" spans="1:14">
      <c r="A759" t="s">
        <v>1084</v>
      </c>
      <c r="B759" s="1" t="s">
        <v>1085</v>
      </c>
      <c r="C759" s="2">
        <v>45882.698136574101</v>
      </c>
      <c r="D759" s="1" t="s">
        <v>1086</v>
      </c>
      <c r="E759" s="1" t="s">
        <v>27</v>
      </c>
      <c r="F759" s="2">
        <v>45873.443101851903</v>
      </c>
      <c r="G759" s="1" t="s">
        <v>145</v>
      </c>
      <c r="H759" s="1" t="s">
        <v>36</v>
      </c>
      <c r="I759" s="1" t="s">
        <v>1087</v>
      </c>
      <c r="J759" s="1" t="s">
        <v>30</v>
      </c>
      <c r="K759" s="1" t="s">
        <v>1088</v>
      </c>
      <c r="M759" s="2">
        <v>45882.406435185199</v>
      </c>
      <c r="N759" t="str">
        <f>_xlfn.XLOOKUP(Table1[[#This Row],[Case Number]],Sheet4!$A:$A,Sheet4!$B:$B,"")</f>
        <v>Yes</v>
      </c>
    </row>
    <row r="760" spans="1:14" ht="340">
      <c r="A760" t="s">
        <v>1089</v>
      </c>
      <c r="B760" s="1" t="s">
        <v>1090</v>
      </c>
      <c r="C760" s="2">
        <v>45873.644166666701</v>
      </c>
      <c r="D760" s="1" t="s">
        <v>1091</v>
      </c>
      <c r="E760" s="1" t="s">
        <v>50</v>
      </c>
      <c r="F760" s="2">
        <v>45873.324803240699</v>
      </c>
      <c r="G760" s="1" t="s">
        <v>145</v>
      </c>
      <c r="I760" s="1" t="s">
        <v>1092</v>
      </c>
      <c r="J760" s="1" t="s">
        <v>45</v>
      </c>
      <c r="K760" s="1" t="s">
        <v>1093</v>
      </c>
      <c r="L760" s="3" t="s">
        <v>1094</v>
      </c>
      <c r="M760" s="2">
        <v>45873.352476851898</v>
      </c>
      <c r="N760" t="str">
        <f>_xlfn.XLOOKUP(Table1[[#This Row],[Case Number]],Sheet4!$A:$A,Sheet4!$B:$B,"")</f>
        <v/>
      </c>
    </row>
    <row r="761" spans="1:14">
      <c r="A761" t="s">
        <v>1095</v>
      </c>
      <c r="B761" s="1" t="s">
        <v>1096</v>
      </c>
      <c r="C761" s="2">
        <v>45873.605370370402</v>
      </c>
      <c r="D761" s="1" t="s">
        <v>1097</v>
      </c>
      <c r="E761" s="1" t="s">
        <v>19</v>
      </c>
      <c r="F761" s="2">
        <v>45873.312083333301</v>
      </c>
      <c r="G761" s="1" t="s">
        <v>145</v>
      </c>
      <c r="I761" s="1" t="s">
        <v>1098</v>
      </c>
      <c r="J761" s="1" t="s">
        <v>118</v>
      </c>
      <c r="K761" s="1" t="s">
        <v>1099</v>
      </c>
      <c r="N761" t="str">
        <f>_xlfn.XLOOKUP(Table1[[#This Row],[Case Number]],Sheet4!$A:$A,Sheet4!$B:$B,"")</f>
        <v/>
      </c>
    </row>
    <row r="762" spans="1:14" ht="356">
      <c r="A762" t="s">
        <v>1100</v>
      </c>
      <c r="B762" s="1" t="s">
        <v>1101</v>
      </c>
      <c r="C762" s="2">
        <v>45880.468958333302</v>
      </c>
      <c r="D762" s="1" t="s">
        <v>1102</v>
      </c>
      <c r="E762" s="1" t="s">
        <v>19</v>
      </c>
      <c r="F762" s="2">
        <v>45873.200775463003</v>
      </c>
      <c r="G762" s="1" t="s">
        <v>145</v>
      </c>
      <c r="H762" s="1" t="s">
        <v>11</v>
      </c>
      <c r="I762" s="1" t="s">
        <v>1103</v>
      </c>
      <c r="J762" s="1" t="s">
        <v>188</v>
      </c>
      <c r="K762" s="1" t="s">
        <v>1104</v>
      </c>
      <c r="L762" s="3" t="s">
        <v>1105</v>
      </c>
      <c r="M762" s="2">
        <v>45880.177268518499</v>
      </c>
      <c r="N762" t="str">
        <f>_xlfn.XLOOKUP(Table1[[#This Row],[Case Number]],Sheet4!$A:$A,Sheet4!$B:$B,"")</f>
        <v/>
      </c>
    </row>
    <row r="763" spans="1:14" ht="289">
      <c r="A763" t="s">
        <v>1106</v>
      </c>
      <c r="B763" s="1" t="s">
        <v>1107</v>
      </c>
      <c r="C763" s="2">
        <v>45880.468576388899</v>
      </c>
      <c r="D763" s="1" t="s">
        <v>1108</v>
      </c>
      <c r="E763" s="1" t="s">
        <v>20090</v>
      </c>
      <c r="F763" s="2">
        <v>45872.9518634259</v>
      </c>
      <c r="G763" s="1" t="s">
        <v>145</v>
      </c>
      <c r="I763" s="1" t="s">
        <v>1109</v>
      </c>
      <c r="J763" s="1" t="s">
        <v>118</v>
      </c>
      <c r="K763" s="1" t="s">
        <v>1110</v>
      </c>
      <c r="L763" s="3" t="s">
        <v>1111</v>
      </c>
      <c r="M763" s="2">
        <v>45880.176898148202</v>
      </c>
      <c r="N763" t="str">
        <f>_xlfn.XLOOKUP(Table1[[#This Row],[Case Number]],Sheet4!$A:$A,Sheet4!$B:$B,"")</f>
        <v/>
      </c>
    </row>
    <row r="764" spans="1:14" ht="255">
      <c r="A764" t="s">
        <v>1112</v>
      </c>
      <c r="B764" s="1" t="s">
        <v>1113</v>
      </c>
      <c r="C764" s="2">
        <v>45873.557175925896</v>
      </c>
      <c r="D764" s="1" t="s">
        <v>1114</v>
      </c>
      <c r="E764" s="1" t="s">
        <v>19</v>
      </c>
      <c r="F764" s="2">
        <v>45872.936030092598</v>
      </c>
      <c r="G764" s="1" t="s">
        <v>145</v>
      </c>
      <c r="I764" s="1" t="s">
        <v>1115</v>
      </c>
      <c r="J764" s="1" t="s">
        <v>88</v>
      </c>
      <c r="K764" s="1" t="s">
        <v>1116</v>
      </c>
      <c r="L764" s="3" t="s">
        <v>1117</v>
      </c>
      <c r="M764" s="2">
        <v>45873.2654861111</v>
      </c>
      <c r="N764" t="str">
        <f>_xlfn.XLOOKUP(Table1[[#This Row],[Case Number]],Sheet4!$A:$A,Sheet4!$B:$B,"")</f>
        <v/>
      </c>
    </row>
    <row r="765" spans="1:14" ht="289">
      <c r="A765" t="s">
        <v>1118</v>
      </c>
      <c r="B765" s="1" t="s">
        <v>1119</v>
      </c>
      <c r="C765" s="2">
        <v>45873.502175925903</v>
      </c>
      <c r="D765" s="1" t="s">
        <v>1120</v>
      </c>
      <c r="E765" s="1" t="s">
        <v>19</v>
      </c>
      <c r="F765" s="2">
        <v>45872.933483796303</v>
      </c>
      <c r="G765" s="1" t="s">
        <v>145</v>
      </c>
      <c r="I765" s="1" t="s">
        <v>1121</v>
      </c>
      <c r="J765" s="1" t="s">
        <v>188</v>
      </c>
      <c r="K765" s="1" t="s">
        <v>1122</v>
      </c>
      <c r="L765" s="3" t="s">
        <v>1123</v>
      </c>
      <c r="M765" s="2">
        <v>45873.210474537002</v>
      </c>
      <c r="N765" t="str">
        <f>_xlfn.XLOOKUP(Table1[[#This Row],[Case Number]],Sheet4!$A:$A,Sheet4!$B:$B,"")</f>
        <v/>
      </c>
    </row>
    <row r="766" spans="1:14" ht="306">
      <c r="A766" t="s">
        <v>1124</v>
      </c>
      <c r="B766" s="1" t="s">
        <v>1125</v>
      </c>
      <c r="C766" s="2">
        <v>45880.468229166698</v>
      </c>
      <c r="D766" s="1" t="s">
        <v>1126</v>
      </c>
      <c r="E766" s="1" t="s">
        <v>19</v>
      </c>
      <c r="F766" s="2">
        <v>45872.9136111111</v>
      </c>
      <c r="G766" s="1" t="s">
        <v>145</v>
      </c>
      <c r="I766" s="1" t="s">
        <v>1127</v>
      </c>
      <c r="J766" s="1" t="s">
        <v>88</v>
      </c>
      <c r="K766" s="1" t="s">
        <v>1128</v>
      </c>
      <c r="L766" s="3" t="s">
        <v>1129</v>
      </c>
      <c r="M766" s="2">
        <v>45880.176539351902</v>
      </c>
      <c r="N766" t="str">
        <f>_xlfn.XLOOKUP(Table1[[#This Row],[Case Number]],Sheet4!$A:$A,Sheet4!$B:$B,"")</f>
        <v/>
      </c>
    </row>
    <row r="767" spans="1:14">
      <c r="A767" t="s">
        <v>1130</v>
      </c>
      <c r="B767" s="1" t="s">
        <v>1131</v>
      </c>
      <c r="C767" s="2">
        <v>45882.479768518497</v>
      </c>
      <c r="D767" s="1" t="s">
        <v>1132</v>
      </c>
      <c r="E767" s="1" t="s">
        <v>20090</v>
      </c>
      <c r="F767" s="2">
        <v>45872.848124999997</v>
      </c>
      <c r="G767" s="1" t="s">
        <v>145</v>
      </c>
      <c r="I767" s="1" t="s">
        <v>1133</v>
      </c>
      <c r="K767" s="1" t="s">
        <v>1134</v>
      </c>
      <c r="M767" s="2">
        <v>45882.188067129602</v>
      </c>
      <c r="N767" t="str">
        <f>_xlfn.XLOOKUP(Table1[[#This Row],[Case Number]],Sheet4!$A:$A,Sheet4!$B:$B,"")</f>
        <v/>
      </c>
    </row>
    <row r="768" spans="1:14">
      <c r="A768" t="s">
        <v>1135</v>
      </c>
      <c r="B768" s="1" t="s">
        <v>1136</v>
      </c>
      <c r="C768" s="2">
        <v>45882.480138888903</v>
      </c>
      <c r="D768" s="1" t="s">
        <v>1137</v>
      </c>
      <c r="E768" s="1" t="s">
        <v>20090</v>
      </c>
      <c r="F768" s="2">
        <v>45872.847303240698</v>
      </c>
      <c r="G768" s="1" t="s">
        <v>145</v>
      </c>
      <c r="I768" s="1" t="s">
        <v>1138</v>
      </c>
      <c r="J768" s="1" t="s">
        <v>118</v>
      </c>
      <c r="K768" s="1" t="s">
        <v>1134</v>
      </c>
      <c r="M768" s="2">
        <v>45882.188449074099</v>
      </c>
      <c r="N768" t="str">
        <f>_xlfn.XLOOKUP(Table1[[#This Row],[Case Number]],Sheet4!$A:$A,Sheet4!$B:$B,"")</f>
        <v/>
      </c>
    </row>
    <row r="769" spans="1:14" ht="323">
      <c r="A769" t="s">
        <v>1139</v>
      </c>
      <c r="B769" s="1" t="s">
        <v>1140</v>
      </c>
      <c r="C769" s="2">
        <v>45880.467395833301</v>
      </c>
      <c r="D769" s="1" t="s">
        <v>1141</v>
      </c>
      <c r="E769" s="1" t="s">
        <v>19</v>
      </c>
      <c r="F769" s="2">
        <v>45872.822094907402</v>
      </c>
      <c r="G769" s="1" t="s">
        <v>145</v>
      </c>
      <c r="I769" s="1" t="s">
        <v>1142</v>
      </c>
      <c r="J769" s="1" t="s">
        <v>188</v>
      </c>
      <c r="K769" s="1" t="s">
        <v>1143</v>
      </c>
      <c r="L769" s="3" t="s">
        <v>1144</v>
      </c>
      <c r="M769" s="2">
        <v>45880.175706018497</v>
      </c>
      <c r="N769" t="str">
        <f>_xlfn.XLOOKUP(Table1[[#This Row],[Case Number]],Sheet4!$A:$A,Sheet4!$B:$B,"")</f>
        <v/>
      </c>
    </row>
    <row r="770" spans="1:14" ht="272">
      <c r="A770" t="s">
        <v>1145</v>
      </c>
      <c r="B770" s="1" t="s">
        <v>1146</v>
      </c>
      <c r="C770" s="2">
        <v>45880.467013888898</v>
      </c>
      <c r="D770" s="1" t="s">
        <v>1147</v>
      </c>
      <c r="E770" s="1" t="s">
        <v>19</v>
      </c>
      <c r="F770" s="2">
        <v>45872.8127662037</v>
      </c>
      <c r="G770" s="1" t="s">
        <v>145</v>
      </c>
      <c r="I770" s="1" t="s">
        <v>1148</v>
      </c>
      <c r="J770" s="1" t="s">
        <v>88</v>
      </c>
      <c r="K770" s="1" t="s">
        <v>353</v>
      </c>
      <c r="L770" s="3" t="s">
        <v>1149</v>
      </c>
      <c r="M770" s="2">
        <v>45880.175324074102</v>
      </c>
      <c r="N770" t="str">
        <f>_xlfn.XLOOKUP(Table1[[#This Row],[Case Number]],Sheet4!$A:$A,Sheet4!$B:$B,"")</f>
        <v/>
      </c>
    </row>
    <row r="771" spans="1:14" ht="340">
      <c r="A771" t="s">
        <v>1150</v>
      </c>
      <c r="B771" s="1" t="s">
        <v>1151</v>
      </c>
      <c r="C771" s="2">
        <v>45880.466701388897</v>
      </c>
      <c r="D771" s="1" t="s">
        <v>1152</v>
      </c>
      <c r="E771" s="1" t="s">
        <v>19</v>
      </c>
      <c r="F771" s="2">
        <v>45872.787708333301</v>
      </c>
      <c r="G771" s="1" t="s">
        <v>145</v>
      </c>
      <c r="I771" s="1" t="s">
        <v>1153</v>
      </c>
      <c r="J771" s="1" t="s">
        <v>188</v>
      </c>
      <c r="K771" s="1" t="s">
        <v>71</v>
      </c>
      <c r="L771" s="3" t="s">
        <v>1154</v>
      </c>
      <c r="M771" s="2">
        <v>45880.174988425897</v>
      </c>
      <c r="N771" t="str">
        <f>_xlfn.XLOOKUP(Table1[[#This Row],[Case Number]],Sheet4!$A:$A,Sheet4!$B:$B,"")</f>
        <v/>
      </c>
    </row>
    <row r="772" spans="1:14" ht="221">
      <c r="A772" t="s">
        <v>1155</v>
      </c>
      <c r="B772" s="1" t="s">
        <v>1156</v>
      </c>
      <c r="C772" s="2">
        <v>45880.466284722199</v>
      </c>
      <c r="D772" s="1" t="s">
        <v>1141</v>
      </c>
      <c r="E772" s="1" t="s">
        <v>19</v>
      </c>
      <c r="F772" s="2">
        <v>45872.748634259297</v>
      </c>
      <c r="G772" s="1" t="s">
        <v>145</v>
      </c>
      <c r="H772" s="1" t="s">
        <v>11</v>
      </c>
      <c r="I772" s="1" t="s">
        <v>1157</v>
      </c>
      <c r="J772" s="1" t="s">
        <v>188</v>
      </c>
      <c r="K772" s="1" t="s">
        <v>1158</v>
      </c>
      <c r="L772" s="3" t="s">
        <v>1159</v>
      </c>
      <c r="M772" s="2">
        <v>45880.174525463</v>
      </c>
      <c r="N772" t="str">
        <f>_xlfn.XLOOKUP(Table1[[#This Row],[Case Number]],Sheet4!$A:$A,Sheet4!$B:$B,"")</f>
        <v/>
      </c>
    </row>
    <row r="773" spans="1:14" ht="255">
      <c r="A773" t="s">
        <v>1160</v>
      </c>
      <c r="B773" s="1" t="s">
        <v>1161</v>
      </c>
      <c r="C773" s="2">
        <v>45880.465856481504</v>
      </c>
      <c r="D773" s="1" t="s">
        <v>1141</v>
      </c>
      <c r="E773" s="1" t="s">
        <v>19</v>
      </c>
      <c r="F773" s="2">
        <v>45872.674791666701</v>
      </c>
      <c r="G773" s="1" t="s">
        <v>145</v>
      </c>
      <c r="H773" s="1" t="s">
        <v>11</v>
      </c>
      <c r="I773" s="1" t="s">
        <v>1162</v>
      </c>
      <c r="J773" s="1" t="s">
        <v>188</v>
      </c>
      <c r="K773" s="1" t="s">
        <v>1163</v>
      </c>
      <c r="L773" s="3" t="s">
        <v>1164</v>
      </c>
      <c r="M773" s="2">
        <v>45880.174178240697</v>
      </c>
      <c r="N773" t="str">
        <f>_xlfn.XLOOKUP(Table1[[#This Row],[Case Number]],Sheet4!$A:$A,Sheet4!$B:$B,"")</f>
        <v/>
      </c>
    </row>
    <row r="774" spans="1:14" ht="372">
      <c r="A774" t="s">
        <v>1165</v>
      </c>
      <c r="B774" s="1" t="s">
        <v>1166</v>
      </c>
      <c r="C774" s="2">
        <v>45880.465486111098</v>
      </c>
      <c r="D774" s="1" t="s">
        <v>1141</v>
      </c>
      <c r="E774" s="1" t="s">
        <v>19</v>
      </c>
      <c r="F774" s="2">
        <v>45872.650694444397</v>
      </c>
      <c r="G774" s="1" t="s">
        <v>145</v>
      </c>
      <c r="I774" s="1" t="s">
        <v>1167</v>
      </c>
      <c r="J774" s="1" t="s">
        <v>188</v>
      </c>
      <c r="K774" s="1" t="s">
        <v>1168</v>
      </c>
      <c r="L774" s="3" t="s">
        <v>1169</v>
      </c>
      <c r="M774" s="2">
        <v>45880.173773148097</v>
      </c>
      <c r="N774" t="str">
        <f>_xlfn.XLOOKUP(Table1[[#This Row],[Case Number]],Sheet4!$A:$A,Sheet4!$B:$B,"")</f>
        <v/>
      </c>
    </row>
    <row r="775" spans="1:14" ht="356">
      <c r="A775" t="s">
        <v>1170</v>
      </c>
      <c r="B775" s="1" t="s">
        <v>1171</v>
      </c>
      <c r="C775" s="2">
        <v>45874.374803240702</v>
      </c>
      <c r="D775" s="1" t="s">
        <v>1172</v>
      </c>
      <c r="E775" s="1" t="s">
        <v>19</v>
      </c>
      <c r="F775" s="2">
        <v>45872.586712962999</v>
      </c>
      <c r="G775" s="1" t="s">
        <v>145</v>
      </c>
      <c r="I775" s="1" t="s">
        <v>1173</v>
      </c>
      <c r="J775" s="1" t="s">
        <v>188</v>
      </c>
      <c r="K775" s="1" t="s">
        <v>1174</v>
      </c>
      <c r="L775" s="3" t="s">
        <v>1175</v>
      </c>
      <c r="M775" s="2">
        <v>45874.083078703698</v>
      </c>
      <c r="N775" t="str">
        <f>_xlfn.XLOOKUP(Table1[[#This Row],[Case Number]],Sheet4!$A:$A,Sheet4!$B:$B,"")</f>
        <v/>
      </c>
    </row>
    <row r="776" spans="1:14" ht="323">
      <c r="A776" t="s">
        <v>1176</v>
      </c>
      <c r="B776" s="1" t="s">
        <v>1177</v>
      </c>
      <c r="C776" s="2">
        <v>45873.668541666702</v>
      </c>
      <c r="D776" s="1" t="s">
        <v>1141</v>
      </c>
      <c r="E776" s="1" t="s">
        <v>19</v>
      </c>
      <c r="F776" s="2">
        <v>45872.585833333302</v>
      </c>
      <c r="G776" s="1" t="s">
        <v>145</v>
      </c>
      <c r="I776" s="1" t="s">
        <v>1178</v>
      </c>
      <c r="J776" s="1" t="s">
        <v>188</v>
      </c>
      <c r="K776" s="1" t="s">
        <v>1179</v>
      </c>
      <c r="L776" s="3" t="s">
        <v>1180</v>
      </c>
      <c r="M776" s="2">
        <v>45873.376863425903</v>
      </c>
      <c r="N776" t="str">
        <f>_xlfn.XLOOKUP(Table1[[#This Row],[Case Number]],Sheet4!$A:$A,Sheet4!$B:$B,"")</f>
        <v/>
      </c>
    </row>
    <row r="777" spans="1:14" ht="323">
      <c r="A777" t="s">
        <v>1181</v>
      </c>
      <c r="B777" s="1" t="s">
        <v>1182</v>
      </c>
      <c r="C777" s="2">
        <v>45873.372592592597</v>
      </c>
      <c r="D777" s="1" t="s">
        <v>1183</v>
      </c>
      <c r="E777" s="1" t="s">
        <v>19</v>
      </c>
      <c r="F777" s="2">
        <v>45872.4789467593</v>
      </c>
      <c r="G777" s="1" t="s">
        <v>145</v>
      </c>
      <c r="I777" s="1" t="s">
        <v>1184</v>
      </c>
      <c r="J777" s="1" t="s">
        <v>45</v>
      </c>
      <c r="K777" s="1" t="s">
        <v>71</v>
      </c>
      <c r="L777" s="3" t="s">
        <v>1185</v>
      </c>
      <c r="M777" s="2">
        <v>45873.080891203703</v>
      </c>
      <c r="N777" t="str">
        <f>_xlfn.XLOOKUP(Table1[[#This Row],[Case Number]],Sheet4!$A:$A,Sheet4!$B:$B,"")</f>
        <v/>
      </c>
    </row>
    <row r="778" spans="1:14">
      <c r="A778" t="s">
        <v>1186</v>
      </c>
      <c r="B778" s="1" t="s">
        <v>1187</v>
      </c>
      <c r="C778" s="2">
        <v>45882.480081018497</v>
      </c>
      <c r="D778" s="1" t="s">
        <v>1114</v>
      </c>
      <c r="E778" s="1" t="s">
        <v>19</v>
      </c>
      <c r="F778" s="2">
        <v>45872.446412037003</v>
      </c>
      <c r="G778" s="1" t="s">
        <v>145</v>
      </c>
      <c r="I778" s="1" t="s">
        <v>1188</v>
      </c>
      <c r="J778" s="1" t="s">
        <v>188</v>
      </c>
      <c r="K778" s="1" t="s">
        <v>1189</v>
      </c>
      <c r="M778" s="2">
        <v>45882.188391203701</v>
      </c>
      <c r="N778" t="str">
        <f>_xlfn.XLOOKUP(Table1[[#This Row],[Case Number]],Sheet4!$A:$A,Sheet4!$B:$B,"")</f>
        <v/>
      </c>
    </row>
    <row r="779" spans="1:14" ht="323">
      <c r="A779" t="s">
        <v>1190</v>
      </c>
      <c r="B779" s="1" t="s">
        <v>1191</v>
      </c>
      <c r="C779" s="2">
        <v>45873.370682870402</v>
      </c>
      <c r="D779" s="1" t="s">
        <v>1192</v>
      </c>
      <c r="E779" s="1" t="s">
        <v>19</v>
      </c>
      <c r="F779" s="2">
        <v>45871.657245370399</v>
      </c>
      <c r="G779" s="1" t="s">
        <v>145</v>
      </c>
      <c r="I779" s="1" t="s">
        <v>1193</v>
      </c>
      <c r="J779" s="1" t="s">
        <v>88</v>
      </c>
      <c r="K779" s="1" t="s">
        <v>1194</v>
      </c>
      <c r="L779" s="3" t="s">
        <v>1195</v>
      </c>
      <c r="M779" s="2">
        <v>45873.0789814815</v>
      </c>
      <c r="N779" t="str">
        <f>_xlfn.XLOOKUP(Table1[[#This Row],[Case Number]],Sheet4!$A:$A,Sheet4!$B:$B,"")</f>
        <v/>
      </c>
    </row>
    <row r="780" spans="1:14" ht="272">
      <c r="A780" t="s">
        <v>1196</v>
      </c>
      <c r="B780" s="1" t="s">
        <v>1197</v>
      </c>
      <c r="C780" s="2">
        <v>45870.843634259298</v>
      </c>
      <c r="D780" s="1" t="s">
        <v>1198</v>
      </c>
      <c r="E780" s="1" t="s">
        <v>50</v>
      </c>
      <c r="F780" s="2">
        <v>45870.510613425897</v>
      </c>
      <c r="G780" s="1" t="s">
        <v>28</v>
      </c>
      <c r="H780" s="1" t="s">
        <v>36</v>
      </c>
      <c r="I780" s="1" t="s">
        <v>1199</v>
      </c>
      <c r="J780" s="1" t="s">
        <v>200</v>
      </c>
      <c r="K780" s="1" t="s">
        <v>1200</v>
      </c>
      <c r="L780" s="3" t="s">
        <v>1201</v>
      </c>
      <c r="M780" s="2">
        <v>45870.5519444444</v>
      </c>
      <c r="N780" t="str">
        <f>_xlfn.XLOOKUP(Table1[[#This Row],[Case Number]],Sheet4!$A:$A,Sheet4!$B:$B,"")</f>
        <v/>
      </c>
    </row>
    <row r="781" spans="1:14">
      <c r="A781" t="s">
        <v>1202</v>
      </c>
      <c r="B781" s="1" t="s">
        <v>1203</v>
      </c>
      <c r="C781" s="2">
        <v>45876.619791666701</v>
      </c>
      <c r="D781" s="1" t="s">
        <v>276</v>
      </c>
      <c r="E781" s="1" t="s">
        <v>19</v>
      </c>
      <c r="F781" s="2">
        <v>45870.481782407398</v>
      </c>
      <c r="G781" s="1" t="s">
        <v>51</v>
      </c>
      <c r="H781" s="1" t="s">
        <v>36</v>
      </c>
      <c r="I781" s="1" t="s">
        <v>1204</v>
      </c>
      <c r="J781" s="1" t="s">
        <v>21</v>
      </c>
      <c r="K781" s="1" t="s">
        <v>1205</v>
      </c>
      <c r="N781" t="str">
        <f>_xlfn.XLOOKUP(Table1[[#This Row],[Case Number]],Sheet4!$A:$A,Sheet4!$B:$B,"")</f>
        <v/>
      </c>
    </row>
    <row r="782" spans="1:14" ht="306">
      <c r="A782" t="s">
        <v>1206</v>
      </c>
      <c r="B782" s="1" t="s">
        <v>1207</v>
      </c>
      <c r="C782" s="2">
        <v>45870.801469907397</v>
      </c>
      <c r="D782" s="1" t="s">
        <v>1208</v>
      </c>
      <c r="E782" s="1" t="s">
        <v>19</v>
      </c>
      <c r="F782" s="2">
        <v>45870.474409722199</v>
      </c>
      <c r="G782" s="1" t="s">
        <v>28</v>
      </c>
      <c r="H782" s="1" t="s">
        <v>36</v>
      </c>
      <c r="I782" s="1" t="s">
        <v>1209</v>
      </c>
      <c r="J782" s="1" t="s">
        <v>38</v>
      </c>
      <c r="K782" s="1" t="s">
        <v>1210</v>
      </c>
      <c r="L782" s="3" t="s">
        <v>1211</v>
      </c>
      <c r="M782" s="2">
        <v>45870.509780092601</v>
      </c>
      <c r="N782" t="str">
        <f>_xlfn.XLOOKUP(Table1[[#This Row],[Case Number]],Sheet4!$A:$A,Sheet4!$B:$B,"")</f>
        <v>Yes</v>
      </c>
    </row>
    <row r="783" spans="1:14" ht="204">
      <c r="A783" t="s">
        <v>1212</v>
      </c>
      <c r="B783" s="1" t="s">
        <v>1213</v>
      </c>
      <c r="C783" s="2">
        <v>45870.924849536997</v>
      </c>
      <c r="D783" s="1" t="s">
        <v>1214</v>
      </c>
      <c r="E783" s="1" t="s">
        <v>19</v>
      </c>
      <c r="F783" s="2">
        <v>45870.458587963003</v>
      </c>
      <c r="G783" s="1" t="s">
        <v>10</v>
      </c>
      <c r="I783" s="1" t="s">
        <v>1215</v>
      </c>
      <c r="J783" s="1" t="s">
        <v>38</v>
      </c>
      <c r="K783" s="1" t="s">
        <v>1216</v>
      </c>
      <c r="L783" s="3" t="s">
        <v>1217</v>
      </c>
      <c r="M783" s="2">
        <v>45870.633159722202</v>
      </c>
      <c r="N783" t="str">
        <f>_xlfn.XLOOKUP(Table1[[#This Row],[Case Number]],Sheet4!$A:$A,Sheet4!$B:$B,"")</f>
        <v/>
      </c>
    </row>
    <row r="784" spans="1:14" ht="323">
      <c r="A784" t="s">
        <v>1218</v>
      </c>
      <c r="B784" s="1" t="s">
        <v>1219</v>
      </c>
      <c r="C784" s="2">
        <v>45870.739606481497</v>
      </c>
      <c r="D784" s="1" t="s">
        <v>1220</v>
      </c>
      <c r="E784" s="1" t="s">
        <v>19</v>
      </c>
      <c r="F784" s="2">
        <v>45870.442893518499</v>
      </c>
      <c r="G784" s="1" t="s">
        <v>10</v>
      </c>
      <c r="I784" s="1" t="s">
        <v>1221</v>
      </c>
      <c r="J784" s="1" t="s">
        <v>45</v>
      </c>
      <c r="K784" s="1" t="s">
        <v>1222</v>
      </c>
      <c r="L784" s="3" t="s">
        <v>1223</v>
      </c>
      <c r="M784" s="2">
        <v>45870.447916666701</v>
      </c>
      <c r="N784" t="str">
        <f>_xlfn.XLOOKUP(Table1[[#This Row],[Case Number]],Sheet4!$A:$A,Sheet4!$B:$B,"")</f>
        <v/>
      </c>
    </row>
    <row r="785" spans="1:14" ht="272">
      <c r="A785" t="s">
        <v>1224</v>
      </c>
      <c r="B785" s="1" t="s">
        <v>1225</v>
      </c>
      <c r="C785" s="2">
        <v>45870.751921296302</v>
      </c>
      <c r="D785" s="1" t="s">
        <v>49</v>
      </c>
      <c r="E785" s="1" t="s">
        <v>50</v>
      </c>
      <c r="F785" s="2">
        <v>45870.393564814804</v>
      </c>
      <c r="G785" s="1" t="s">
        <v>28</v>
      </c>
      <c r="H785" s="1" t="s">
        <v>36</v>
      </c>
      <c r="I785" s="1" t="s">
        <v>1226</v>
      </c>
      <c r="J785" s="1" t="s">
        <v>100</v>
      </c>
      <c r="K785" s="1" t="s">
        <v>1227</v>
      </c>
      <c r="L785" s="3" t="s">
        <v>1228</v>
      </c>
      <c r="M785" s="2">
        <v>45870.460231481498</v>
      </c>
      <c r="N785" t="str">
        <f>_xlfn.XLOOKUP(Table1[[#This Row],[Case Number]],Sheet4!$A:$A,Sheet4!$B:$B,"")</f>
        <v/>
      </c>
    </row>
    <row r="786" spans="1:14" ht="409.6">
      <c r="A786" t="s">
        <v>1229</v>
      </c>
      <c r="B786" s="1" t="s">
        <v>1230</v>
      </c>
      <c r="C786" s="2">
        <v>45870.722743055601</v>
      </c>
      <c r="D786" s="1" t="s">
        <v>253</v>
      </c>
      <c r="E786" s="1" t="s">
        <v>19</v>
      </c>
      <c r="F786" s="2">
        <v>45870.368576388901</v>
      </c>
      <c r="G786" s="1" t="s">
        <v>43</v>
      </c>
      <c r="H786" s="1" t="s">
        <v>11</v>
      </c>
      <c r="I786" s="1" t="s">
        <v>1231</v>
      </c>
      <c r="J786" s="1" t="s">
        <v>255</v>
      </c>
      <c r="K786" s="1" t="s">
        <v>1232</v>
      </c>
      <c r="L786" s="3" t="s">
        <v>1233</v>
      </c>
      <c r="M786" s="2">
        <v>45870.431064814802</v>
      </c>
      <c r="N786" t="str">
        <f>_xlfn.XLOOKUP(Table1[[#This Row],[Case Number]],Sheet4!$A:$A,Sheet4!$B:$B,"")</f>
        <v>Yes</v>
      </c>
    </row>
    <row r="787" spans="1:14" ht="238">
      <c r="A787" t="s">
        <v>1234</v>
      </c>
      <c r="B787" s="1" t="s">
        <v>1235</v>
      </c>
      <c r="C787" s="2">
        <v>45870.693599537</v>
      </c>
      <c r="D787" s="1" t="s">
        <v>558</v>
      </c>
      <c r="E787" s="1" t="s">
        <v>415</v>
      </c>
      <c r="F787" s="2">
        <v>45870.361817129597</v>
      </c>
      <c r="G787" s="1" t="s">
        <v>28</v>
      </c>
      <c r="H787" s="1" t="s">
        <v>36</v>
      </c>
      <c r="I787" s="1" t="s">
        <v>1236</v>
      </c>
      <c r="J787" s="1" t="s">
        <v>200</v>
      </c>
      <c r="K787" s="1" t="s">
        <v>1237</v>
      </c>
      <c r="L787" s="3" t="s">
        <v>1238</v>
      </c>
      <c r="M787" s="2">
        <v>45870.401909722197</v>
      </c>
      <c r="N787" t="str">
        <f>_xlfn.XLOOKUP(Table1[[#This Row],[Case Number]],Sheet4!$A:$A,Sheet4!$B:$B,"")</f>
        <v/>
      </c>
    </row>
    <row r="788" spans="1:14">
      <c r="A788" t="s">
        <v>1239</v>
      </c>
      <c r="B788" s="1" t="s">
        <v>1240</v>
      </c>
      <c r="C788" s="2">
        <v>45870.642638888901</v>
      </c>
      <c r="D788" s="1" t="s">
        <v>414</v>
      </c>
      <c r="E788" s="1" t="s">
        <v>415</v>
      </c>
      <c r="F788" s="2">
        <v>45870.347858796304</v>
      </c>
      <c r="G788" s="1" t="s">
        <v>43</v>
      </c>
      <c r="I788" s="1" t="s">
        <v>1241</v>
      </c>
      <c r="J788" s="1" t="s">
        <v>30</v>
      </c>
      <c r="K788" s="1" t="s">
        <v>1242</v>
      </c>
      <c r="M788" s="2">
        <v>45870.350949074098</v>
      </c>
      <c r="N788" t="str">
        <f>_xlfn.XLOOKUP(Table1[[#This Row],[Case Number]],Sheet4!$A:$A,Sheet4!$B:$B,"")</f>
        <v/>
      </c>
    </row>
    <row r="789" spans="1:14" ht="85">
      <c r="A789" t="s">
        <v>1243</v>
      </c>
      <c r="B789" s="1" t="s">
        <v>1244</v>
      </c>
      <c r="C789" s="2">
        <v>45870.589652777802</v>
      </c>
      <c r="D789" s="1" t="s">
        <v>253</v>
      </c>
      <c r="E789" s="1" t="s">
        <v>19</v>
      </c>
      <c r="F789" s="2">
        <v>45870.2827777778</v>
      </c>
      <c r="G789" s="1" t="s">
        <v>43</v>
      </c>
      <c r="I789" s="1" t="s">
        <v>1245</v>
      </c>
      <c r="J789" s="1" t="s">
        <v>111</v>
      </c>
      <c r="K789" s="1" t="s">
        <v>1246</v>
      </c>
      <c r="L789" s="3" t="s">
        <v>1247</v>
      </c>
      <c r="M789" s="2">
        <v>45870.297962962999</v>
      </c>
      <c r="N789" t="str">
        <f>_xlfn.XLOOKUP(Table1[[#This Row],[Case Number]],Sheet4!$A:$A,Sheet4!$B:$B,"")</f>
        <v/>
      </c>
    </row>
    <row r="790" spans="1:14" ht="340">
      <c r="A790" t="s">
        <v>1248</v>
      </c>
      <c r="B790" s="1" t="s">
        <v>1249</v>
      </c>
      <c r="C790" s="2">
        <v>45879.479872685202</v>
      </c>
      <c r="D790" s="1" t="s">
        <v>1250</v>
      </c>
      <c r="E790" s="1" t="s">
        <v>19</v>
      </c>
      <c r="F790" s="2">
        <v>45870.258761574099</v>
      </c>
      <c r="G790" s="1" t="s">
        <v>51</v>
      </c>
      <c r="H790" s="1" t="s">
        <v>36</v>
      </c>
      <c r="I790" s="1" t="s">
        <v>1251</v>
      </c>
      <c r="J790" s="1" t="s">
        <v>88</v>
      </c>
      <c r="K790" s="1" t="s">
        <v>1252</v>
      </c>
      <c r="L790" s="3" t="s">
        <v>1253</v>
      </c>
      <c r="M790" s="2">
        <v>45879.1881712963</v>
      </c>
      <c r="N790" t="str">
        <f>_xlfn.XLOOKUP(Table1[[#This Row],[Case Number]],Sheet4!$A:$A,Sheet4!$B:$B,"")</f>
        <v/>
      </c>
    </row>
    <row r="791" spans="1:14" ht="255">
      <c r="A791" t="s">
        <v>1254</v>
      </c>
      <c r="B791" s="1" t="s">
        <v>1255</v>
      </c>
      <c r="C791" s="2">
        <v>45870.6263078704</v>
      </c>
      <c r="D791" s="1" t="s">
        <v>1256</v>
      </c>
      <c r="E791" s="1" t="s">
        <v>19</v>
      </c>
      <c r="F791" s="2">
        <v>45870.253576388903</v>
      </c>
      <c r="G791" s="1" t="s">
        <v>145</v>
      </c>
      <c r="I791" s="1" t="s">
        <v>1257</v>
      </c>
      <c r="J791" s="1" t="s">
        <v>188</v>
      </c>
      <c r="K791" s="1" t="s">
        <v>1258</v>
      </c>
      <c r="L791" s="3" t="s">
        <v>1259</v>
      </c>
      <c r="M791" s="2">
        <v>45870.334618055596</v>
      </c>
      <c r="N791" t="str">
        <f>_xlfn.XLOOKUP(Table1[[#This Row],[Case Number]],Sheet4!$A:$A,Sheet4!$B:$B,"")</f>
        <v>Yes</v>
      </c>
    </row>
    <row r="792" spans="1:14">
      <c r="A792" t="s">
        <v>1260</v>
      </c>
      <c r="B792" s="1" t="s">
        <v>1261</v>
      </c>
      <c r="C792" s="2">
        <v>45870.547581018502</v>
      </c>
      <c r="D792" s="1" t="s">
        <v>139</v>
      </c>
      <c r="F792" s="2">
        <v>45870.251793981501</v>
      </c>
      <c r="G792" s="1" t="s">
        <v>51</v>
      </c>
      <c r="I792" s="1" t="s">
        <v>1262</v>
      </c>
      <c r="K792" s="1" t="s">
        <v>141</v>
      </c>
      <c r="N792" t="str">
        <f>_xlfn.XLOOKUP(Table1[[#This Row],[Case Number]],Sheet4!$A:$A,Sheet4!$B:$B,"")</f>
        <v/>
      </c>
    </row>
    <row r="793" spans="1:14">
      <c r="A793" t="s">
        <v>1263</v>
      </c>
      <c r="B793" s="1" t="s">
        <v>1264</v>
      </c>
      <c r="C793" s="2">
        <v>45870.550706018497</v>
      </c>
      <c r="D793" s="1" t="s">
        <v>1265</v>
      </c>
      <c r="E793" s="1" t="s">
        <v>27</v>
      </c>
      <c r="F793" s="2">
        <v>45870.250821759299</v>
      </c>
      <c r="G793" s="1" t="s">
        <v>43</v>
      </c>
      <c r="I793" s="1" t="s">
        <v>1266</v>
      </c>
      <c r="J793" s="1" t="s">
        <v>30</v>
      </c>
      <c r="K793" s="1" t="s">
        <v>648</v>
      </c>
      <c r="M793" s="2">
        <v>45870.2590277778</v>
      </c>
      <c r="N793" t="str">
        <f>_xlfn.XLOOKUP(Table1[[#This Row],[Case Number]],Sheet4!$A:$A,Sheet4!$B:$B,"")</f>
        <v/>
      </c>
    </row>
    <row r="794" spans="1:14" ht="272">
      <c r="A794" t="s">
        <v>1267</v>
      </c>
      <c r="B794" s="1" t="s">
        <v>1268</v>
      </c>
      <c r="C794" s="2">
        <v>45870.3690740741</v>
      </c>
      <c r="D794" s="1" t="s">
        <v>1269</v>
      </c>
      <c r="E794" s="1" t="s">
        <v>19</v>
      </c>
      <c r="F794" s="2">
        <v>45869.973263888904</v>
      </c>
      <c r="G794" s="1" t="s">
        <v>145</v>
      </c>
      <c r="I794" s="1" t="s">
        <v>1270</v>
      </c>
      <c r="J794" s="1" t="s">
        <v>45</v>
      </c>
      <c r="K794" s="1" t="s">
        <v>141</v>
      </c>
      <c r="L794" s="3" t="s">
        <v>1271</v>
      </c>
      <c r="M794" s="2">
        <v>45870.077372685198</v>
      </c>
      <c r="N794" t="str">
        <f>_xlfn.XLOOKUP(Table1[[#This Row],[Case Number]],Sheet4!$A:$A,Sheet4!$B:$B,"")</f>
        <v/>
      </c>
    </row>
    <row r="795" spans="1:14" ht="272">
      <c r="A795" t="s">
        <v>1272</v>
      </c>
      <c r="B795" s="1" t="s">
        <v>1273</v>
      </c>
      <c r="C795" s="2">
        <v>45870.224907407399</v>
      </c>
      <c r="D795" s="1" t="s">
        <v>1274</v>
      </c>
      <c r="E795" s="1" t="s">
        <v>19</v>
      </c>
      <c r="F795" s="2">
        <v>45869.904224537</v>
      </c>
      <c r="G795" s="1" t="s">
        <v>10</v>
      </c>
      <c r="I795" s="1" t="s">
        <v>1275</v>
      </c>
      <c r="K795" s="1" t="s">
        <v>141</v>
      </c>
      <c r="L795" s="3" t="s">
        <v>1276</v>
      </c>
      <c r="M795" s="2">
        <v>45869.933206018497</v>
      </c>
      <c r="N795" t="str">
        <f>_xlfn.XLOOKUP(Table1[[#This Row],[Case Number]],Sheet4!$A:$A,Sheet4!$B:$B,"")</f>
        <v/>
      </c>
    </row>
    <row r="796" spans="1:14" ht="306">
      <c r="A796" t="s">
        <v>1277</v>
      </c>
      <c r="B796" s="1" t="s">
        <v>1278</v>
      </c>
      <c r="C796" s="2">
        <v>45870.219768518502</v>
      </c>
      <c r="D796" s="1" t="s">
        <v>1274</v>
      </c>
      <c r="E796" s="1" t="s">
        <v>19</v>
      </c>
      <c r="F796" s="2">
        <v>45869.892986111103</v>
      </c>
      <c r="G796" s="1" t="s">
        <v>10</v>
      </c>
      <c r="I796" s="1" t="s">
        <v>1279</v>
      </c>
      <c r="K796" s="1" t="s">
        <v>141</v>
      </c>
      <c r="L796" s="3" t="s">
        <v>1280</v>
      </c>
      <c r="M796" s="2">
        <v>45869.928078703699</v>
      </c>
      <c r="N796" t="str">
        <f>_xlfn.XLOOKUP(Table1[[#This Row],[Case Number]],Sheet4!$A:$A,Sheet4!$B:$B,"")</f>
        <v/>
      </c>
    </row>
    <row r="797" spans="1:14" ht="289">
      <c r="A797" t="s">
        <v>1281</v>
      </c>
      <c r="B797" s="1" t="s">
        <v>1282</v>
      </c>
      <c r="C797" s="2">
        <v>45873.590150463002</v>
      </c>
      <c r="D797" s="1" t="s">
        <v>1283</v>
      </c>
      <c r="E797" s="1" t="s">
        <v>50</v>
      </c>
      <c r="F797" s="2">
        <v>45869.815046296302</v>
      </c>
      <c r="G797" s="1" t="s">
        <v>145</v>
      </c>
      <c r="I797" s="1" t="s">
        <v>1284</v>
      </c>
      <c r="J797" s="1" t="s">
        <v>30</v>
      </c>
      <c r="K797" s="1" t="s">
        <v>1285</v>
      </c>
      <c r="L797" s="3" t="s">
        <v>1286</v>
      </c>
      <c r="M797" s="2">
        <v>45873.298472222203</v>
      </c>
      <c r="N797" t="str">
        <f>_xlfn.XLOOKUP(Table1[[#This Row],[Case Number]],Sheet4!$A:$A,Sheet4!$B:$B,"")</f>
        <v/>
      </c>
    </row>
    <row r="798" spans="1:14" ht="289">
      <c r="A798" t="s">
        <v>1287</v>
      </c>
      <c r="B798" s="1" t="s">
        <v>1288</v>
      </c>
      <c r="C798" s="2">
        <v>45869.988993055602</v>
      </c>
      <c r="D798" s="1" t="s">
        <v>63</v>
      </c>
      <c r="E798" s="1" t="s">
        <v>19</v>
      </c>
      <c r="F798" s="2">
        <v>45869.654606481497</v>
      </c>
      <c r="G798" s="1" t="s">
        <v>10</v>
      </c>
      <c r="I798" s="1" t="s">
        <v>1289</v>
      </c>
      <c r="J798" s="1" t="s">
        <v>21</v>
      </c>
      <c r="K798" s="1" t="s">
        <v>1290</v>
      </c>
      <c r="L798" s="3" t="s">
        <v>1291</v>
      </c>
      <c r="M798" s="2">
        <v>45869.697303240697</v>
      </c>
      <c r="N798" t="str">
        <f>_xlfn.XLOOKUP(Table1[[#This Row],[Case Number]],Sheet4!$A:$A,Sheet4!$B:$B,"")</f>
        <v/>
      </c>
    </row>
    <row r="799" spans="1:14">
      <c r="A799" t="s">
        <v>1292</v>
      </c>
      <c r="B799" s="1" t="s">
        <v>1293</v>
      </c>
      <c r="C799" s="2">
        <v>45869.849247685197</v>
      </c>
      <c r="D799" s="1" t="s">
        <v>1294</v>
      </c>
      <c r="E799" s="1" t="s">
        <v>19</v>
      </c>
      <c r="F799" s="2">
        <v>45869.553912037001</v>
      </c>
      <c r="G799" s="1" t="s">
        <v>43</v>
      </c>
      <c r="I799" s="1" t="s">
        <v>1295</v>
      </c>
      <c r="J799" s="1" t="s">
        <v>45</v>
      </c>
      <c r="K799" s="1" t="s">
        <v>1296</v>
      </c>
      <c r="M799" s="2">
        <v>45869.557557870401</v>
      </c>
      <c r="N799" t="str">
        <f>_xlfn.XLOOKUP(Table1[[#This Row],[Case Number]],Sheet4!$A:$A,Sheet4!$B:$B,"")</f>
        <v/>
      </c>
    </row>
    <row r="800" spans="1:14" ht="272">
      <c r="A800" t="s">
        <v>1297</v>
      </c>
      <c r="B800" s="1" t="s">
        <v>1298</v>
      </c>
      <c r="C800" s="2">
        <v>45870.716562499998</v>
      </c>
      <c r="D800" s="1" t="s">
        <v>1299</v>
      </c>
      <c r="E800" s="1" t="s">
        <v>19</v>
      </c>
      <c r="F800" s="2">
        <v>45869.512430555602</v>
      </c>
      <c r="G800" s="1" t="s">
        <v>51</v>
      </c>
      <c r="H800" s="1" t="s">
        <v>36</v>
      </c>
      <c r="I800" s="1" t="s">
        <v>1300</v>
      </c>
      <c r="J800" s="1" t="s">
        <v>200</v>
      </c>
      <c r="K800" s="1" t="s">
        <v>1301</v>
      </c>
      <c r="L800" s="3" t="s">
        <v>1302</v>
      </c>
      <c r="M800" s="2">
        <v>45870.424872685202</v>
      </c>
      <c r="N800" t="str">
        <f>_xlfn.XLOOKUP(Table1[[#This Row],[Case Number]],Sheet4!$A:$A,Sheet4!$B:$B,"")</f>
        <v/>
      </c>
    </row>
    <row r="801" spans="1:14" ht="372">
      <c r="A801" t="s">
        <v>1303</v>
      </c>
      <c r="B801" s="1" t="s">
        <v>1304</v>
      </c>
      <c r="C801" s="2">
        <v>45869.7655324074</v>
      </c>
      <c r="D801" s="1" t="s">
        <v>238</v>
      </c>
      <c r="E801" s="1" t="s">
        <v>19</v>
      </c>
      <c r="F801" s="2">
        <v>45869.473275463002</v>
      </c>
      <c r="G801" s="1" t="s">
        <v>51</v>
      </c>
      <c r="H801" s="1" t="s">
        <v>36</v>
      </c>
      <c r="I801" s="1" t="s">
        <v>1305</v>
      </c>
      <c r="J801" s="1" t="s">
        <v>759</v>
      </c>
      <c r="K801" s="1" t="s">
        <v>1306</v>
      </c>
      <c r="L801" s="3" t="s">
        <v>1307</v>
      </c>
      <c r="M801" s="2">
        <v>45869.473842592597</v>
      </c>
      <c r="N801" t="str">
        <f>_xlfn.XLOOKUP(Table1[[#This Row],[Case Number]],Sheet4!$A:$A,Sheet4!$B:$B,"")</f>
        <v/>
      </c>
    </row>
    <row r="802" spans="1:14" ht="340">
      <c r="A802" t="s">
        <v>1308</v>
      </c>
      <c r="B802" s="1" t="s">
        <v>1309</v>
      </c>
      <c r="C802" s="2">
        <v>45869.743935185201</v>
      </c>
      <c r="D802" s="1" t="s">
        <v>1310</v>
      </c>
      <c r="E802" s="1" t="s">
        <v>19</v>
      </c>
      <c r="F802" s="2">
        <v>45869.438506944403</v>
      </c>
      <c r="G802" s="1" t="s">
        <v>10</v>
      </c>
      <c r="I802" s="1" t="s">
        <v>1311</v>
      </c>
      <c r="J802" s="1" t="s">
        <v>21</v>
      </c>
      <c r="K802" s="1" t="s">
        <v>1312</v>
      </c>
      <c r="L802" s="3" t="s">
        <v>1313</v>
      </c>
      <c r="M802" s="2">
        <v>45869.452233796299</v>
      </c>
      <c r="N802" t="str">
        <f>_xlfn.XLOOKUP(Table1[[#This Row],[Case Number]],Sheet4!$A:$A,Sheet4!$B:$B,"")</f>
        <v/>
      </c>
    </row>
    <row r="803" spans="1:14" ht="255">
      <c r="A803" t="s">
        <v>1314</v>
      </c>
      <c r="B803" s="1" t="s">
        <v>1315</v>
      </c>
      <c r="C803" s="2">
        <v>45875.710879629602</v>
      </c>
      <c r="D803" s="1" t="s">
        <v>1316</v>
      </c>
      <c r="E803" s="1" t="s">
        <v>19</v>
      </c>
      <c r="F803" s="2">
        <v>45869.436805555597</v>
      </c>
      <c r="G803" s="1" t="s">
        <v>51</v>
      </c>
      <c r="H803" s="1" t="s">
        <v>36</v>
      </c>
      <c r="I803" s="1" t="s">
        <v>1317</v>
      </c>
      <c r="J803" s="1" t="s">
        <v>188</v>
      </c>
      <c r="K803" s="1" t="s">
        <v>1318</v>
      </c>
      <c r="L803" s="3" t="s">
        <v>1319</v>
      </c>
      <c r="M803" s="2">
        <v>45875.4191782407</v>
      </c>
      <c r="N803" t="str">
        <f>_xlfn.XLOOKUP(Table1[[#This Row],[Case Number]],Sheet4!$A:$A,Sheet4!$B:$B,"")</f>
        <v>Yes</v>
      </c>
    </row>
    <row r="804" spans="1:14" ht="272">
      <c r="A804" t="s">
        <v>1320</v>
      </c>
      <c r="B804" s="1" t="s">
        <v>1321</v>
      </c>
      <c r="C804" s="2">
        <v>45870.941469907397</v>
      </c>
      <c r="D804" s="1" t="s">
        <v>1322</v>
      </c>
      <c r="E804" s="1" t="s">
        <v>20090</v>
      </c>
      <c r="F804" s="2">
        <v>45869.425636574102</v>
      </c>
      <c r="G804" s="1" t="s">
        <v>10</v>
      </c>
      <c r="I804" s="1" t="s">
        <v>1323</v>
      </c>
      <c r="J804" s="1" t="s">
        <v>118</v>
      </c>
      <c r="K804" s="1" t="s">
        <v>1324</v>
      </c>
      <c r="L804" s="3" t="s">
        <v>1325</v>
      </c>
      <c r="M804" s="2">
        <v>45870.649768518502</v>
      </c>
      <c r="N804" t="str">
        <f>_xlfn.XLOOKUP(Table1[[#This Row],[Case Number]],Sheet4!$A:$A,Sheet4!$B:$B,"")</f>
        <v/>
      </c>
    </row>
    <row r="805" spans="1:14">
      <c r="A805" t="s">
        <v>1326</v>
      </c>
      <c r="B805" s="1" t="s">
        <v>1327</v>
      </c>
      <c r="C805" s="2">
        <v>45869.719502314802</v>
      </c>
      <c r="D805" s="1" t="s">
        <v>1328</v>
      </c>
      <c r="E805" s="1" t="s">
        <v>19</v>
      </c>
      <c r="F805" s="2">
        <v>45869.407071759299</v>
      </c>
      <c r="G805" s="1" t="s">
        <v>43</v>
      </c>
      <c r="H805" s="1" t="s">
        <v>36</v>
      </c>
      <c r="I805" s="1" t="s">
        <v>1329</v>
      </c>
      <c r="J805" s="1" t="s">
        <v>111</v>
      </c>
      <c r="K805" s="1" t="s">
        <v>1330</v>
      </c>
      <c r="M805" s="2">
        <v>45869.427812499998</v>
      </c>
      <c r="N805" t="str">
        <f>_xlfn.XLOOKUP(Table1[[#This Row],[Case Number]],Sheet4!$A:$A,Sheet4!$B:$B,"")</f>
        <v/>
      </c>
    </row>
    <row r="806" spans="1:14" ht="153">
      <c r="A806" t="s">
        <v>1331</v>
      </c>
      <c r="B806" s="1" t="s">
        <v>1332</v>
      </c>
      <c r="C806" s="2">
        <v>45869.726354166698</v>
      </c>
      <c r="D806" s="1" t="s">
        <v>1333</v>
      </c>
      <c r="E806" s="1" t="s">
        <v>27</v>
      </c>
      <c r="F806" s="2">
        <v>45869.406053240702</v>
      </c>
      <c r="G806" s="1" t="s">
        <v>51</v>
      </c>
      <c r="H806" s="1" t="s">
        <v>11</v>
      </c>
      <c r="I806" s="1" t="s">
        <v>1334</v>
      </c>
      <c r="J806" s="1" t="s">
        <v>88</v>
      </c>
      <c r="K806" s="1" t="s">
        <v>1335</v>
      </c>
      <c r="L806" s="3" t="s">
        <v>1336</v>
      </c>
      <c r="M806" s="2">
        <v>45869.434675925899</v>
      </c>
      <c r="N806" t="str">
        <f>_xlfn.XLOOKUP(Table1[[#This Row],[Case Number]],Sheet4!$A:$A,Sheet4!$B:$B,"")</f>
        <v/>
      </c>
    </row>
    <row r="807" spans="1:14" ht="136">
      <c r="A807" t="s">
        <v>1337</v>
      </c>
      <c r="B807" s="1" t="s">
        <v>1338</v>
      </c>
      <c r="C807" s="2">
        <v>45869.773333333302</v>
      </c>
      <c r="D807" s="1" t="s">
        <v>1339</v>
      </c>
      <c r="E807" s="1" t="s">
        <v>415</v>
      </c>
      <c r="F807" s="2">
        <v>45869.395300925898</v>
      </c>
      <c r="G807" s="1" t="s">
        <v>28</v>
      </c>
      <c r="H807" s="1" t="s">
        <v>36</v>
      </c>
      <c r="I807" s="1" t="s">
        <v>1340</v>
      </c>
      <c r="J807" s="1" t="s">
        <v>30</v>
      </c>
      <c r="K807" s="1" t="s">
        <v>1341</v>
      </c>
      <c r="L807" s="3" t="s">
        <v>1342</v>
      </c>
      <c r="M807" s="2">
        <v>45869.481643518498</v>
      </c>
      <c r="N807" t="str">
        <f>_xlfn.XLOOKUP(Table1[[#This Row],[Case Number]],Sheet4!$A:$A,Sheet4!$B:$B,"")</f>
        <v/>
      </c>
    </row>
    <row r="808" spans="1:14" ht="340">
      <c r="A808" t="s">
        <v>1343</v>
      </c>
      <c r="B808" s="1" t="s">
        <v>1344</v>
      </c>
      <c r="C808" s="2">
        <v>45876.729895833298</v>
      </c>
      <c r="D808" s="1" t="s">
        <v>1345</v>
      </c>
      <c r="E808" s="1" t="s">
        <v>19</v>
      </c>
      <c r="F808" s="2">
        <v>45869.379490740699</v>
      </c>
      <c r="G808" s="1" t="s">
        <v>10</v>
      </c>
      <c r="H808" s="1" t="s">
        <v>11</v>
      </c>
      <c r="I808" s="1" t="s">
        <v>1346</v>
      </c>
      <c r="J808" s="1" t="s">
        <v>38</v>
      </c>
      <c r="K808" s="1" t="s">
        <v>1347</v>
      </c>
      <c r="L808" s="3" t="s">
        <v>1348</v>
      </c>
      <c r="M808" s="2">
        <v>45876.438206018502</v>
      </c>
      <c r="N808" t="str">
        <f>_xlfn.XLOOKUP(Table1[[#This Row],[Case Number]],Sheet4!$A:$A,Sheet4!$B:$B,"")</f>
        <v/>
      </c>
    </row>
    <row r="809" spans="1:14">
      <c r="A809" t="s">
        <v>1349</v>
      </c>
      <c r="B809" s="1" t="s">
        <v>1350</v>
      </c>
      <c r="C809" s="2">
        <v>45878.479803240698</v>
      </c>
      <c r="D809" s="1" t="s">
        <v>1351</v>
      </c>
      <c r="E809" s="1" t="s">
        <v>19</v>
      </c>
      <c r="F809" s="2">
        <v>45869.358460648102</v>
      </c>
      <c r="G809" s="1" t="s">
        <v>10</v>
      </c>
      <c r="H809" s="1" t="s">
        <v>36</v>
      </c>
      <c r="I809" s="1" t="s">
        <v>1352</v>
      </c>
      <c r="J809" s="1" t="s">
        <v>188</v>
      </c>
      <c r="K809" s="1" t="s">
        <v>1353</v>
      </c>
      <c r="M809" s="2">
        <v>45878.188078703701</v>
      </c>
      <c r="N809" t="str">
        <f>_xlfn.XLOOKUP(Table1[[#This Row],[Case Number]],Sheet4!$A:$A,Sheet4!$B:$B,"")</f>
        <v/>
      </c>
    </row>
    <row r="810" spans="1:14">
      <c r="A810" t="s">
        <v>1354</v>
      </c>
      <c r="B810" s="1" t="s">
        <v>1355</v>
      </c>
      <c r="C810" s="2">
        <v>45874.849872685198</v>
      </c>
      <c r="D810" s="1" t="s">
        <v>1356</v>
      </c>
      <c r="E810" s="1" t="s">
        <v>9</v>
      </c>
      <c r="F810" s="2">
        <v>45869.310775462996</v>
      </c>
      <c r="G810" s="1" t="s">
        <v>43</v>
      </c>
      <c r="I810" s="1" t="s">
        <v>1357</v>
      </c>
      <c r="J810" s="1" t="s">
        <v>45</v>
      </c>
      <c r="K810" s="1" t="s">
        <v>1358</v>
      </c>
      <c r="M810" s="2">
        <v>45874.558182870402</v>
      </c>
      <c r="N810" t="str">
        <f>_xlfn.XLOOKUP(Table1[[#This Row],[Case Number]],Sheet4!$A:$A,Sheet4!$B:$B,"")</f>
        <v/>
      </c>
    </row>
    <row r="811" spans="1:14" ht="272">
      <c r="A811" t="s">
        <v>1359</v>
      </c>
      <c r="B811" s="1" t="s">
        <v>1360</v>
      </c>
      <c r="C811" s="2">
        <v>45870.124606481499</v>
      </c>
      <c r="D811" s="1" t="s">
        <v>1361</v>
      </c>
      <c r="E811" s="1" t="s">
        <v>50</v>
      </c>
      <c r="F811" s="2">
        <v>45869.2878472222</v>
      </c>
      <c r="G811" s="1" t="s">
        <v>94</v>
      </c>
      <c r="I811" s="1" t="s">
        <v>1362</v>
      </c>
      <c r="J811" s="1" t="s">
        <v>100</v>
      </c>
      <c r="K811" s="1" t="s">
        <v>1363</v>
      </c>
      <c r="L811" s="3" t="s">
        <v>1364</v>
      </c>
      <c r="M811" s="2">
        <v>45869.8328819444</v>
      </c>
      <c r="N811" t="str">
        <f>_xlfn.XLOOKUP(Table1[[#This Row],[Case Number]],Sheet4!$A:$A,Sheet4!$B:$B,"")</f>
        <v/>
      </c>
    </row>
    <row r="812" spans="1:14">
      <c r="A812" t="s">
        <v>1365</v>
      </c>
      <c r="B812" s="1" t="s">
        <v>1366</v>
      </c>
      <c r="C812" s="2">
        <v>45878.479710648098</v>
      </c>
      <c r="D812" s="1" t="s">
        <v>1367</v>
      </c>
      <c r="E812" s="1" t="s">
        <v>19</v>
      </c>
      <c r="F812" s="2">
        <v>45869.266597222202</v>
      </c>
      <c r="G812" s="1" t="s">
        <v>94</v>
      </c>
      <c r="H812" s="1" t="s">
        <v>11</v>
      </c>
      <c r="I812" s="1" t="s">
        <v>1368</v>
      </c>
      <c r="J812" s="1" t="s">
        <v>188</v>
      </c>
      <c r="K812" s="1" t="s">
        <v>1369</v>
      </c>
      <c r="M812" s="2">
        <v>45878.1879513889</v>
      </c>
      <c r="N812" t="str">
        <f>_xlfn.XLOOKUP(Table1[[#This Row],[Case Number]],Sheet4!$A:$A,Sheet4!$B:$B,"")</f>
        <v/>
      </c>
    </row>
    <row r="813" spans="1:14" ht="289">
      <c r="A813" t="s">
        <v>1370</v>
      </c>
      <c r="B813" s="1" t="s">
        <v>1371</v>
      </c>
      <c r="C813" s="2">
        <v>45869.540717592601</v>
      </c>
      <c r="D813" s="1" t="s">
        <v>1372</v>
      </c>
      <c r="E813" s="1" t="s">
        <v>19</v>
      </c>
      <c r="F813" s="2">
        <v>45869.244976851798</v>
      </c>
      <c r="G813" s="1" t="s">
        <v>145</v>
      </c>
      <c r="H813" s="1" t="s">
        <v>11</v>
      </c>
      <c r="I813" s="1" t="s">
        <v>1373</v>
      </c>
      <c r="J813" s="1" t="s">
        <v>759</v>
      </c>
      <c r="K813" s="1" t="s">
        <v>1374</v>
      </c>
      <c r="L813" s="3" t="s">
        <v>1375</v>
      </c>
      <c r="M813" s="2">
        <v>45869.249027777798</v>
      </c>
      <c r="N813" t="str">
        <f>_xlfn.XLOOKUP(Table1[[#This Row],[Case Number]],Sheet4!$A:$A,Sheet4!$B:$B,"")</f>
        <v/>
      </c>
    </row>
    <row r="814" spans="1:14" ht="289">
      <c r="A814" t="s">
        <v>1376</v>
      </c>
      <c r="B814" s="1" t="s">
        <v>1377</v>
      </c>
      <c r="C814" s="2">
        <v>45869.058587963002</v>
      </c>
      <c r="D814" s="1" t="s">
        <v>882</v>
      </c>
      <c r="E814" s="1" t="s">
        <v>19</v>
      </c>
      <c r="F814" s="2">
        <v>45868.7519328704</v>
      </c>
      <c r="G814" s="1" t="s">
        <v>10</v>
      </c>
      <c r="H814" s="1" t="s">
        <v>11</v>
      </c>
      <c r="I814" s="1" t="s">
        <v>1378</v>
      </c>
      <c r="J814" s="1" t="s">
        <v>21</v>
      </c>
      <c r="K814" s="1" t="s">
        <v>1379</v>
      </c>
      <c r="L814" s="3" t="s">
        <v>1380</v>
      </c>
      <c r="M814" s="2">
        <v>45868.766898148097</v>
      </c>
      <c r="N814" t="str">
        <f>_xlfn.XLOOKUP(Table1[[#This Row],[Case Number]],Sheet4!$A:$A,Sheet4!$B:$B,"")</f>
        <v/>
      </c>
    </row>
    <row r="815" spans="1:14" ht="102">
      <c r="A815" t="s">
        <v>1381</v>
      </c>
      <c r="B815" s="1" t="s">
        <v>1382</v>
      </c>
      <c r="C815" s="2">
        <v>45869.014629629601</v>
      </c>
      <c r="D815" s="1" t="s">
        <v>1383</v>
      </c>
      <c r="E815" s="1" t="s">
        <v>19</v>
      </c>
      <c r="F815" s="2">
        <v>45868.644687499997</v>
      </c>
      <c r="G815" s="1" t="s">
        <v>10</v>
      </c>
      <c r="I815" s="1" t="s">
        <v>1384</v>
      </c>
      <c r="J815" s="1" t="s">
        <v>759</v>
      </c>
      <c r="K815" s="1" t="s">
        <v>1385</v>
      </c>
      <c r="L815" s="3" t="s">
        <v>1386</v>
      </c>
      <c r="M815" s="2">
        <v>45868.722939814797</v>
      </c>
      <c r="N815" t="str">
        <f>_xlfn.XLOOKUP(Table1[[#This Row],[Case Number]],Sheet4!$A:$A,Sheet4!$B:$B,"")</f>
        <v/>
      </c>
    </row>
    <row r="816" spans="1:14" ht="409.6">
      <c r="A816" t="s">
        <v>1387</v>
      </c>
      <c r="B816" s="1" t="s">
        <v>1388</v>
      </c>
      <c r="C816" s="2">
        <v>45868.786689814799</v>
      </c>
      <c r="D816" s="1" t="s">
        <v>276</v>
      </c>
      <c r="E816" s="1" t="s">
        <v>19</v>
      </c>
      <c r="F816" s="2">
        <v>45868.488796296297</v>
      </c>
      <c r="G816" s="1" t="s">
        <v>51</v>
      </c>
      <c r="H816" s="1" t="s">
        <v>36</v>
      </c>
      <c r="I816" s="1" t="s">
        <v>1389</v>
      </c>
      <c r="J816" s="1" t="s">
        <v>21</v>
      </c>
      <c r="K816" s="1" t="s">
        <v>1390</v>
      </c>
      <c r="L816" s="3" t="s">
        <v>1391</v>
      </c>
      <c r="M816" s="2">
        <v>45868.495000000003</v>
      </c>
      <c r="N816" t="str">
        <f>_xlfn.XLOOKUP(Table1[[#This Row],[Case Number]],Sheet4!$A:$A,Sheet4!$B:$B,"")</f>
        <v/>
      </c>
    </row>
    <row r="817" spans="1:14" ht="323">
      <c r="A817" t="s">
        <v>1392</v>
      </c>
      <c r="B817" s="1" t="s">
        <v>1393</v>
      </c>
      <c r="C817" s="2">
        <v>45868.795879629601</v>
      </c>
      <c r="D817" s="1" t="s">
        <v>69</v>
      </c>
      <c r="E817" s="1" t="s">
        <v>50</v>
      </c>
      <c r="F817" s="2">
        <v>45868.484664351898</v>
      </c>
      <c r="G817" s="1" t="s">
        <v>28</v>
      </c>
      <c r="H817" s="1" t="s">
        <v>11</v>
      </c>
      <c r="I817" s="1" t="s">
        <v>1394</v>
      </c>
      <c r="J817" s="1" t="s">
        <v>153</v>
      </c>
      <c r="K817" s="1" t="s">
        <v>1395</v>
      </c>
      <c r="L817" s="3" t="s">
        <v>1396</v>
      </c>
      <c r="M817" s="2">
        <v>45868.504189814797</v>
      </c>
      <c r="N817" t="str">
        <f>_xlfn.XLOOKUP(Table1[[#This Row],[Case Number]],Sheet4!$A:$A,Sheet4!$B:$B,"")</f>
        <v/>
      </c>
    </row>
    <row r="818" spans="1:14" ht="272">
      <c r="A818" t="s">
        <v>1397</v>
      </c>
      <c r="B818" s="1" t="s">
        <v>1398</v>
      </c>
      <c r="C818" s="2">
        <v>45869.940451388902</v>
      </c>
      <c r="D818" s="1" t="s">
        <v>1399</v>
      </c>
      <c r="E818" s="1" t="s">
        <v>50</v>
      </c>
      <c r="F818" s="2">
        <v>45868.464016203703</v>
      </c>
      <c r="G818" s="1" t="s">
        <v>10</v>
      </c>
      <c r="I818" s="1" t="s">
        <v>1400</v>
      </c>
      <c r="J818" s="1" t="s">
        <v>200</v>
      </c>
      <c r="K818" s="1" t="s">
        <v>1401</v>
      </c>
      <c r="L818" s="3" t="s">
        <v>1402</v>
      </c>
      <c r="M818" s="2">
        <v>45869.64875</v>
      </c>
      <c r="N818" t="str">
        <f>_xlfn.XLOOKUP(Table1[[#This Row],[Case Number]],Sheet4!$A:$A,Sheet4!$B:$B,"")</f>
        <v/>
      </c>
    </row>
    <row r="819" spans="1:14">
      <c r="A819" t="s">
        <v>1403</v>
      </c>
      <c r="B819" s="1" t="s">
        <v>1404</v>
      </c>
      <c r="C819" s="2">
        <v>45868.718807870398</v>
      </c>
      <c r="D819" s="1" t="s">
        <v>1405</v>
      </c>
      <c r="E819" s="1" t="s">
        <v>50</v>
      </c>
      <c r="F819" s="2">
        <v>45868.392997685201</v>
      </c>
      <c r="G819" s="1" t="s">
        <v>43</v>
      </c>
      <c r="I819" s="1" t="s">
        <v>1406</v>
      </c>
      <c r="J819" s="1" t="s">
        <v>21</v>
      </c>
      <c r="K819" s="1" t="s">
        <v>1407</v>
      </c>
      <c r="M819" s="2">
        <v>45868.427094907398</v>
      </c>
      <c r="N819" t="str">
        <f>_xlfn.XLOOKUP(Table1[[#This Row],[Case Number]],Sheet4!$A:$A,Sheet4!$B:$B,"")</f>
        <v>Yes</v>
      </c>
    </row>
    <row r="820" spans="1:14" ht="136">
      <c r="A820" t="s">
        <v>1408</v>
      </c>
      <c r="B820" s="1" t="s">
        <v>1409</v>
      </c>
      <c r="C820" s="2">
        <v>45868.720983796302</v>
      </c>
      <c r="D820" s="1" t="s">
        <v>1405</v>
      </c>
      <c r="E820" s="1" t="s">
        <v>50</v>
      </c>
      <c r="F820" s="2">
        <v>45868.392118055599</v>
      </c>
      <c r="G820" s="1" t="s">
        <v>43</v>
      </c>
      <c r="I820" s="1" t="s">
        <v>1410</v>
      </c>
      <c r="J820" s="1" t="s">
        <v>21</v>
      </c>
      <c r="K820" s="1" t="s">
        <v>945</v>
      </c>
      <c r="L820" s="3" t="s">
        <v>1411</v>
      </c>
      <c r="M820" s="2">
        <v>45868.429293981499</v>
      </c>
      <c r="N820" t="str">
        <f>_xlfn.XLOOKUP(Table1[[#This Row],[Case Number]],Sheet4!$A:$A,Sheet4!$B:$B,"")</f>
        <v>Yes</v>
      </c>
    </row>
    <row r="821" spans="1:14" ht="272">
      <c r="A821" t="s">
        <v>1412</v>
      </c>
      <c r="B821" s="1" t="s">
        <v>1413</v>
      </c>
      <c r="C821" s="2">
        <v>45869.500462962998</v>
      </c>
      <c r="D821" s="1" t="s">
        <v>1414</v>
      </c>
      <c r="E821" s="1" t="s">
        <v>415</v>
      </c>
      <c r="F821" s="2">
        <v>45868.386388888903</v>
      </c>
      <c r="G821" s="1" t="s">
        <v>94</v>
      </c>
      <c r="I821" s="1" t="s">
        <v>1415</v>
      </c>
      <c r="J821" s="1" t="s">
        <v>59</v>
      </c>
      <c r="K821" s="1" t="s">
        <v>417</v>
      </c>
      <c r="L821" s="3" t="s">
        <v>1416</v>
      </c>
      <c r="M821" s="2">
        <v>45869.208761574097</v>
      </c>
      <c r="N821" t="str">
        <f>_xlfn.XLOOKUP(Table1[[#This Row],[Case Number]],Sheet4!$A:$A,Sheet4!$B:$B,"")</f>
        <v/>
      </c>
    </row>
    <row r="822" spans="1:14" ht="340">
      <c r="A822" t="s">
        <v>1417</v>
      </c>
      <c r="B822" s="1" t="s">
        <v>1418</v>
      </c>
      <c r="C822" s="2">
        <v>45868.683576388903</v>
      </c>
      <c r="D822" s="1" t="s">
        <v>276</v>
      </c>
      <c r="E822" s="1" t="s">
        <v>19</v>
      </c>
      <c r="F822" s="2">
        <v>45868.379525463002</v>
      </c>
      <c r="G822" s="1" t="s">
        <v>51</v>
      </c>
      <c r="H822" s="1" t="s">
        <v>36</v>
      </c>
      <c r="I822" s="1" t="s">
        <v>1419</v>
      </c>
      <c r="J822" s="1" t="s">
        <v>45</v>
      </c>
      <c r="K822" s="1" t="s">
        <v>1420</v>
      </c>
      <c r="L822" s="3" t="s">
        <v>1421</v>
      </c>
      <c r="M822" s="2">
        <v>45868.391875000001</v>
      </c>
      <c r="N822" t="str">
        <f>_xlfn.XLOOKUP(Table1[[#This Row],[Case Number]],Sheet4!$A:$A,Sheet4!$B:$B,"")</f>
        <v/>
      </c>
    </row>
    <row r="823" spans="1:14" ht="323">
      <c r="A823" t="s">
        <v>1422</v>
      </c>
      <c r="B823" s="1" t="s">
        <v>1423</v>
      </c>
      <c r="C823" s="2">
        <v>45875.619699074101</v>
      </c>
      <c r="D823" s="1" t="s">
        <v>1424</v>
      </c>
      <c r="E823" s="1" t="s">
        <v>864</v>
      </c>
      <c r="F823" s="2">
        <v>45868.376238425903</v>
      </c>
      <c r="G823" s="1" t="s">
        <v>28</v>
      </c>
      <c r="H823" s="1" t="s">
        <v>36</v>
      </c>
      <c r="I823" s="1" t="s">
        <v>1425</v>
      </c>
      <c r="J823" s="1" t="s">
        <v>188</v>
      </c>
      <c r="K823" s="1" t="s">
        <v>1426</v>
      </c>
      <c r="L823" s="3" t="s">
        <v>1427</v>
      </c>
      <c r="M823" s="2">
        <v>45875.327997685199</v>
      </c>
      <c r="N823" t="str">
        <f>_xlfn.XLOOKUP(Table1[[#This Row],[Case Number]],Sheet4!$A:$A,Sheet4!$B:$B,"")</f>
        <v/>
      </c>
    </row>
    <row r="824" spans="1:14" ht="306">
      <c r="A824" t="s">
        <v>1428</v>
      </c>
      <c r="B824" s="1" t="s">
        <v>1429</v>
      </c>
      <c r="C824" s="2">
        <v>45868.681192129603</v>
      </c>
      <c r="D824" s="1" t="s">
        <v>1430</v>
      </c>
      <c r="E824" s="1" t="s">
        <v>19</v>
      </c>
      <c r="F824" s="2">
        <v>45868.342800925901</v>
      </c>
      <c r="G824" s="1" t="s">
        <v>28</v>
      </c>
      <c r="H824" s="1" t="s">
        <v>36</v>
      </c>
      <c r="I824" s="1" t="s">
        <v>1431</v>
      </c>
      <c r="J824" s="1" t="s">
        <v>466</v>
      </c>
      <c r="K824" s="1" t="s">
        <v>1432</v>
      </c>
      <c r="L824" s="3" t="s">
        <v>1433</v>
      </c>
      <c r="M824" s="2">
        <v>45868.402175925898</v>
      </c>
      <c r="N824" t="str">
        <f>_xlfn.XLOOKUP(Table1[[#This Row],[Case Number]],Sheet4!$A:$A,Sheet4!$B:$B,"")</f>
        <v/>
      </c>
    </row>
    <row r="825" spans="1:14">
      <c r="A825" t="s">
        <v>1434</v>
      </c>
      <c r="B825" s="1" t="s">
        <v>1435</v>
      </c>
      <c r="C825" s="2">
        <v>45868.637268518498</v>
      </c>
      <c r="D825" s="1" t="s">
        <v>238</v>
      </c>
      <c r="E825" s="1" t="s">
        <v>19</v>
      </c>
      <c r="F825" s="2">
        <v>45868.3380092593</v>
      </c>
      <c r="G825" s="1" t="s">
        <v>43</v>
      </c>
      <c r="I825" s="1" t="s">
        <v>1436</v>
      </c>
      <c r="J825" s="1" t="s">
        <v>111</v>
      </c>
      <c r="K825" s="1" t="s">
        <v>1437</v>
      </c>
      <c r="M825" s="2">
        <v>45868.345555555599</v>
      </c>
      <c r="N825" t="str">
        <f>_xlfn.XLOOKUP(Table1[[#This Row],[Case Number]],Sheet4!$A:$A,Sheet4!$B:$B,"")</f>
        <v/>
      </c>
    </row>
    <row r="826" spans="1:14" ht="204">
      <c r="A826" t="s">
        <v>1438</v>
      </c>
      <c r="B826" s="1" t="s">
        <v>1439</v>
      </c>
      <c r="C826" s="2">
        <v>45868.614849537</v>
      </c>
      <c r="D826" s="1" t="s">
        <v>679</v>
      </c>
      <c r="E826" s="1" t="s">
        <v>19</v>
      </c>
      <c r="F826" s="2">
        <v>45868.3204050926</v>
      </c>
      <c r="G826" s="1" t="s">
        <v>28</v>
      </c>
      <c r="H826" s="1" t="s">
        <v>36</v>
      </c>
      <c r="I826" s="1" t="s">
        <v>1440</v>
      </c>
      <c r="J826" s="1" t="s">
        <v>255</v>
      </c>
      <c r="K826" s="1" t="s">
        <v>1441</v>
      </c>
      <c r="L826" s="3" t="s">
        <v>1442</v>
      </c>
      <c r="M826" s="2">
        <v>45868.323148148098</v>
      </c>
      <c r="N826" t="str">
        <f>_xlfn.XLOOKUP(Table1[[#This Row],[Case Number]],Sheet4!$A:$A,Sheet4!$B:$B,"")</f>
        <v/>
      </c>
    </row>
    <row r="827" spans="1:14" ht="340">
      <c r="A827" t="s">
        <v>1443</v>
      </c>
      <c r="B827" s="1" t="s">
        <v>1444</v>
      </c>
      <c r="C827" s="2">
        <v>45868.851215277798</v>
      </c>
      <c r="D827" s="1" t="s">
        <v>1445</v>
      </c>
      <c r="E827" s="1" t="s">
        <v>50</v>
      </c>
      <c r="F827" s="2">
        <v>45868.3190972222</v>
      </c>
      <c r="G827" s="1" t="s">
        <v>51</v>
      </c>
      <c r="H827" s="1" t="s">
        <v>36</v>
      </c>
      <c r="I827" s="1" t="s">
        <v>1446</v>
      </c>
      <c r="J827" s="1" t="s">
        <v>30</v>
      </c>
      <c r="K827" s="1" t="s">
        <v>101</v>
      </c>
      <c r="L827" s="3" t="s">
        <v>1447</v>
      </c>
      <c r="M827" s="2">
        <v>45868.559513888897</v>
      </c>
      <c r="N827" t="str">
        <f>_xlfn.XLOOKUP(Table1[[#This Row],[Case Number]],Sheet4!$A:$A,Sheet4!$B:$B,"")</f>
        <v>Yes</v>
      </c>
    </row>
    <row r="828" spans="1:14" ht="289">
      <c r="A828" t="s">
        <v>1448</v>
      </c>
      <c r="B828" s="1" t="s">
        <v>1449</v>
      </c>
      <c r="C828" s="2">
        <v>45869.500972222202</v>
      </c>
      <c r="D828" s="1" t="s">
        <v>1450</v>
      </c>
      <c r="E828" s="1" t="s">
        <v>50</v>
      </c>
      <c r="F828" s="2">
        <v>45868.313009259298</v>
      </c>
      <c r="G828" s="1" t="s">
        <v>94</v>
      </c>
      <c r="I828" s="1" t="s">
        <v>1451</v>
      </c>
      <c r="J828" s="1" t="s">
        <v>160</v>
      </c>
      <c r="K828" s="1" t="s">
        <v>1452</v>
      </c>
      <c r="L828" s="3" t="s">
        <v>1453</v>
      </c>
      <c r="M828" s="2">
        <v>45869.209282407399</v>
      </c>
      <c r="N828" t="str">
        <f>_xlfn.XLOOKUP(Table1[[#This Row],[Case Number]],Sheet4!$A:$A,Sheet4!$B:$B,"")</f>
        <v/>
      </c>
    </row>
    <row r="829" spans="1:14">
      <c r="A829" t="s">
        <v>1454</v>
      </c>
      <c r="B829" s="1" t="s">
        <v>1455</v>
      </c>
      <c r="C829" s="2">
        <v>45868.623981481498</v>
      </c>
      <c r="D829" s="1" t="s">
        <v>42</v>
      </c>
      <c r="E829" s="1" t="s">
        <v>19</v>
      </c>
      <c r="F829" s="2">
        <v>45868.310312499998</v>
      </c>
      <c r="G829" s="1" t="s">
        <v>43</v>
      </c>
      <c r="I829" s="1" t="s">
        <v>1456</v>
      </c>
      <c r="J829" s="1" t="s">
        <v>21</v>
      </c>
      <c r="K829" s="1" t="s">
        <v>1457</v>
      </c>
      <c r="M829" s="2">
        <v>45868.332291666702</v>
      </c>
      <c r="N829" t="str">
        <f>_xlfn.XLOOKUP(Table1[[#This Row],[Case Number]],Sheet4!$A:$A,Sheet4!$B:$B,"")</f>
        <v/>
      </c>
    </row>
    <row r="830" spans="1:14">
      <c r="A830" t="s">
        <v>1458</v>
      </c>
      <c r="B830" s="1" t="s">
        <v>1459</v>
      </c>
      <c r="C830" s="2">
        <v>45875.597743055601</v>
      </c>
      <c r="D830" s="1" t="s">
        <v>1460</v>
      </c>
      <c r="E830" s="1" t="s">
        <v>27</v>
      </c>
      <c r="F830" s="2">
        <v>45868.275081018503</v>
      </c>
      <c r="G830" s="1" t="s">
        <v>94</v>
      </c>
      <c r="I830" s="1" t="s">
        <v>1461</v>
      </c>
      <c r="J830" s="1" t="s">
        <v>30</v>
      </c>
      <c r="K830" s="1" t="s">
        <v>106</v>
      </c>
      <c r="M830" s="2">
        <v>45875.306030092601</v>
      </c>
      <c r="N830" t="str">
        <f>_xlfn.XLOOKUP(Table1[[#This Row],[Case Number]],Sheet4!$A:$A,Sheet4!$B:$B,"")</f>
        <v>Yes</v>
      </c>
    </row>
    <row r="831" spans="1:14">
      <c r="A831" t="s">
        <v>1462</v>
      </c>
      <c r="B831" s="1" t="s">
        <v>1463</v>
      </c>
      <c r="C831" s="2">
        <v>45874.848587963003</v>
      </c>
      <c r="D831" s="1" t="s">
        <v>1464</v>
      </c>
      <c r="E831" s="1" t="s">
        <v>19</v>
      </c>
      <c r="F831" s="2">
        <v>45868.271284722199</v>
      </c>
      <c r="G831" s="1" t="s">
        <v>43</v>
      </c>
      <c r="I831" s="1" t="s">
        <v>1465</v>
      </c>
      <c r="J831" s="1" t="s">
        <v>30</v>
      </c>
      <c r="K831" s="1" t="s">
        <v>1466</v>
      </c>
      <c r="M831" s="2">
        <v>45874.556886574101</v>
      </c>
      <c r="N831" t="str">
        <f>_xlfn.XLOOKUP(Table1[[#This Row],[Case Number]],Sheet4!$A:$A,Sheet4!$B:$B,"")</f>
        <v/>
      </c>
    </row>
    <row r="832" spans="1:14">
      <c r="A832" t="s">
        <v>1467</v>
      </c>
      <c r="B832" s="1" t="s">
        <v>1468</v>
      </c>
      <c r="C832" s="2">
        <v>45870.915648148097</v>
      </c>
      <c r="D832" s="1" t="s">
        <v>1469</v>
      </c>
      <c r="E832" s="1" t="s">
        <v>50</v>
      </c>
      <c r="F832" s="2">
        <v>45868.266238425902</v>
      </c>
      <c r="G832" s="1" t="s">
        <v>145</v>
      </c>
      <c r="I832" s="1" t="s">
        <v>1470</v>
      </c>
      <c r="J832" s="1" t="s">
        <v>21</v>
      </c>
      <c r="K832" s="1" t="s">
        <v>1471</v>
      </c>
      <c r="M832" s="2">
        <v>45870.623958333301</v>
      </c>
      <c r="N832" t="str">
        <f>_xlfn.XLOOKUP(Table1[[#This Row],[Case Number]],Sheet4!$A:$A,Sheet4!$B:$B,"")</f>
        <v>Yes</v>
      </c>
    </row>
    <row r="833" spans="1:14" ht="102">
      <c r="A833" t="s">
        <v>1472</v>
      </c>
      <c r="B833" s="1" t="s">
        <v>1473</v>
      </c>
      <c r="C833" s="2">
        <v>45868.5941087963</v>
      </c>
      <c r="D833" s="1" t="s">
        <v>1474</v>
      </c>
      <c r="E833" s="1" t="s">
        <v>9</v>
      </c>
      <c r="F833" s="2">
        <v>45868.2480671296</v>
      </c>
      <c r="G833" s="1" t="s">
        <v>94</v>
      </c>
      <c r="I833" s="1" t="s">
        <v>1475</v>
      </c>
      <c r="J833" s="1" t="s">
        <v>1476</v>
      </c>
      <c r="K833" s="1" t="s">
        <v>1477</v>
      </c>
      <c r="L833" s="3" t="s">
        <v>1478</v>
      </c>
      <c r="M833" s="2">
        <v>45868.302418981497</v>
      </c>
      <c r="N833" t="str">
        <f>_xlfn.XLOOKUP(Table1[[#This Row],[Case Number]],Sheet4!$A:$A,Sheet4!$B:$B,"")</f>
        <v/>
      </c>
    </row>
    <row r="834" spans="1:14" ht="306">
      <c r="A834" t="s">
        <v>1479</v>
      </c>
      <c r="B834" s="1" t="s">
        <v>1480</v>
      </c>
      <c r="C834" s="2">
        <v>45868.445636574099</v>
      </c>
      <c r="D834" s="1" t="s">
        <v>1481</v>
      </c>
      <c r="E834" s="1" t="s">
        <v>19</v>
      </c>
      <c r="F834" s="2">
        <v>45868.149050925902</v>
      </c>
      <c r="G834" s="1" t="s">
        <v>145</v>
      </c>
      <c r="I834" s="1" t="s">
        <v>1482</v>
      </c>
      <c r="J834" s="1" t="s">
        <v>255</v>
      </c>
      <c r="K834" s="1" t="s">
        <v>141</v>
      </c>
      <c r="L834" s="3" t="s">
        <v>1483</v>
      </c>
      <c r="M834" s="2">
        <v>45868.153946759303</v>
      </c>
      <c r="N834" t="str">
        <f>_xlfn.XLOOKUP(Table1[[#This Row],[Case Number]],Sheet4!$A:$A,Sheet4!$B:$B,"")</f>
        <v/>
      </c>
    </row>
    <row r="835" spans="1:14" ht="289">
      <c r="A835" t="s">
        <v>1484</v>
      </c>
      <c r="B835" s="1" t="s">
        <v>1485</v>
      </c>
      <c r="C835" s="2">
        <v>45870.215914351902</v>
      </c>
      <c r="D835" s="1" t="s">
        <v>634</v>
      </c>
      <c r="E835" s="1" t="s">
        <v>19</v>
      </c>
      <c r="F835" s="2">
        <v>45867.689849536997</v>
      </c>
      <c r="G835" s="1" t="s">
        <v>10</v>
      </c>
      <c r="I835" s="1" t="s">
        <v>1486</v>
      </c>
      <c r="K835" s="1" t="s">
        <v>141</v>
      </c>
      <c r="L835" s="3" t="s">
        <v>1487</v>
      </c>
      <c r="M835" s="2">
        <v>45869.924201388902</v>
      </c>
      <c r="N835" t="str">
        <f>_xlfn.XLOOKUP(Table1[[#This Row],[Case Number]],Sheet4!$A:$A,Sheet4!$B:$B,"")</f>
        <v/>
      </c>
    </row>
    <row r="836" spans="1:14" ht="306">
      <c r="A836" t="s">
        <v>1488</v>
      </c>
      <c r="B836" s="1" t="s">
        <v>1489</v>
      </c>
      <c r="C836" s="2">
        <v>45868.1886226852</v>
      </c>
      <c r="D836" s="1" t="s">
        <v>814</v>
      </c>
      <c r="E836" s="1" t="s">
        <v>19</v>
      </c>
      <c r="F836" s="2">
        <v>45867.664548611101</v>
      </c>
      <c r="G836" s="1" t="s">
        <v>28</v>
      </c>
      <c r="H836" s="1" t="s">
        <v>36</v>
      </c>
      <c r="I836" s="1" t="s">
        <v>1490</v>
      </c>
      <c r="J836" s="1" t="s">
        <v>111</v>
      </c>
      <c r="K836" s="1" t="s">
        <v>1491</v>
      </c>
      <c r="L836" s="3" t="s">
        <v>1492</v>
      </c>
      <c r="M836" s="2">
        <v>45867.8969097222</v>
      </c>
      <c r="N836" t="str">
        <f>_xlfn.XLOOKUP(Table1[[#This Row],[Case Number]],Sheet4!$A:$A,Sheet4!$B:$B,"")</f>
        <v/>
      </c>
    </row>
    <row r="837" spans="1:14" ht="272">
      <c r="A837" t="s">
        <v>1493</v>
      </c>
      <c r="B837" s="1" t="s">
        <v>1494</v>
      </c>
      <c r="C837" s="2">
        <v>45869.941111111097</v>
      </c>
      <c r="D837" s="1" t="s">
        <v>1495</v>
      </c>
      <c r="E837" s="1" t="s">
        <v>652</v>
      </c>
      <c r="F837" s="2">
        <v>45867.642430555599</v>
      </c>
      <c r="G837" s="1" t="s">
        <v>10</v>
      </c>
      <c r="H837" s="1" t="s">
        <v>36</v>
      </c>
      <c r="I837" s="1" t="s">
        <v>1496</v>
      </c>
      <c r="J837" s="1" t="s">
        <v>30</v>
      </c>
      <c r="K837" s="1" t="s">
        <v>1497</v>
      </c>
      <c r="L837" s="3" t="s">
        <v>1498</v>
      </c>
      <c r="M837" s="2">
        <v>45869.649421296301</v>
      </c>
      <c r="N837" t="str">
        <f>_xlfn.XLOOKUP(Table1[[#This Row],[Case Number]],Sheet4!$A:$A,Sheet4!$B:$B,"")</f>
        <v/>
      </c>
    </row>
    <row r="838" spans="1:14" ht="323">
      <c r="A838" t="s">
        <v>1499</v>
      </c>
      <c r="B838" s="1" t="s">
        <v>1500</v>
      </c>
      <c r="C838" s="2">
        <v>45867.894641203697</v>
      </c>
      <c r="D838" s="1" t="s">
        <v>1501</v>
      </c>
      <c r="E838" s="1" t="s">
        <v>50</v>
      </c>
      <c r="F838" s="2">
        <v>45867.596099536997</v>
      </c>
      <c r="G838" s="1" t="s">
        <v>28</v>
      </c>
      <c r="H838" s="1" t="s">
        <v>36</v>
      </c>
      <c r="I838" s="1" t="s">
        <v>1502</v>
      </c>
      <c r="J838" s="1" t="s">
        <v>160</v>
      </c>
      <c r="K838" s="1" t="s">
        <v>1503</v>
      </c>
      <c r="L838" s="3" t="s">
        <v>1504</v>
      </c>
      <c r="N838" t="str">
        <f>_xlfn.XLOOKUP(Table1[[#This Row],[Case Number]],Sheet4!$A:$A,Sheet4!$B:$B,"")</f>
        <v>Yes</v>
      </c>
    </row>
    <row r="839" spans="1:14" ht="289">
      <c r="A839" t="s">
        <v>1505</v>
      </c>
      <c r="B839" s="1" t="s">
        <v>1506</v>
      </c>
      <c r="C839" s="2">
        <v>45867.890995370399</v>
      </c>
      <c r="D839" s="1" t="s">
        <v>1507</v>
      </c>
      <c r="E839" s="1" t="s">
        <v>50</v>
      </c>
      <c r="F839" s="2">
        <v>45867.592118055603</v>
      </c>
      <c r="G839" s="1" t="s">
        <v>10</v>
      </c>
      <c r="I839" s="1" t="s">
        <v>1508</v>
      </c>
      <c r="K839" s="1" t="s">
        <v>1509</v>
      </c>
      <c r="L839" s="3" t="s">
        <v>1510</v>
      </c>
      <c r="M839" s="2">
        <v>45867.599305555603</v>
      </c>
      <c r="N839" t="str">
        <f>_xlfn.XLOOKUP(Table1[[#This Row],[Case Number]],Sheet4!$A:$A,Sheet4!$B:$B,"")</f>
        <v/>
      </c>
    </row>
    <row r="840" spans="1:14" ht="289">
      <c r="A840" t="s">
        <v>1511</v>
      </c>
      <c r="B840" s="1" t="s">
        <v>1512</v>
      </c>
      <c r="C840" s="2">
        <v>45868.798125000001</v>
      </c>
      <c r="D840" s="1" t="s">
        <v>1513</v>
      </c>
      <c r="E840" s="1" t="s">
        <v>27</v>
      </c>
      <c r="F840" s="2">
        <v>45867.574224536998</v>
      </c>
      <c r="G840" s="1" t="s">
        <v>51</v>
      </c>
      <c r="H840" s="1" t="s">
        <v>36</v>
      </c>
      <c r="I840" s="1" t="s">
        <v>1514</v>
      </c>
      <c r="J840" s="1" t="s">
        <v>30</v>
      </c>
      <c r="K840" s="1" t="s">
        <v>1515</v>
      </c>
      <c r="L840" s="3" t="s">
        <v>1516</v>
      </c>
      <c r="M840" s="2">
        <v>45868.506435185198</v>
      </c>
      <c r="N840" t="str">
        <f>_xlfn.XLOOKUP(Table1[[#This Row],[Case Number]],Sheet4!$A:$A,Sheet4!$B:$B,"")</f>
        <v>Yes</v>
      </c>
    </row>
    <row r="841" spans="1:14" ht="204">
      <c r="A841" t="s">
        <v>1517</v>
      </c>
      <c r="B841" s="1" t="s">
        <v>1518</v>
      </c>
      <c r="C841" s="2">
        <v>45867.809826388897</v>
      </c>
      <c r="D841" s="1" t="s">
        <v>1519</v>
      </c>
      <c r="E841" s="1" t="s">
        <v>27</v>
      </c>
      <c r="F841" s="2">
        <v>45867.512129629598</v>
      </c>
      <c r="G841" s="1" t="s">
        <v>51</v>
      </c>
      <c r="H841" s="1" t="s">
        <v>36</v>
      </c>
      <c r="I841" s="1" t="s">
        <v>1520</v>
      </c>
      <c r="J841" s="1" t="s">
        <v>45</v>
      </c>
      <c r="K841" s="1" t="s">
        <v>1521</v>
      </c>
      <c r="L841" s="3" t="s">
        <v>1522</v>
      </c>
      <c r="M841" s="2">
        <v>45867.518148148098</v>
      </c>
      <c r="N841" t="str">
        <f>_xlfn.XLOOKUP(Table1[[#This Row],[Case Number]],Sheet4!$A:$A,Sheet4!$B:$B,"")</f>
        <v/>
      </c>
    </row>
    <row r="842" spans="1:14">
      <c r="A842" t="s">
        <v>1523</v>
      </c>
      <c r="B842" s="1" t="s">
        <v>1524</v>
      </c>
      <c r="C842" s="2">
        <v>45868.808703703697</v>
      </c>
      <c r="D842" s="1" t="s">
        <v>1525</v>
      </c>
      <c r="E842" s="1" t="s">
        <v>9</v>
      </c>
      <c r="F842" s="2">
        <v>45867.511400463001</v>
      </c>
      <c r="G842" s="1" t="s">
        <v>43</v>
      </c>
      <c r="I842" s="1" t="s">
        <v>1526</v>
      </c>
      <c r="J842" s="1" t="s">
        <v>45</v>
      </c>
      <c r="K842" s="1" t="s">
        <v>1527</v>
      </c>
      <c r="M842" s="2">
        <v>45868.517002314802</v>
      </c>
      <c r="N842" t="str">
        <f>_xlfn.XLOOKUP(Table1[[#This Row],[Case Number]],Sheet4!$A:$A,Sheet4!$B:$B,"")</f>
        <v/>
      </c>
    </row>
    <row r="843" spans="1:14" ht="119">
      <c r="A843" t="s">
        <v>1528</v>
      </c>
      <c r="B843" s="1" t="s">
        <v>1529</v>
      </c>
      <c r="C843" s="2">
        <v>45867.774363425902</v>
      </c>
      <c r="D843" s="1" t="s">
        <v>679</v>
      </c>
      <c r="E843" s="1" t="s">
        <v>19</v>
      </c>
      <c r="F843" s="2">
        <v>45867.480370370402</v>
      </c>
      <c r="G843" s="1" t="s">
        <v>28</v>
      </c>
      <c r="H843" s="1" t="s">
        <v>36</v>
      </c>
      <c r="I843" s="1" t="s">
        <v>1530</v>
      </c>
      <c r="J843" s="1" t="s">
        <v>255</v>
      </c>
      <c r="K843" s="1" t="s">
        <v>1531</v>
      </c>
      <c r="L843" s="3" t="s">
        <v>1532</v>
      </c>
      <c r="M843" s="2">
        <v>45867.482685185198</v>
      </c>
      <c r="N843" t="str">
        <f>_xlfn.XLOOKUP(Table1[[#This Row],[Case Number]],Sheet4!$A:$A,Sheet4!$B:$B,"")</f>
        <v/>
      </c>
    </row>
    <row r="844" spans="1:14" ht="119">
      <c r="A844" t="s">
        <v>1533</v>
      </c>
      <c r="B844" s="1" t="s">
        <v>1534</v>
      </c>
      <c r="C844" s="2">
        <v>45867.777060185203</v>
      </c>
      <c r="D844" s="1" t="s">
        <v>679</v>
      </c>
      <c r="E844" s="1" t="s">
        <v>19</v>
      </c>
      <c r="F844" s="2">
        <v>45867.478078703702</v>
      </c>
      <c r="G844" s="1" t="s">
        <v>10</v>
      </c>
      <c r="H844" s="1" t="s">
        <v>36</v>
      </c>
      <c r="I844" s="1" t="s">
        <v>1535</v>
      </c>
      <c r="J844" s="1" t="s">
        <v>111</v>
      </c>
      <c r="K844" s="1" t="s">
        <v>1536</v>
      </c>
      <c r="L844" s="3" t="s">
        <v>1537</v>
      </c>
      <c r="M844" s="2">
        <v>45867.485381944403</v>
      </c>
      <c r="N844" t="str">
        <f>_xlfn.XLOOKUP(Table1[[#This Row],[Case Number]],Sheet4!$A:$A,Sheet4!$B:$B,"")</f>
        <v/>
      </c>
    </row>
    <row r="845" spans="1:14">
      <c r="A845" t="s">
        <v>1538</v>
      </c>
      <c r="B845" s="1" t="s">
        <v>1539</v>
      </c>
      <c r="C845" s="2">
        <v>45878.480451388903</v>
      </c>
      <c r="D845" s="1" t="s">
        <v>1540</v>
      </c>
      <c r="E845" s="1" t="s">
        <v>19</v>
      </c>
      <c r="F845" s="2">
        <v>45867.459259259304</v>
      </c>
      <c r="G845" s="1" t="s">
        <v>94</v>
      </c>
      <c r="H845" s="1" t="s">
        <v>36</v>
      </c>
      <c r="I845" s="1" t="s">
        <v>1541</v>
      </c>
      <c r="J845" s="1" t="s">
        <v>160</v>
      </c>
      <c r="K845" s="1" t="s">
        <v>1210</v>
      </c>
      <c r="M845" s="2">
        <v>45878.1887615741</v>
      </c>
      <c r="N845" t="str">
        <f>_xlfn.XLOOKUP(Table1[[#This Row],[Case Number]],Sheet4!$A:$A,Sheet4!$B:$B,"")</f>
        <v/>
      </c>
    </row>
    <row r="846" spans="1:14" ht="102">
      <c r="A846" t="s">
        <v>1542</v>
      </c>
      <c r="B846" s="1" t="s">
        <v>1543</v>
      </c>
      <c r="C846" s="2">
        <v>45867.706168981502</v>
      </c>
      <c r="D846" s="1" t="s">
        <v>408</v>
      </c>
      <c r="E846" s="1" t="s">
        <v>19</v>
      </c>
      <c r="F846" s="2">
        <v>45867.412928240701</v>
      </c>
      <c r="G846" s="1" t="s">
        <v>94</v>
      </c>
      <c r="I846" s="1" t="s">
        <v>1544</v>
      </c>
      <c r="J846" s="1" t="s">
        <v>255</v>
      </c>
      <c r="K846" s="1" t="s">
        <v>1545</v>
      </c>
      <c r="L846" s="3" t="s">
        <v>1546</v>
      </c>
      <c r="M846" s="2">
        <v>45867.414479166699</v>
      </c>
      <c r="N846" t="str">
        <f>_xlfn.XLOOKUP(Table1[[#This Row],[Case Number]],Sheet4!$A:$A,Sheet4!$B:$B,"")</f>
        <v/>
      </c>
    </row>
    <row r="847" spans="1:14">
      <c r="A847" t="s">
        <v>1547</v>
      </c>
      <c r="B847" s="1" t="s">
        <v>1548</v>
      </c>
      <c r="C847" s="2">
        <v>45869.681828703702</v>
      </c>
      <c r="D847" s="1" t="s">
        <v>26</v>
      </c>
      <c r="E847" s="1" t="s">
        <v>27</v>
      </c>
      <c r="F847" s="2">
        <v>45867.344722222202</v>
      </c>
      <c r="G847" s="1" t="s">
        <v>28</v>
      </c>
      <c r="H847" s="1" t="s">
        <v>36</v>
      </c>
      <c r="I847" s="1" t="s">
        <v>1549</v>
      </c>
      <c r="J847" s="1" t="s">
        <v>30</v>
      </c>
      <c r="K847" s="1" t="s">
        <v>648</v>
      </c>
      <c r="M847" s="2">
        <v>45869.390138888899</v>
      </c>
      <c r="N847" t="str">
        <f>_xlfn.XLOOKUP(Table1[[#This Row],[Case Number]],Sheet4!$A:$A,Sheet4!$B:$B,"")</f>
        <v/>
      </c>
    </row>
    <row r="848" spans="1:14">
      <c r="A848" t="s">
        <v>1550</v>
      </c>
      <c r="B848" s="1" t="s">
        <v>1551</v>
      </c>
      <c r="C848" s="2">
        <v>45867.628194444398</v>
      </c>
      <c r="D848" s="1" t="s">
        <v>1265</v>
      </c>
      <c r="E848" s="1" t="s">
        <v>27</v>
      </c>
      <c r="F848" s="2">
        <v>45867.327905092599</v>
      </c>
      <c r="G848" s="1" t="s">
        <v>43</v>
      </c>
      <c r="H848" s="1" t="s">
        <v>11</v>
      </c>
      <c r="I848" s="1" t="s">
        <v>1552</v>
      </c>
      <c r="J848" s="1" t="s">
        <v>30</v>
      </c>
      <c r="K848" s="1" t="s">
        <v>648</v>
      </c>
      <c r="M848" s="2">
        <v>45867.336504629602</v>
      </c>
      <c r="N848" t="str">
        <f>_xlfn.XLOOKUP(Table1[[#This Row],[Case Number]],Sheet4!$A:$A,Sheet4!$B:$B,"")</f>
        <v/>
      </c>
    </row>
    <row r="849" spans="1:14">
      <c r="A849" t="s">
        <v>1553</v>
      </c>
      <c r="B849" s="1" t="s">
        <v>1554</v>
      </c>
      <c r="C849" s="2">
        <v>45867.677685185197</v>
      </c>
      <c r="D849" s="1" t="s">
        <v>781</v>
      </c>
      <c r="E849" s="1" t="s">
        <v>20090</v>
      </c>
      <c r="F849" s="2">
        <v>45867.3128587963</v>
      </c>
      <c r="G849" s="1" t="s">
        <v>43</v>
      </c>
      <c r="H849" s="1" t="s">
        <v>36</v>
      </c>
      <c r="I849" s="1" t="s">
        <v>1555</v>
      </c>
      <c r="J849" s="1" t="s">
        <v>118</v>
      </c>
      <c r="K849" s="1" t="s">
        <v>1556</v>
      </c>
      <c r="M849" s="2">
        <v>45867.385983796303</v>
      </c>
      <c r="N849" t="str">
        <f>_xlfn.XLOOKUP(Table1[[#This Row],[Case Number]],Sheet4!$A:$A,Sheet4!$B:$B,"")</f>
        <v/>
      </c>
    </row>
    <row r="850" spans="1:14" ht="289">
      <c r="A850" t="s">
        <v>1557</v>
      </c>
      <c r="B850" s="1" t="s">
        <v>1558</v>
      </c>
      <c r="C850" s="2">
        <v>45867.607743055603</v>
      </c>
      <c r="D850" s="1" t="s">
        <v>1559</v>
      </c>
      <c r="E850" s="1" t="s">
        <v>9</v>
      </c>
      <c r="F850" s="2">
        <v>45867.291284722203</v>
      </c>
      <c r="G850" s="1" t="s">
        <v>28</v>
      </c>
      <c r="H850" s="1" t="s">
        <v>36</v>
      </c>
      <c r="I850" s="1" t="s">
        <v>1560</v>
      </c>
      <c r="J850" s="1" t="s">
        <v>200</v>
      </c>
      <c r="K850" s="1" t="s">
        <v>1561</v>
      </c>
      <c r="L850" s="3" t="s">
        <v>1562</v>
      </c>
      <c r="M850" s="2">
        <v>45867.316041666701</v>
      </c>
      <c r="N850" t="str">
        <f>_xlfn.XLOOKUP(Table1[[#This Row],[Case Number]],Sheet4!$A:$A,Sheet4!$B:$B,"")</f>
        <v/>
      </c>
    </row>
    <row r="851" spans="1:14" ht="306">
      <c r="A851" t="s">
        <v>1563</v>
      </c>
      <c r="B851" s="1" t="s">
        <v>1564</v>
      </c>
      <c r="C851" s="2">
        <v>45867.646562499998</v>
      </c>
      <c r="D851" s="1" t="s">
        <v>1565</v>
      </c>
      <c r="E851" s="1" t="s">
        <v>27</v>
      </c>
      <c r="F851" s="2">
        <v>45867.286446759303</v>
      </c>
      <c r="G851" s="1" t="s">
        <v>51</v>
      </c>
      <c r="H851" s="1" t="s">
        <v>11</v>
      </c>
      <c r="I851" s="1" t="s">
        <v>1566</v>
      </c>
      <c r="J851" s="1" t="s">
        <v>443</v>
      </c>
      <c r="K851" s="1" t="s">
        <v>1567</v>
      </c>
      <c r="L851" s="3" t="s">
        <v>1568</v>
      </c>
      <c r="M851" s="2">
        <v>45867.354872685202</v>
      </c>
      <c r="N851" t="str">
        <f>_xlfn.XLOOKUP(Table1[[#This Row],[Case Number]],Sheet4!$A:$A,Sheet4!$B:$B,"")</f>
        <v>Yes</v>
      </c>
    </row>
    <row r="852" spans="1:14" ht="255">
      <c r="A852" t="s">
        <v>1569</v>
      </c>
      <c r="B852" s="1" t="s">
        <v>1570</v>
      </c>
      <c r="C852" s="2">
        <v>45873.589872685203</v>
      </c>
      <c r="D852" s="1" t="s">
        <v>1571</v>
      </c>
      <c r="E852" s="1" t="s">
        <v>652</v>
      </c>
      <c r="F852" s="2">
        <v>45867.224652777797</v>
      </c>
      <c r="G852" s="1" t="s">
        <v>145</v>
      </c>
      <c r="I852" s="1" t="s">
        <v>1572</v>
      </c>
      <c r="J852" s="1" t="s">
        <v>30</v>
      </c>
      <c r="K852" s="1" t="s">
        <v>1573</v>
      </c>
      <c r="L852" s="3" t="s">
        <v>1574</v>
      </c>
      <c r="M852" s="2">
        <v>45873.2981828704</v>
      </c>
      <c r="N852" t="str">
        <f>_xlfn.XLOOKUP(Table1[[#This Row],[Case Number]],Sheet4!$A:$A,Sheet4!$B:$B,"")</f>
        <v/>
      </c>
    </row>
    <row r="853" spans="1:14" ht="323">
      <c r="A853" t="s">
        <v>1575</v>
      </c>
      <c r="B853" s="1" t="s">
        <v>1576</v>
      </c>
      <c r="C853" s="2">
        <v>45873.589050925897</v>
      </c>
      <c r="D853" s="1" t="s">
        <v>1577</v>
      </c>
      <c r="E853" s="1" t="s">
        <v>652</v>
      </c>
      <c r="F853" s="2">
        <v>45867.175659722197</v>
      </c>
      <c r="G853" s="1" t="s">
        <v>145</v>
      </c>
      <c r="H853" s="1" t="s">
        <v>11</v>
      </c>
      <c r="I853" s="1" t="s">
        <v>1578</v>
      </c>
      <c r="J853" s="1" t="s">
        <v>30</v>
      </c>
      <c r="K853" s="1" t="s">
        <v>1110</v>
      </c>
      <c r="L853" s="3" t="s">
        <v>1579</v>
      </c>
      <c r="M853" s="2">
        <v>45873.2973726852</v>
      </c>
      <c r="N853" t="str">
        <f>_xlfn.XLOOKUP(Table1[[#This Row],[Case Number]],Sheet4!$A:$A,Sheet4!$B:$B,"")</f>
        <v/>
      </c>
    </row>
    <row r="854" spans="1:14">
      <c r="A854" t="s">
        <v>1580</v>
      </c>
      <c r="B854" s="1" t="s">
        <v>1581</v>
      </c>
      <c r="C854" s="2">
        <v>45876.479479166701</v>
      </c>
      <c r="D854" s="1" t="s">
        <v>1582</v>
      </c>
      <c r="E854" s="1" t="s">
        <v>20090</v>
      </c>
      <c r="F854" s="2">
        <v>45866.950509259303</v>
      </c>
      <c r="G854" s="1" t="s">
        <v>145</v>
      </c>
      <c r="I854" s="1" t="s">
        <v>1583</v>
      </c>
      <c r="J854" s="1" t="s">
        <v>118</v>
      </c>
      <c r="K854" s="1" t="s">
        <v>1134</v>
      </c>
      <c r="M854" s="2">
        <v>45876.187777777799</v>
      </c>
      <c r="N854" t="str">
        <f>_xlfn.XLOOKUP(Table1[[#This Row],[Case Number]],Sheet4!$A:$A,Sheet4!$B:$B,"")</f>
        <v/>
      </c>
    </row>
    <row r="855" spans="1:14" ht="272">
      <c r="A855" t="s">
        <v>1584</v>
      </c>
      <c r="B855" s="1" t="s">
        <v>1585</v>
      </c>
      <c r="C855" s="2">
        <v>45873.589340277802</v>
      </c>
      <c r="D855" s="1" t="s">
        <v>1586</v>
      </c>
      <c r="E855" s="1" t="s">
        <v>19</v>
      </c>
      <c r="F855" s="2">
        <v>45866.8740972222</v>
      </c>
      <c r="G855" s="1" t="s">
        <v>145</v>
      </c>
      <c r="I855" s="1" t="s">
        <v>1587</v>
      </c>
      <c r="J855" s="1" t="s">
        <v>30</v>
      </c>
      <c r="K855" s="1" t="s">
        <v>1588</v>
      </c>
      <c r="L855" s="3" t="s">
        <v>1589</v>
      </c>
      <c r="M855" s="2">
        <v>45873.297650462999</v>
      </c>
      <c r="N855" t="str">
        <f>_xlfn.XLOOKUP(Table1[[#This Row],[Case Number]],Sheet4!$A:$A,Sheet4!$B:$B,"")</f>
        <v/>
      </c>
    </row>
    <row r="856" spans="1:14" ht="356">
      <c r="A856" t="s">
        <v>1590</v>
      </c>
      <c r="B856" s="1" t="s">
        <v>1591</v>
      </c>
      <c r="C856" s="2">
        <v>45867.099027777796</v>
      </c>
      <c r="D856" s="1" t="s">
        <v>1592</v>
      </c>
      <c r="E856" s="1" t="s">
        <v>19</v>
      </c>
      <c r="F856" s="2">
        <v>45866.775254629603</v>
      </c>
      <c r="G856" s="1" t="s">
        <v>10</v>
      </c>
      <c r="I856" s="1" t="s">
        <v>1593</v>
      </c>
      <c r="J856" s="1" t="s">
        <v>21</v>
      </c>
      <c r="K856" s="1" t="s">
        <v>1594</v>
      </c>
      <c r="L856" s="3" t="s">
        <v>1595</v>
      </c>
      <c r="M856" s="2">
        <v>45866.807326388902</v>
      </c>
      <c r="N856" t="str">
        <f>_xlfn.XLOOKUP(Table1[[#This Row],[Case Number]],Sheet4!$A:$A,Sheet4!$B:$B,"")</f>
        <v/>
      </c>
    </row>
    <row r="857" spans="1:14" ht="272">
      <c r="A857" t="s">
        <v>1596</v>
      </c>
      <c r="B857" s="1" t="s">
        <v>1597</v>
      </c>
      <c r="C857" s="2">
        <v>45867.386851851901</v>
      </c>
      <c r="D857" s="1" t="s">
        <v>1598</v>
      </c>
      <c r="E857" s="1" t="s">
        <v>19</v>
      </c>
      <c r="F857" s="2">
        <v>45866.6104513889</v>
      </c>
      <c r="G857" s="1" t="s">
        <v>10</v>
      </c>
      <c r="H857" s="1" t="s">
        <v>11</v>
      </c>
      <c r="I857" s="1" t="s">
        <v>1599</v>
      </c>
      <c r="J857" s="1" t="s">
        <v>188</v>
      </c>
      <c r="K857" s="1" t="s">
        <v>1600</v>
      </c>
      <c r="L857" s="3" t="s">
        <v>1601</v>
      </c>
      <c r="M857" s="2">
        <v>45867.095138888901</v>
      </c>
      <c r="N857" t="str">
        <f>_xlfn.XLOOKUP(Table1[[#This Row],[Case Number]],Sheet4!$A:$A,Sheet4!$B:$B,"")</f>
        <v>Yes</v>
      </c>
    </row>
    <row r="858" spans="1:14">
      <c r="A858" t="s">
        <v>1602</v>
      </c>
      <c r="B858" s="1" t="s">
        <v>1603</v>
      </c>
      <c r="C858" s="2">
        <v>45866.825925925899</v>
      </c>
      <c r="D858" s="1" t="s">
        <v>1604</v>
      </c>
      <c r="E858" s="1" t="s">
        <v>27</v>
      </c>
      <c r="F858" s="2">
        <v>45866.5255092593</v>
      </c>
      <c r="G858" s="1" t="s">
        <v>43</v>
      </c>
      <c r="H858" s="1" t="s">
        <v>11</v>
      </c>
      <c r="I858" s="1" t="s">
        <v>1605</v>
      </c>
      <c r="J858" s="1" t="s">
        <v>111</v>
      </c>
      <c r="K858" s="1" t="s">
        <v>1606</v>
      </c>
      <c r="M858" s="2">
        <v>45866.534236111103</v>
      </c>
      <c r="N858" t="str">
        <f>_xlfn.XLOOKUP(Table1[[#This Row],[Case Number]],Sheet4!$A:$A,Sheet4!$B:$B,"")</f>
        <v/>
      </c>
    </row>
    <row r="859" spans="1:14" ht="356">
      <c r="A859" t="s">
        <v>1607</v>
      </c>
      <c r="B859" s="1" t="s">
        <v>1608</v>
      </c>
      <c r="C859" s="2">
        <v>45867.679131944402</v>
      </c>
      <c r="D859" s="1" t="s">
        <v>1609</v>
      </c>
      <c r="E859" s="1" t="s">
        <v>652</v>
      </c>
      <c r="F859" s="2">
        <v>45866.523912037002</v>
      </c>
      <c r="G859" s="1" t="s">
        <v>28</v>
      </c>
      <c r="H859" s="1" t="s">
        <v>36</v>
      </c>
      <c r="I859" s="1" t="s">
        <v>1610</v>
      </c>
      <c r="J859" s="1" t="s">
        <v>153</v>
      </c>
      <c r="K859" s="1" t="s">
        <v>1611</v>
      </c>
      <c r="L859" s="3" t="s">
        <v>1612</v>
      </c>
      <c r="M859" s="2">
        <v>45867.387962963003</v>
      </c>
      <c r="N859" t="str">
        <f>_xlfn.XLOOKUP(Table1[[#This Row],[Case Number]],Sheet4!$A:$A,Sheet4!$B:$B,"")</f>
        <v/>
      </c>
    </row>
    <row r="860" spans="1:14" ht="323">
      <c r="A860" t="s">
        <v>1613</v>
      </c>
      <c r="B860" s="1" t="s">
        <v>1614</v>
      </c>
      <c r="C860" s="2">
        <v>45866.810462963003</v>
      </c>
      <c r="D860" s="1" t="s">
        <v>238</v>
      </c>
      <c r="E860" s="1" t="s">
        <v>19</v>
      </c>
      <c r="F860" s="2">
        <v>45866.515960648103</v>
      </c>
      <c r="G860" s="1" t="s">
        <v>51</v>
      </c>
      <c r="H860" s="1" t="s">
        <v>36</v>
      </c>
      <c r="I860" s="1" t="s">
        <v>1615</v>
      </c>
      <c r="J860" s="1" t="s">
        <v>111</v>
      </c>
      <c r="K860" s="1" t="s">
        <v>1616</v>
      </c>
      <c r="L860" s="3" t="s">
        <v>1617</v>
      </c>
      <c r="M860" s="2">
        <v>45866.518773148098</v>
      </c>
      <c r="N860" t="str">
        <f>_xlfn.XLOOKUP(Table1[[#This Row],[Case Number]],Sheet4!$A:$A,Sheet4!$B:$B,"")</f>
        <v/>
      </c>
    </row>
    <row r="861" spans="1:14">
      <c r="A861" t="s">
        <v>1618</v>
      </c>
      <c r="B861" s="1" t="s">
        <v>1619</v>
      </c>
      <c r="C861" s="2">
        <v>45866.813854166699</v>
      </c>
      <c r="D861" s="1" t="s">
        <v>1620</v>
      </c>
      <c r="E861" s="1" t="s">
        <v>864</v>
      </c>
      <c r="F861" s="2">
        <v>45866.512337963002</v>
      </c>
      <c r="G861" s="1" t="s">
        <v>28</v>
      </c>
      <c r="H861" s="1" t="s">
        <v>11</v>
      </c>
      <c r="I861" s="1" t="s">
        <v>1621</v>
      </c>
      <c r="J861" s="1" t="s">
        <v>30</v>
      </c>
      <c r="K861" s="1" t="s">
        <v>1611</v>
      </c>
      <c r="N861" t="str">
        <f>_xlfn.XLOOKUP(Table1[[#This Row],[Case Number]],Sheet4!$A:$A,Sheet4!$B:$B,"")</f>
        <v/>
      </c>
    </row>
    <row r="862" spans="1:14">
      <c r="A862" t="s">
        <v>1622</v>
      </c>
      <c r="B862" s="1" t="s">
        <v>1623</v>
      </c>
      <c r="C862" s="2">
        <v>45874.848113425898</v>
      </c>
      <c r="D862" s="1" t="s">
        <v>1624</v>
      </c>
      <c r="E862" s="1" t="s">
        <v>19</v>
      </c>
      <c r="F862" s="2">
        <v>45866.502777777801</v>
      </c>
      <c r="G862" s="1" t="s">
        <v>43</v>
      </c>
      <c r="H862" s="1" t="s">
        <v>11</v>
      </c>
      <c r="I862" s="1" t="s">
        <v>1625</v>
      </c>
      <c r="J862" s="1" t="s">
        <v>30</v>
      </c>
      <c r="K862" s="1" t="s">
        <v>1626</v>
      </c>
      <c r="M862" s="2">
        <v>45874.556423611102</v>
      </c>
      <c r="N862" t="str">
        <f>_xlfn.XLOOKUP(Table1[[#This Row],[Case Number]],Sheet4!$A:$A,Sheet4!$B:$B,"")</f>
        <v/>
      </c>
    </row>
    <row r="863" spans="1:14" ht="323">
      <c r="A863" t="s">
        <v>1627</v>
      </c>
      <c r="B863" s="1" t="s">
        <v>1628</v>
      </c>
      <c r="C863" s="2">
        <v>45867.992581018501</v>
      </c>
      <c r="D863" s="1" t="s">
        <v>1592</v>
      </c>
      <c r="E863" s="1" t="s">
        <v>19</v>
      </c>
      <c r="F863" s="2">
        <v>45866.501585648097</v>
      </c>
      <c r="G863" s="1" t="s">
        <v>10</v>
      </c>
      <c r="H863" s="1" t="s">
        <v>36</v>
      </c>
      <c r="I863" s="1" t="s">
        <v>1629</v>
      </c>
      <c r="J863" s="1" t="s">
        <v>21</v>
      </c>
      <c r="K863" s="1" t="s">
        <v>1630</v>
      </c>
      <c r="L863" s="3" t="s">
        <v>1631</v>
      </c>
      <c r="M863" s="2">
        <v>45867.700891203698</v>
      </c>
      <c r="N863" t="str">
        <f>_xlfn.XLOOKUP(Table1[[#This Row],[Case Number]],Sheet4!$A:$A,Sheet4!$B:$B,"")</f>
        <v/>
      </c>
    </row>
    <row r="864" spans="1:14" ht="272">
      <c r="A864" t="s">
        <v>1632</v>
      </c>
      <c r="B864" s="1" t="s">
        <v>1633</v>
      </c>
      <c r="C864" s="2">
        <v>45869.710428240702</v>
      </c>
      <c r="D864" s="1" t="s">
        <v>1634</v>
      </c>
      <c r="E864" s="1" t="s">
        <v>50</v>
      </c>
      <c r="F864" s="2">
        <v>45866.486192129603</v>
      </c>
      <c r="G864" s="1" t="s">
        <v>10</v>
      </c>
      <c r="H864" s="1" t="s">
        <v>11</v>
      </c>
      <c r="I864" s="1" t="s">
        <v>1635</v>
      </c>
      <c r="J864" s="1" t="s">
        <v>88</v>
      </c>
      <c r="K864" s="1" t="s">
        <v>1636</v>
      </c>
      <c r="L864" s="3" t="s">
        <v>1637</v>
      </c>
      <c r="M864" s="2">
        <v>45869.418715277803</v>
      </c>
      <c r="N864" t="str">
        <f>_xlfn.XLOOKUP(Table1[[#This Row],[Case Number]],Sheet4!$A:$A,Sheet4!$B:$B,"")</f>
        <v/>
      </c>
    </row>
    <row r="865" spans="1:14" ht="306">
      <c r="A865" t="s">
        <v>1638</v>
      </c>
      <c r="B865" s="1" t="s">
        <v>1639</v>
      </c>
      <c r="C865" s="2">
        <v>45866.698043981502</v>
      </c>
      <c r="D865" s="1" t="s">
        <v>814</v>
      </c>
      <c r="E865" s="1" t="s">
        <v>19</v>
      </c>
      <c r="F865" s="2">
        <v>45866.402499999997</v>
      </c>
      <c r="G865" s="1" t="s">
        <v>28</v>
      </c>
      <c r="H865" s="1" t="s">
        <v>11</v>
      </c>
      <c r="I865" s="1" t="s">
        <v>1640</v>
      </c>
      <c r="J865" s="1" t="s">
        <v>111</v>
      </c>
      <c r="K865" s="1" t="s">
        <v>1641</v>
      </c>
      <c r="L865" s="3" t="s">
        <v>1642</v>
      </c>
      <c r="M865" s="2">
        <v>45866.406354166698</v>
      </c>
      <c r="N865" t="str">
        <f>_xlfn.XLOOKUP(Table1[[#This Row],[Case Number]],Sheet4!$A:$A,Sheet4!$B:$B,"")</f>
        <v/>
      </c>
    </row>
    <row r="866" spans="1:14" ht="306">
      <c r="A866" t="s">
        <v>1643</v>
      </c>
      <c r="B866" s="1" t="s">
        <v>1644</v>
      </c>
      <c r="C866" s="2">
        <v>45866.696562500001</v>
      </c>
      <c r="D866" s="1" t="s">
        <v>276</v>
      </c>
      <c r="E866" s="1" t="s">
        <v>19</v>
      </c>
      <c r="F866" s="2">
        <v>45866.399884259299</v>
      </c>
      <c r="G866" s="1" t="s">
        <v>51</v>
      </c>
      <c r="H866" s="1" t="s">
        <v>36</v>
      </c>
      <c r="I866" s="1" t="s">
        <v>1645</v>
      </c>
      <c r="J866" s="1" t="s">
        <v>45</v>
      </c>
      <c r="K866" s="1" t="s">
        <v>1646</v>
      </c>
      <c r="L866" s="3" t="s">
        <v>1647</v>
      </c>
      <c r="M866" s="2">
        <v>45866.404872685198</v>
      </c>
      <c r="N866" t="str">
        <f>_xlfn.XLOOKUP(Table1[[#This Row],[Case Number]],Sheet4!$A:$A,Sheet4!$B:$B,"")</f>
        <v/>
      </c>
    </row>
    <row r="867" spans="1:14" ht="356">
      <c r="A867" t="s">
        <v>1648</v>
      </c>
      <c r="B867" s="1" t="s">
        <v>1649</v>
      </c>
      <c r="C867" s="2">
        <v>45866.690300925897</v>
      </c>
      <c r="D867" s="1" t="s">
        <v>814</v>
      </c>
      <c r="E867" s="1" t="s">
        <v>19</v>
      </c>
      <c r="F867" s="2">
        <v>45866.389664351896</v>
      </c>
      <c r="G867" s="1" t="s">
        <v>28</v>
      </c>
      <c r="H867" s="1" t="s">
        <v>36</v>
      </c>
      <c r="I867" s="1" t="s">
        <v>1650</v>
      </c>
      <c r="J867" s="1" t="s">
        <v>111</v>
      </c>
      <c r="K867" s="1" t="s">
        <v>1651</v>
      </c>
      <c r="L867" s="3" t="s">
        <v>1652</v>
      </c>
      <c r="M867" s="2">
        <v>45866.398599537002</v>
      </c>
      <c r="N867" t="str">
        <f>_xlfn.XLOOKUP(Table1[[#This Row],[Case Number]],Sheet4!$A:$A,Sheet4!$B:$B,"")</f>
        <v/>
      </c>
    </row>
    <row r="868" spans="1:14" ht="306">
      <c r="A868" t="s">
        <v>1653</v>
      </c>
      <c r="B868" s="1" t="s">
        <v>1654</v>
      </c>
      <c r="C868" s="2">
        <v>45866.668402777803</v>
      </c>
      <c r="D868" s="1" t="s">
        <v>276</v>
      </c>
      <c r="E868" s="1" t="s">
        <v>19</v>
      </c>
      <c r="F868" s="2">
        <v>45866.370868055601</v>
      </c>
      <c r="G868" s="1" t="s">
        <v>51</v>
      </c>
      <c r="H868" s="1" t="s">
        <v>36</v>
      </c>
      <c r="I868" s="1" t="s">
        <v>1655</v>
      </c>
      <c r="J868" s="1" t="s">
        <v>21</v>
      </c>
      <c r="K868" s="1" t="s">
        <v>1656</v>
      </c>
      <c r="L868" s="3" t="s">
        <v>1657</v>
      </c>
      <c r="M868" s="2">
        <v>45866.376712963</v>
      </c>
      <c r="N868" t="str">
        <f>_xlfn.XLOOKUP(Table1[[#This Row],[Case Number]],Sheet4!$A:$A,Sheet4!$B:$B,"")</f>
        <v/>
      </c>
    </row>
    <row r="869" spans="1:14" ht="306">
      <c r="A869" t="s">
        <v>1658</v>
      </c>
      <c r="B869" s="1" t="s">
        <v>1659</v>
      </c>
      <c r="C869" s="2">
        <v>45866.765046296299</v>
      </c>
      <c r="D869" s="1" t="s">
        <v>1660</v>
      </c>
      <c r="E869" s="1" t="s">
        <v>19</v>
      </c>
      <c r="F869" s="2">
        <v>45866.326666666697</v>
      </c>
      <c r="G869" s="1" t="s">
        <v>94</v>
      </c>
      <c r="H869" s="1" t="s">
        <v>11</v>
      </c>
      <c r="I869" s="1" t="s">
        <v>1661</v>
      </c>
      <c r="J869" s="1" t="s">
        <v>160</v>
      </c>
      <c r="K869" s="1" t="s">
        <v>427</v>
      </c>
      <c r="L869" s="3" t="s">
        <v>1662</v>
      </c>
      <c r="M869" s="2">
        <v>45866.473356481503</v>
      </c>
      <c r="N869" t="str">
        <f>_xlfn.XLOOKUP(Table1[[#This Row],[Case Number]],Sheet4!$A:$A,Sheet4!$B:$B,"")</f>
        <v>Yes</v>
      </c>
    </row>
    <row r="870" spans="1:14">
      <c r="A870" t="s">
        <v>1663</v>
      </c>
      <c r="B870" s="1" t="s">
        <v>1664</v>
      </c>
      <c r="C870" s="2">
        <v>45866.621064814797</v>
      </c>
      <c r="D870" s="1" t="s">
        <v>1665</v>
      </c>
      <c r="E870" s="1" t="s">
        <v>50</v>
      </c>
      <c r="F870" s="2">
        <v>45866.314988425896</v>
      </c>
      <c r="G870" s="1" t="s">
        <v>43</v>
      </c>
      <c r="I870" s="1" t="s">
        <v>1666</v>
      </c>
      <c r="J870" s="1" t="s">
        <v>111</v>
      </c>
      <c r="K870" s="1" t="s">
        <v>951</v>
      </c>
      <c r="M870" s="2">
        <v>45866.329363425903</v>
      </c>
      <c r="N870" t="str">
        <f>_xlfn.XLOOKUP(Table1[[#This Row],[Case Number]],Sheet4!$A:$A,Sheet4!$B:$B,"")</f>
        <v/>
      </c>
    </row>
    <row r="871" spans="1:14" ht="272">
      <c r="A871" t="s">
        <v>1667</v>
      </c>
      <c r="B871" s="1" t="s">
        <v>1668</v>
      </c>
      <c r="C871" s="2">
        <v>45866.578101851897</v>
      </c>
      <c r="D871" s="1" t="s">
        <v>1669</v>
      </c>
      <c r="E871" s="1" t="s">
        <v>19</v>
      </c>
      <c r="F871" s="2">
        <v>45866.280208333301</v>
      </c>
      <c r="G871" s="1" t="s">
        <v>145</v>
      </c>
      <c r="H871" s="1" t="s">
        <v>11</v>
      </c>
      <c r="I871" s="1" t="s">
        <v>1670</v>
      </c>
      <c r="J871" s="1" t="s">
        <v>88</v>
      </c>
      <c r="K871" s="1" t="s">
        <v>1671</v>
      </c>
      <c r="L871" s="3" t="s">
        <v>1672</v>
      </c>
      <c r="M871" s="2">
        <v>45866.286412037</v>
      </c>
      <c r="N871" t="str">
        <f>_xlfn.XLOOKUP(Table1[[#This Row],[Case Number]],Sheet4!$A:$A,Sheet4!$B:$B,"")</f>
        <v/>
      </c>
    </row>
    <row r="872" spans="1:14" ht="372">
      <c r="A872" t="s">
        <v>1673</v>
      </c>
      <c r="B872" s="1" t="s">
        <v>1674</v>
      </c>
      <c r="C872" s="2">
        <v>45873.588587963</v>
      </c>
      <c r="D872" s="1" t="s">
        <v>1675</v>
      </c>
      <c r="E872" s="1" t="s">
        <v>19</v>
      </c>
      <c r="F872" s="2">
        <v>45866.116655092599</v>
      </c>
      <c r="G872" s="1" t="s">
        <v>145</v>
      </c>
      <c r="H872" s="1" t="s">
        <v>36</v>
      </c>
      <c r="I872" s="1" t="s">
        <v>1676</v>
      </c>
      <c r="J872" s="1" t="s">
        <v>443</v>
      </c>
      <c r="K872" s="1" t="s">
        <v>1677</v>
      </c>
      <c r="L872" s="3" t="s">
        <v>1678</v>
      </c>
      <c r="M872" s="2">
        <v>45873.296898148103</v>
      </c>
      <c r="N872" t="str">
        <f>_xlfn.XLOOKUP(Table1[[#This Row],[Case Number]],Sheet4!$A:$A,Sheet4!$B:$B,"")</f>
        <v/>
      </c>
    </row>
    <row r="873" spans="1:14" ht="323">
      <c r="A873" t="s">
        <v>1679</v>
      </c>
      <c r="B873" s="1" t="s">
        <v>1680</v>
      </c>
      <c r="C873" s="2">
        <v>45873.588263888902</v>
      </c>
      <c r="D873" s="1" t="s">
        <v>1681</v>
      </c>
      <c r="E873" s="1" t="s">
        <v>50</v>
      </c>
      <c r="F873" s="2">
        <v>45865.8030208333</v>
      </c>
      <c r="G873" s="1" t="s">
        <v>145</v>
      </c>
      <c r="H873" s="1" t="s">
        <v>11</v>
      </c>
      <c r="I873" s="1" t="s">
        <v>1682</v>
      </c>
      <c r="J873" s="1" t="s">
        <v>443</v>
      </c>
      <c r="K873" s="1" t="s">
        <v>1683</v>
      </c>
      <c r="L873" s="3" t="s">
        <v>1684</v>
      </c>
      <c r="M873" s="2">
        <v>45873.296574074098</v>
      </c>
      <c r="N873" t="str">
        <f>_xlfn.XLOOKUP(Table1[[#This Row],[Case Number]],Sheet4!$A:$A,Sheet4!$B:$B,"")</f>
        <v/>
      </c>
    </row>
    <row r="874" spans="1:14" ht="272">
      <c r="A874" t="s">
        <v>1685</v>
      </c>
      <c r="B874" s="1" t="s">
        <v>1686</v>
      </c>
      <c r="C874" s="2">
        <v>45866.346863425897</v>
      </c>
      <c r="D874" s="1" t="s">
        <v>1687</v>
      </c>
      <c r="E874" s="1" t="s">
        <v>19</v>
      </c>
      <c r="F874" s="2">
        <v>45865.772777777798</v>
      </c>
      <c r="G874" s="1" t="s">
        <v>145</v>
      </c>
      <c r="H874" s="1" t="s">
        <v>36</v>
      </c>
      <c r="I874" s="1" t="s">
        <v>1688</v>
      </c>
      <c r="J874" s="1" t="s">
        <v>200</v>
      </c>
      <c r="K874" s="1" t="s">
        <v>1689</v>
      </c>
      <c r="L874" s="3" t="s">
        <v>1690</v>
      </c>
      <c r="M874" s="2">
        <v>45866.055173611101</v>
      </c>
      <c r="N874" t="str">
        <f>_xlfn.XLOOKUP(Table1[[#This Row],[Case Number]],Sheet4!$A:$A,Sheet4!$B:$B,"")</f>
        <v/>
      </c>
    </row>
    <row r="875" spans="1:14" ht="289">
      <c r="A875" t="s">
        <v>1691</v>
      </c>
      <c r="B875" s="1" t="s">
        <v>1692</v>
      </c>
      <c r="C875" s="2">
        <v>45866.349432870396</v>
      </c>
      <c r="D875" s="1" t="s">
        <v>1693</v>
      </c>
      <c r="E875" s="1" t="s">
        <v>19</v>
      </c>
      <c r="F875" s="2">
        <v>45865.766909722202</v>
      </c>
      <c r="G875" s="1" t="s">
        <v>145</v>
      </c>
      <c r="I875" s="1" t="s">
        <v>1694</v>
      </c>
      <c r="K875" s="1" t="s">
        <v>141</v>
      </c>
      <c r="L875" s="3" t="s">
        <v>1695</v>
      </c>
      <c r="M875" s="2">
        <v>45866.0577430556</v>
      </c>
      <c r="N875" t="str">
        <f>_xlfn.XLOOKUP(Table1[[#This Row],[Case Number]],Sheet4!$A:$A,Sheet4!$B:$B,"")</f>
        <v/>
      </c>
    </row>
    <row r="876" spans="1:14" ht="238">
      <c r="A876" t="s">
        <v>1696</v>
      </c>
      <c r="B876" s="1" t="s">
        <v>1697</v>
      </c>
      <c r="C876" s="2">
        <v>45866.357499999998</v>
      </c>
      <c r="D876" s="1" t="s">
        <v>742</v>
      </c>
      <c r="E876" s="1" t="s">
        <v>9</v>
      </c>
      <c r="F876" s="2">
        <v>45865.745092592602</v>
      </c>
      <c r="G876" s="1" t="s">
        <v>145</v>
      </c>
      <c r="I876" s="1" t="s">
        <v>1698</v>
      </c>
      <c r="J876" s="1" t="s">
        <v>111</v>
      </c>
      <c r="K876" s="1" t="s">
        <v>1242</v>
      </c>
      <c r="L876" s="3" t="s">
        <v>1699</v>
      </c>
      <c r="M876" s="2">
        <v>45866.065787036998</v>
      </c>
      <c r="N876" t="str">
        <f>_xlfn.XLOOKUP(Table1[[#This Row],[Case Number]],Sheet4!$A:$A,Sheet4!$B:$B,"")</f>
        <v/>
      </c>
    </row>
    <row r="877" spans="1:14" ht="289">
      <c r="A877" t="s">
        <v>1700</v>
      </c>
      <c r="B877" s="1" t="s">
        <v>1701</v>
      </c>
      <c r="C877" s="2">
        <v>45873.5863425926</v>
      </c>
      <c r="D877" s="1" t="s">
        <v>158</v>
      </c>
      <c r="E877" s="1" t="s">
        <v>19</v>
      </c>
      <c r="F877" s="2">
        <v>45864.167743055601</v>
      </c>
      <c r="G877" s="1" t="s">
        <v>145</v>
      </c>
      <c r="I877" s="1" t="s">
        <v>1702</v>
      </c>
      <c r="J877" s="1" t="s">
        <v>38</v>
      </c>
      <c r="K877" s="1" t="s">
        <v>1703</v>
      </c>
      <c r="L877" s="3" t="s">
        <v>1704</v>
      </c>
      <c r="M877" s="2">
        <v>45873.294652777797</v>
      </c>
      <c r="N877" t="str">
        <f>_xlfn.XLOOKUP(Table1[[#This Row],[Case Number]],Sheet4!$A:$A,Sheet4!$B:$B,"")</f>
        <v/>
      </c>
    </row>
    <row r="878" spans="1:14" ht="306">
      <c r="A878" t="s">
        <v>1705</v>
      </c>
      <c r="B878" s="1" t="s">
        <v>1706</v>
      </c>
      <c r="C878" s="2">
        <v>45864.142673611103</v>
      </c>
      <c r="D878" s="1" t="s">
        <v>814</v>
      </c>
      <c r="E878" s="1" t="s">
        <v>19</v>
      </c>
      <c r="F878" s="2">
        <v>45863.623194444401</v>
      </c>
      <c r="G878" s="1" t="s">
        <v>28</v>
      </c>
      <c r="H878" s="1" t="s">
        <v>11</v>
      </c>
      <c r="I878" s="1" t="s">
        <v>1707</v>
      </c>
      <c r="J878" s="1" t="s">
        <v>111</v>
      </c>
      <c r="K878" s="1" t="s">
        <v>1708</v>
      </c>
      <c r="L878" s="3" t="s">
        <v>1709</v>
      </c>
      <c r="M878" s="2">
        <v>45863.850960648102</v>
      </c>
      <c r="N878" t="str">
        <f>_xlfn.XLOOKUP(Table1[[#This Row],[Case Number]],Sheet4!$A:$A,Sheet4!$B:$B,"")</f>
        <v/>
      </c>
    </row>
    <row r="879" spans="1:14" ht="323">
      <c r="A879" t="s">
        <v>1710</v>
      </c>
      <c r="B879" s="1" t="s">
        <v>1711</v>
      </c>
      <c r="C879" s="2">
        <v>45866.686435185198</v>
      </c>
      <c r="D879" s="1" t="s">
        <v>569</v>
      </c>
      <c r="E879" s="1" t="s">
        <v>19</v>
      </c>
      <c r="F879" s="2">
        <v>45863.540763888901</v>
      </c>
      <c r="G879" s="1" t="s">
        <v>28</v>
      </c>
      <c r="H879" s="1" t="s">
        <v>36</v>
      </c>
      <c r="I879" s="1" t="s">
        <v>1712</v>
      </c>
      <c r="J879" s="1" t="s">
        <v>38</v>
      </c>
      <c r="K879" s="1" t="s">
        <v>1347</v>
      </c>
      <c r="L879" s="3" t="s">
        <v>1713</v>
      </c>
      <c r="M879" s="2">
        <v>45866.394733796304</v>
      </c>
      <c r="N879" t="str">
        <f>_xlfn.XLOOKUP(Table1[[#This Row],[Case Number]],Sheet4!$A:$A,Sheet4!$B:$B,"")</f>
        <v/>
      </c>
    </row>
    <row r="880" spans="1:14">
      <c r="A880" t="s">
        <v>1714</v>
      </c>
      <c r="B880" s="1" t="s">
        <v>1715</v>
      </c>
      <c r="C880" s="2">
        <v>45872.480497685203</v>
      </c>
      <c r="D880" s="1" t="s">
        <v>1716</v>
      </c>
      <c r="E880" s="1" t="s">
        <v>19</v>
      </c>
      <c r="F880" s="2">
        <v>45863.490312499998</v>
      </c>
      <c r="G880" s="1" t="s">
        <v>94</v>
      </c>
      <c r="I880" s="1" t="s">
        <v>1717</v>
      </c>
      <c r="J880" s="1" t="s">
        <v>188</v>
      </c>
      <c r="K880" s="1" t="s">
        <v>1718</v>
      </c>
      <c r="M880" s="2">
        <v>45872.1887615741</v>
      </c>
      <c r="N880" t="str">
        <f>_xlfn.XLOOKUP(Table1[[#This Row],[Case Number]],Sheet4!$A:$A,Sheet4!$B:$B,"")</f>
        <v/>
      </c>
    </row>
    <row r="881" spans="1:14">
      <c r="A881" t="s">
        <v>1719</v>
      </c>
      <c r="B881" s="1" t="s">
        <v>1720</v>
      </c>
      <c r="C881" s="2">
        <v>45872.480405092603</v>
      </c>
      <c r="D881" s="1" t="s">
        <v>1721</v>
      </c>
      <c r="E881" s="1" t="s">
        <v>19</v>
      </c>
      <c r="F881" s="2">
        <v>45863.470393518503</v>
      </c>
      <c r="G881" s="1" t="s">
        <v>94</v>
      </c>
      <c r="H881" s="1" t="s">
        <v>11</v>
      </c>
      <c r="I881" s="1" t="s">
        <v>1722</v>
      </c>
      <c r="J881" s="1" t="s">
        <v>443</v>
      </c>
      <c r="K881" s="1" t="s">
        <v>1723</v>
      </c>
      <c r="M881" s="2">
        <v>45872.188680555599</v>
      </c>
      <c r="N881" t="str">
        <f>_xlfn.XLOOKUP(Table1[[#This Row],[Case Number]],Sheet4!$A:$A,Sheet4!$B:$B,"")</f>
        <v/>
      </c>
    </row>
    <row r="882" spans="1:14" ht="306">
      <c r="A882" t="s">
        <v>1724</v>
      </c>
      <c r="B882" s="1" t="s">
        <v>1725</v>
      </c>
      <c r="C882" s="2">
        <v>45863.745810185203</v>
      </c>
      <c r="D882" s="1" t="s">
        <v>1726</v>
      </c>
      <c r="E882" s="1" t="s">
        <v>19</v>
      </c>
      <c r="F882" s="2">
        <v>45863.448182870401</v>
      </c>
      <c r="G882" s="1" t="s">
        <v>28</v>
      </c>
      <c r="H882" s="1" t="s">
        <v>36</v>
      </c>
      <c r="I882" s="1" t="s">
        <v>1727</v>
      </c>
      <c r="J882" s="1" t="s">
        <v>111</v>
      </c>
      <c r="K882" s="1" t="s">
        <v>1728</v>
      </c>
      <c r="L882" s="3" t="s">
        <v>1729</v>
      </c>
      <c r="M882" s="2">
        <v>45863.454131944403</v>
      </c>
      <c r="N882" t="str">
        <f>_xlfn.XLOOKUP(Table1[[#This Row],[Case Number]],Sheet4!$A:$A,Sheet4!$B:$B,"")</f>
        <v/>
      </c>
    </row>
    <row r="883" spans="1:14">
      <c r="A883" t="s">
        <v>1730</v>
      </c>
      <c r="B883" s="1" t="s">
        <v>1731</v>
      </c>
      <c r="C883" s="2">
        <v>45863.737581018497</v>
      </c>
      <c r="D883" s="1" t="s">
        <v>581</v>
      </c>
      <c r="E883" s="1" t="s">
        <v>19</v>
      </c>
      <c r="F883" s="2">
        <v>45863.432314814803</v>
      </c>
      <c r="G883" s="1" t="s">
        <v>43</v>
      </c>
      <c r="I883" s="1" t="s">
        <v>1732</v>
      </c>
      <c r="J883" s="1" t="s">
        <v>45</v>
      </c>
      <c r="K883" s="1" t="s">
        <v>1733</v>
      </c>
      <c r="M883" s="2">
        <v>45863.445891203701</v>
      </c>
      <c r="N883" t="str">
        <f>_xlfn.XLOOKUP(Table1[[#This Row],[Case Number]],Sheet4!$A:$A,Sheet4!$B:$B,"")</f>
        <v/>
      </c>
    </row>
    <row r="884" spans="1:14" ht="289">
      <c r="A884" t="s">
        <v>1734</v>
      </c>
      <c r="B884" s="1" t="s">
        <v>1735</v>
      </c>
      <c r="C884" s="2">
        <v>45863.956620370402</v>
      </c>
      <c r="D884" s="1" t="s">
        <v>1736</v>
      </c>
      <c r="E884" s="1" t="s">
        <v>19</v>
      </c>
      <c r="F884" s="2">
        <v>45863.427696759303</v>
      </c>
      <c r="G884" s="1" t="s">
        <v>10</v>
      </c>
      <c r="H884" s="1" t="s">
        <v>11</v>
      </c>
      <c r="I884" s="1" t="s">
        <v>1737</v>
      </c>
      <c r="J884" s="1" t="s">
        <v>188</v>
      </c>
      <c r="K884" s="1" t="s">
        <v>1738</v>
      </c>
      <c r="L884" s="3" t="s">
        <v>1739</v>
      </c>
      <c r="M884" s="2">
        <v>45863.664930555598</v>
      </c>
      <c r="N884" t="str">
        <f>_xlfn.XLOOKUP(Table1[[#This Row],[Case Number]],Sheet4!$A:$A,Sheet4!$B:$B,"")</f>
        <v>Yes</v>
      </c>
    </row>
    <row r="885" spans="1:14" ht="272">
      <c r="A885" t="s">
        <v>1740</v>
      </c>
      <c r="B885" s="1" t="s">
        <v>1741</v>
      </c>
      <c r="C885" s="2">
        <v>45863.762905092597</v>
      </c>
      <c r="D885" s="1" t="s">
        <v>1736</v>
      </c>
      <c r="E885" s="1" t="s">
        <v>19</v>
      </c>
      <c r="F885" s="2">
        <v>45863.409236111103</v>
      </c>
      <c r="G885" s="1" t="s">
        <v>10</v>
      </c>
      <c r="H885" s="1" t="s">
        <v>11</v>
      </c>
      <c r="I885" s="1" t="s">
        <v>1742</v>
      </c>
      <c r="J885" s="1" t="s">
        <v>160</v>
      </c>
      <c r="K885" s="1" t="s">
        <v>1743</v>
      </c>
      <c r="L885" s="3" t="s">
        <v>1744</v>
      </c>
      <c r="M885" s="2">
        <v>45863.471215277801</v>
      </c>
      <c r="N885" t="str">
        <f>_xlfn.XLOOKUP(Table1[[#This Row],[Case Number]],Sheet4!$A:$A,Sheet4!$B:$B,"")</f>
        <v>Yes</v>
      </c>
    </row>
    <row r="886" spans="1:14" ht="306">
      <c r="A886" t="s">
        <v>1745</v>
      </c>
      <c r="B886" s="1" t="s">
        <v>1746</v>
      </c>
      <c r="C886" s="2">
        <v>45863.737488425897</v>
      </c>
      <c r="D886" s="1" t="s">
        <v>1747</v>
      </c>
      <c r="E886" s="1" t="s">
        <v>19</v>
      </c>
      <c r="F886" s="2">
        <v>45863.391365740703</v>
      </c>
      <c r="G886" s="1" t="s">
        <v>28</v>
      </c>
      <c r="H886" s="1" t="s">
        <v>36</v>
      </c>
      <c r="I886" s="1" t="s">
        <v>1748</v>
      </c>
      <c r="J886" s="1" t="s">
        <v>200</v>
      </c>
      <c r="K886" s="1" t="s">
        <v>1749</v>
      </c>
      <c r="L886" s="3" t="s">
        <v>1750</v>
      </c>
      <c r="M886" s="2">
        <v>45863.445787037002</v>
      </c>
      <c r="N886" t="str">
        <f>_xlfn.XLOOKUP(Table1[[#This Row],[Case Number]],Sheet4!$A:$A,Sheet4!$B:$B,"")</f>
        <v/>
      </c>
    </row>
    <row r="887" spans="1:14" ht="356">
      <c r="A887" t="s">
        <v>1751</v>
      </c>
      <c r="B887" s="1" t="s">
        <v>1752</v>
      </c>
      <c r="C887" s="2">
        <v>45863.746921296297</v>
      </c>
      <c r="D887" s="1" t="s">
        <v>1753</v>
      </c>
      <c r="E887" s="1" t="s">
        <v>19</v>
      </c>
      <c r="F887" s="2">
        <v>45863.324560185203</v>
      </c>
      <c r="G887" s="1" t="s">
        <v>28</v>
      </c>
      <c r="H887" s="1" t="s">
        <v>36</v>
      </c>
      <c r="I887" s="1" t="s">
        <v>1754</v>
      </c>
      <c r="J887" s="1" t="s">
        <v>200</v>
      </c>
      <c r="K887" s="1" t="s">
        <v>1755</v>
      </c>
      <c r="L887" s="3" t="s">
        <v>1756</v>
      </c>
      <c r="M887" s="2">
        <v>45863.455231481501</v>
      </c>
      <c r="N887" t="str">
        <f>_xlfn.XLOOKUP(Table1[[#This Row],[Case Number]],Sheet4!$A:$A,Sheet4!$B:$B,"")</f>
        <v/>
      </c>
    </row>
    <row r="888" spans="1:14" ht="255">
      <c r="A888" t="s">
        <v>1757</v>
      </c>
      <c r="B888" s="1" t="s">
        <v>1758</v>
      </c>
      <c r="C888" s="2">
        <v>45863.539861111101</v>
      </c>
      <c r="D888" s="1" t="s">
        <v>742</v>
      </c>
      <c r="E888" s="1" t="s">
        <v>9</v>
      </c>
      <c r="F888" s="2">
        <v>45863.241041666697</v>
      </c>
      <c r="G888" s="1" t="s">
        <v>145</v>
      </c>
      <c r="I888" s="1" t="s">
        <v>1759</v>
      </c>
      <c r="J888" s="1" t="s">
        <v>111</v>
      </c>
      <c r="K888" s="1" t="s">
        <v>1760</v>
      </c>
      <c r="L888" s="3" t="s">
        <v>1761</v>
      </c>
      <c r="M888" s="2">
        <v>45863.248171296298</v>
      </c>
      <c r="N888" t="str">
        <f>_xlfn.XLOOKUP(Table1[[#This Row],[Case Number]],Sheet4!$A:$A,Sheet4!$B:$B,"")</f>
        <v/>
      </c>
    </row>
    <row r="889" spans="1:14">
      <c r="A889" t="s">
        <v>1762</v>
      </c>
      <c r="B889" s="1" t="s">
        <v>1763</v>
      </c>
      <c r="C889" s="2">
        <v>45872.480138888903</v>
      </c>
      <c r="D889" s="1" t="s">
        <v>1764</v>
      </c>
      <c r="E889" s="1" t="s">
        <v>19</v>
      </c>
      <c r="F889" s="2">
        <v>45862.968969907401</v>
      </c>
      <c r="G889" s="1" t="s">
        <v>145</v>
      </c>
      <c r="I889" s="1" t="s">
        <v>1765</v>
      </c>
      <c r="K889" s="1" t="s">
        <v>141</v>
      </c>
      <c r="M889" s="2">
        <v>45872.188414351898</v>
      </c>
      <c r="N889" t="str">
        <f>_xlfn.XLOOKUP(Table1[[#This Row],[Case Number]],Sheet4!$A:$A,Sheet4!$B:$B,"")</f>
        <v/>
      </c>
    </row>
    <row r="890" spans="1:14" ht="356">
      <c r="A890" t="s">
        <v>1766</v>
      </c>
      <c r="B890" s="1" t="s">
        <v>1767</v>
      </c>
      <c r="C890" s="2">
        <v>45863.162708333301</v>
      </c>
      <c r="D890" s="1" t="s">
        <v>1768</v>
      </c>
      <c r="E890" s="1" t="s">
        <v>19</v>
      </c>
      <c r="F890" s="2">
        <v>45862.870763888903</v>
      </c>
      <c r="G890" s="1" t="s">
        <v>28</v>
      </c>
      <c r="H890" s="1" t="s">
        <v>36</v>
      </c>
      <c r="I890" s="1" t="s">
        <v>1769</v>
      </c>
      <c r="J890" s="1" t="s">
        <v>45</v>
      </c>
      <c r="K890" s="1" t="s">
        <v>1770</v>
      </c>
      <c r="L890" s="3" t="s">
        <v>1771</v>
      </c>
      <c r="M890" s="2">
        <v>45862.871030092603</v>
      </c>
      <c r="N890" t="str">
        <f>_xlfn.XLOOKUP(Table1[[#This Row],[Case Number]],Sheet4!$A:$A,Sheet4!$B:$B,"")</f>
        <v/>
      </c>
    </row>
    <row r="891" spans="1:14" ht="323">
      <c r="A891" t="s">
        <v>1772</v>
      </c>
      <c r="B891" s="1" t="s">
        <v>1773</v>
      </c>
      <c r="C891" s="2">
        <v>45863.161469907398</v>
      </c>
      <c r="D891" s="1" t="s">
        <v>814</v>
      </c>
      <c r="E891" s="1" t="s">
        <v>19</v>
      </c>
      <c r="F891" s="2">
        <v>45862.857569444401</v>
      </c>
      <c r="G891" s="1" t="s">
        <v>28</v>
      </c>
      <c r="H891" s="1" t="s">
        <v>11</v>
      </c>
      <c r="I891" s="1" t="s">
        <v>1774</v>
      </c>
      <c r="J891" s="1" t="s">
        <v>21</v>
      </c>
      <c r="K891" s="1" t="s">
        <v>1775</v>
      </c>
      <c r="L891" s="3" t="s">
        <v>1776</v>
      </c>
      <c r="M891" s="2">
        <v>45862.869791666701</v>
      </c>
      <c r="N891" t="str">
        <f>_xlfn.XLOOKUP(Table1[[#This Row],[Case Number]],Sheet4!$A:$A,Sheet4!$B:$B,"")</f>
        <v/>
      </c>
    </row>
    <row r="892" spans="1:14" ht="255">
      <c r="A892" t="s">
        <v>1777</v>
      </c>
      <c r="B892" s="1" t="s">
        <v>1778</v>
      </c>
      <c r="C892" s="2">
        <v>45863.022800925901</v>
      </c>
      <c r="D892" s="1" t="s">
        <v>1779</v>
      </c>
      <c r="E892" s="1" t="s">
        <v>19</v>
      </c>
      <c r="F892" s="2">
        <v>45862.716967592598</v>
      </c>
      <c r="G892" s="1" t="s">
        <v>10</v>
      </c>
      <c r="H892" s="1" t="s">
        <v>36</v>
      </c>
      <c r="I892" s="1" t="s">
        <v>1780</v>
      </c>
      <c r="J892" s="1" t="s">
        <v>21</v>
      </c>
      <c r="K892" s="1" t="s">
        <v>1781</v>
      </c>
      <c r="L892" s="3" t="s">
        <v>1782</v>
      </c>
      <c r="M892" s="2">
        <v>45862.731111111098</v>
      </c>
      <c r="N892" t="str">
        <f>_xlfn.XLOOKUP(Table1[[#This Row],[Case Number]],Sheet4!$A:$A,Sheet4!$B:$B,"")</f>
        <v/>
      </c>
    </row>
    <row r="893" spans="1:14" ht="272">
      <c r="A893" t="s">
        <v>1783</v>
      </c>
      <c r="B893" s="1" t="s">
        <v>1784</v>
      </c>
      <c r="C893" s="2">
        <v>45869.705682870401</v>
      </c>
      <c r="D893" s="1" t="s">
        <v>1785</v>
      </c>
      <c r="E893" s="1" t="s">
        <v>19</v>
      </c>
      <c r="F893" s="2">
        <v>45862.688067129602</v>
      </c>
      <c r="G893" s="1" t="s">
        <v>10</v>
      </c>
      <c r="I893" s="1" t="s">
        <v>1786</v>
      </c>
      <c r="J893" s="1" t="s">
        <v>30</v>
      </c>
      <c r="K893" s="1" t="s">
        <v>1787</v>
      </c>
      <c r="L893" s="3" t="s">
        <v>1788</v>
      </c>
      <c r="M893" s="2">
        <v>45869.413993055598</v>
      </c>
      <c r="N893" t="str">
        <f>_xlfn.XLOOKUP(Table1[[#This Row],[Case Number]],Sheet4!$A:$A,Sheet4!$B:$B,"")</f>
        <v/>
      </c>
    </row>
    <row r="894" spans="1:14" ht="323">
      <c r="A894" t="s">
        <v>1789</v>
      </c>
      <c r="B894" s="1" t="s">
        <v>1790</v>
      </c>
      <c r="C894" s="2">
        <v>45863.022349537001</v>
      </c>
      <c r="D894" s="1" t="s">
        <v>448</v>
      </c>
      <c r="E894" s="1" t="s">
        <v>19</v>
      </c>
      <c r="F894" s="2">
        <v>45862.624745370398</v>
      </c>
      <c r="G894" s="1" t="s">
        <v>10</v>
      </c>
      <c r="I894" s="1" t="s">
        <v>1791</v>
      </c>
      <c r="J894" s="1" t="s">
        <v>30</v>
      </c>
      <c r="K894" s="1" t="s">
        <v>1787</v>
      </c>
      <c r="L894" s="3" t="s">
        <v>1792</v>
      </c>
      <c r="M894" s="2">
        <v>45862.730659722198</v>
      </c>
      <c r="N894" t="str">
        <f>_xlfn.XLOOKUP(Table1[[#This Row],[Case Number]],Sheet4!$A:$A,Sheet4!$B:$B,"")</f>
        <v/>
      </c>
    </row>
    <row r="895" spans="1:14" ht="238">
      <c r="A895" t="s">
        <v>1793</v>
      </c>
      <c r="B895" s="1" t="s">
        <v>1794</v>
      </c>
      <c r="C895" s="2">
        <v>45862.937071759297</v>
      </c>
      <c r="D895" s="1" t="s">
        <v>1795</v>
      </c>
      <c r="E895" s="1" t="s">
        <v>415</v>
      </c>
      <c r="F895" s="2">
        <v>45862.6078009259</v>
      </c>
      <c r="G895" s="1" t="s">
        <v>10</v>
      </c>
      <c r="H895" s="1" t="s">
        <v>36</v>
      </c>
      <c r="I895" s="1" t="s">
        <v>1796</v>
      </c>
      <c r="J895" s="1" t="s">
        <v>30</v>
      </c>
      <c r="K895" s="1" t="s">
        <v>1797</v>
      </c>
      <c r="L895" s="3" t="s">
        <v>1798</v>
      </c>
      <c r="M895" s="2">
        <v>45862.6453819444</v>
      </c>
      <c r="N895" t="str">
        <f>_xlfn.XLOOKUP(Table1[[#This Row],[Case Number]],Sheet4!$A:$A,Sheet4!$B:$B,"")</f>
        <v/>
      </c>
    </row>
    <row r="896" spans="1:14" ht="170">
      <c r="A896" t="s">
        <v>1799</v>
      </c>
      <c r="B896" s="1" t="s">
        <v>1800</v>
      </c>
      <c r="C896" s="2">
        <v>45862.874722222201</v>
      </c>
      <c r="D896" s="1" t="s">
        <v>1801</v>
      </c>
      <c r="E896" s="1" t="s">
        <v>50</v>
      </c>
      <c r="F896" s="2">
        <v>45862.576493055603</v>
      </c>
      <c r="G896" s="1" t="s">
        <v>10</v>
      </c>
      <c r="I896" s="1" t="s">
        <v>1802</v>
      </c>
      <c r="K896" s="1" t="s">
        <v>1803</v>
      </c>
      <c r="L896" s="3" t="s">
        <v>1804</v>
      </c>
      <c r="M896" s="2">
        <v>45862.583043981504</v>
      </c>
      <c r="N896" t="str">
        <f>_xlfn.XLOOKUP(Table1[[#This Row],[Case Number]],Sheet4!$A:$A,Sheet4!$B:$B,"")</f>
        <v/>
      </c>
    </row>
    <row r="897" spans="1:14" ht="255">
      <c r="A897" t="s">
        <v>1805</v>
      </c>
      <c r="B897" s="1" t="s">
        <v>1806</v>
      </c>
      <c r="C897" s="2">
        <v>45863.990196759303</v>
      </c>
      <c r="D897" s="1" t="s">
        <v>1807</v>
      </c>
      <c r="E897" s="1" t="s">
        <v>19</v>
      </c>
      <c r="F897" s="2">
        <v>45862.567141203697</v>
      </c>
      <c r="G897" s="1" t="s">
        <v>10</v>
      </c>
      <c r="I897" s="1" t="s">
        <v>1808</v>
      </c>
      <c r="J897" s="1" t="s">
        <v>160</v>
      </c>
      <c r="K897" s="1" t="s">
        <v>1809</v>
      </c>
      <c r="L897" s="3" t="s">
        <v>1810</v>
      </c>
      <c r="M897" s="2">
        <v>45863.698495370401</v>
      </c>
      <c r="N897" t="str">
        <f>_xlfn.XLOOKUP(Table1[[#This Row],[Case Number]],Sheet4!$A:$A,Sheet4!$B:$B,"")</f>
        <v/>
      </c>
    </row>
    <row r="898" spans="1:14" ht="372">
      <c r="A898" t="s">
        <v>1811</v>
      </c>
      <c r="B898" s="1" t="s">
        <v>1812</v>
      </c>
      <c r="C898" s="2">
        <v>45862.817245370403</v>
      </c>
      <c r="D898" s="1" t="s">
        <v>814</v>
      </c>
      <c r="E898" s="1" t="s">
        <v>19</v>
      </c>
      <c r="F898" s="2">
        <v>45862.519745370402</v>
      </c>
      <c r="G898" s="1" t="s">
        <v>28</v>
      </c>
      <c r="I898" s="1" t="s">
        <v>1813</v>
      </c>
      <c r="J898" s="1" t="s">
        <v>111</v>
      </c>
      <c r="K898" s="1" t="s">
        <v>1055</v>
      </c>
      <c r="L898" s="3" t="s">
        <v>1814</v>
      </c>
      <c r="M898" s="2">
        <v>45862.525567129604</v>
      </c>
      <c r="N898" t="str">
        <f>_xlfn.XLOOKUP(Table1[[#This Row],[Case Number]],Sheet4!$A:$A,Sheet4!$B:$B,"")</f>
        <v/>
      </c>
    </row>
    <row r="899" spans="1:14">
      <c r="A899" t="s">
        <v>1815</v>
      </c>
      <c r="B899" s="1" t="s">
        <v>1816</v>
      </c>
      <c r="C899" s="2">
        <v>45862.802511574097</v>
      </c>
      <c r="D899" s="1" t="s">
        <v>454</v>
      </c>
      <c r="E899" s="1" t="s">
        <v>19</v>
      </c>
      <c r="F899" s="2">
        <v>45862.510532407403</v>
      </c>
      <c r="G899" s="1" t="s">
        <v>43</v>
      </c>
      <c r="H899" s="1" t="s">
        <v>1817</v>
      </c>
      <c r="I899" s="1" t="s">
        <v>1818</v>
      </c>
      <c r="J899" s="1" t="s">
        <v>45</v>
      </c>
      <c r="K899" s="1" t="s">
        <v>1819</v>
      </c>
      <c r="M899" s="2">
        <v>45862.510821759301</v>
      </c>
      <c r="N899" t="str">
        <f>_xlfn.XLOOKUP(Table1[[#This Row],[Case Number]],Sheet4!$A:$A,Sheet4!$B:$B,"")</f>
        <v/>
      </c>
    </row>
    <row r="900" spans="1:14" ht="323">
      <c r="A900" t="s">
        <v>1820</v>
      </c>
      <c r="B900" s="1" t="s">
        <v>1821</v>
      </c>
      <c r="C900" s="2">
        <v>45862.810451388897</v>
      </c>
      <c r="D900" s="1" t="s">
        <v>482</v>
      </c>
      <c r="E900" s="1" t="s">
        <v>19</v>
      </c>
      <c r="F900" s="2">
        <v>45862.486250000002</v>
      </c>
      <c r="G900" s="1" t="s">
        <v>94</v>
      </c>
      <c r="I900" s="1" t="s">
        <v>1822</v>
      </c>
      <c r="J900" s="1" t="s">
        <v>21</v>
      </c>
      <c r="K900" s="1" t="s">
        <v>1823</v>
      </c>
      <c r="L900" s="3" t="s">
        <v>1824</v>
      </c>
      <c r="M900" s="2">
        <v>45862.518761574102</v>
      </c>
      <c r="N900" t="str">
        <f>_xlfn.XLOOKUP(Table1[[#This Row],[Case Number]],Sheet4!$A:$A,Sheet4!$B:$B,"")</f>
        <v/>
      </c>
    </row>
    <row r="901" spans="1:14" ht="221">
      <c r="A901" t="s">
        <v>1825</v>
      </c>
      <c r="B901" s="1" t="s">
        <v>1826</v>
      </c>
      <c r="C901" s="2">
        <v>45862.793460648201</v>
      </c>
      <c r="D901" s="1" t="s">
        <v>1827</v>
      </c>
      <c r="E901" s="1" t="s">
        <v>652</v>
      </c>
      <c r="F901" s="2">
        <v>45862.472337963001</v>
      </c>
      <c r="G901" s="1" t="s">
        <v>28</v>
      </c>
      <c r="H901" s="1" t="s">
        <v>36</v>
      </c>
      <c r="I901" s="1" t="s">
        <v>1828</v>
      </c>
      <c r="J901" s="1" t="s">
        <v>200</v>
      </c>
      <c r="K901" s="1" t="s">
        <v>71</v>
      </c>
      <c r="L901" s="3" t="s">
        <v>1829</v>
      </c>
      <c r="M901" s="2">
        <v>45862.501759259299</v>
      </c>
      <c r="N901" t="str">
        <f>_xlfn.XLOOKUP(Table1[[#This Row],[Case Number]],Sheet4!$A:$A,Sheet4!$B:$B,"")</f>
        <v/>
      </c>
    </row>
    <row r="902" spans="1:14">
      <c r="A902" t="s">
        <v>1830</v>
      </c>
      <c r="B902" s="1" t="s">
        <v>1831</v>
      </c>
      <c r="C902" s="2">
        <v>45862.765243055597</v>
      </c>
      <c r="D902" s="1" t="s">
        <v>42</v>
      </c>
      <c r="E902" s="1" t="s">
        <v>19</v>
      </c>
      <c r="F902" s="2">
        <v>45862.467592592599</v>
      </c>
      <c r="G902" s="1" t="s">
        <v>43</v>
      </c>
      <c r="I902" s="1" t="s">
        <v>1832</v>
      </c>
      <c r="J902" s="1" t="s">
        <v>21</v>
      </c>
      <c r="K902" s="1" t="s">
        <v>687</v>
      </c>
      <c r="M902" s="2">
        <v>45862.473553240699</v>
      </c>
      <c r="N902" t="str">
        <f>_xlfn.XLOOKUP(Table1[[#This Row],[Case Number]],Sheet4!$A:$A,Sheet4!$B:$B,"")</f>
        <v/>
      </c>
    </row>
    <row r="903" spans="1:14" ht="102">
      <c r="A903" t="s">
        <v>1833</v>
      </c>
      <c r="B903" s="1" t="s">
        <v>1834</v>
      </c>
      <c r="C903" s="2">
        <v>45862.728784722203</v>
      </c>
      <c r="D903" s="1" t="s">
        <v>1835</v>
      </c>
      <c r="E903" s="1" t="s">
        <v>50</v>
      </c>
      <c r="F903" s="2">
        <v>45862.435891203699</v>
      </c>
      <c r="G903" s="1" t="s">
        <v>28</v>
      </c>
      <c r="H903" s="1" t="s">
        <v>36</v>
      </c>
      <c r="I903" s="1" t="s">
        <v>1836</v>
      </c>
      <c r="J903" s="1" t="s">
        <v>255</v>
      </c>
      <c r="K903" s="1" t="s">
        <v>1837</v>
      </c>
      <c r="L903" s="3" t="s">
        <v>1838</v>
      </c>
      <c r="M903" s="2">
        <v>45862.437060185199</v>
      </c>
      <c r="N903" t="str">
        <f>_xlfn.XLOOKUP(Table1[[#This Row],[Case Number]],Sheet4!$A:$A,Sheet4!$B:$B,"")</f>
        <v/>
      </c>
    </row>
    <row r="904" spans="1:14" ht="238">
      <c r="A904" t="s">
        <v>1839</v>
      </c>
      <c r="B904" s="1" t="s">
        <v>1840</v>
      </c>
      <c r="C904" s="2">
        <v>45862.813344907401</v>
      </c>
      <c r="D904" s="1" t="s">
        <v>1841</v>
      </c>
      <c r="E904" s="1" t="s">
        <v>19</v>
      </c>
      <c r="F904" s="2">
        <v>45862.435763888898</v>
      </c>
      <c r="G904" s="1" t="s">
        <v>51</v>
      </c>
      <c r="H904" s="1" t="s">
        <v>36</v>
      </c>
      <c r="I904" s="1" t="s">
        <v>1842</v>
      </c>
      <c r="J904" s="1" t="s">
        <v>200</v>
      </c>
      <c r="K904" s="1" t="s">
        <v>1843</v>
      </c>
      <c r="L904" s="3" t="s">
        <v>1844</v>
      </c>
      <c r="M904" s="2">
        <v>45862.521655092598</v>
      </c>
      <c r="N904" t="str">
        <f>_xlfn.XLOOKUP(Table1[[#This Row],[Case Number]],Sheet4!$A:$A,Sheet4!$B:$B,"")</f>
        <v/>
      </c>
    </row>
    <row r="905" spans="1:14" ht="85">
      <c r="A905" t="s">
        <v>1845</v>
      </c>
      <c r="B905" s="1" t="s">
        <v>1846</v>
      </c>
      <c r="C905" s="2">
        <v>45862.725162037001</v>
      </c>
      <c r="D905" s="1" t="s">
        <v>253</v>
      </c>
      <c r="E905" s="1" t="s">
        <v>19</v>
      </c>
      <c r="F905" s="2">
        <v>45862.431504629603</v>
      </c>
      <c r="G905" s="1" t="s">
        <v>43</v>
      </c>
      <c r="H905" s="1" t="s">
        <v>36</v>
      </c>
      <c r="I905" s="1" t="s">
        <v>1847</v>
      </c>
      <c r="J905" s="1" t="s">
        <v>255</v>
      </c>
      <c r="K905" s="1" t="s">
        <v>1848</v>
      </c>
      <c r="L905" s="3" t="s">
        <v>1849</v>
      </c>
      <c r="M905" s="2">
        <v>45862.433483796303</v>
      </c>
      <c r="N905" t="str">
        <f>_xlfn.XLOOKUP(Table1[[#This Row],[Case Number]],Sheet4!$A:$A,Sheet4!$B:$B,"")</f>
        <v/>
      </c>
    </row>
    <row r="906" spans="1:14" ht="85">
      <c r="A906" t="s">
        <v>1850</v>
      </c>
      <c r="B906" s="1" t="s">
        <v>1851</v>
      </c>
      <c r="C906" s="2">
        <v>45862.723148148201</v>
      </c>
      <c r="D906" s="1" t="s">
        <v>253</v>
      </c>
      <c r="E906" s="1" t="s">
        <v>19</v>
      </c>
      <c r="F906" s="2">
        <v>45862.429756944402</v>
      </c>
      <c r="G906" s="1" t="s">
        <v>43</v>
      </c>
      <c r="H906" s="1" t="s">
        <v>11</v>
      </c>
      <c r="I906" s="1" t="s">
        <v>1852</v>
      </c>
      <c r="J906" s="1" t="s">
        <v>255</v>
      </c>
      <c r="K906" s="1" t="s">
        <v>1853</v>
      </c>
      <c r="L906" s="3" t="s">
        <v>1854</v>
      </c>
      <c r="M906" s="2">
        <v>45862.431469907402</v>
      </c>
      <c r="N906" t="str">
        <f>_xlfn.XLOOKUP(Table1[[#This Row],[Case Number]],Sheet4!$A:$A,Sheet4!$B:$B,"")</f>
        <v/>
      </c>
    </row>
    <row r="907" spans="1:14" ht="85">
      <c r="A907" t="s">
        <v>1855</v>
      </c>
      <c r="B907" s="1" t="s">
        <v>1856</v>
      </c>
      <c r="C907" s="2">
        <v>45862.722708333298</v>
      </c>
      <c r="D907" s="1" t="s">
        <v>679</v>
      </c>
      <c r="E907" s="1" t="s">
        <v>19</v>
      </c>
      <c r="F907" s="2">
        <v>45862.427604166704</v>
      </c>
      <c r="G907" s="1" t="s">
        <v>10</v>
      </c>
      <c r="I907" s="1" t="s">
        <v>1857</v>
      </c>
      <c r="J907" s="1" t="s">
        <v>255</v>
      </c>
      <c r="K907" s="1" t="s">
        <v>1858</v>
      </c>
      <c r="L907" s="3" t="s">
        <v>1859</v>
      </c>
      <c r="M907" s="2">
        <v>45862.431030092601</v>
      </c>
      <c r="N907" t="str">
        <f>_xlfn.XLOOKUP(Table1[[#This Row],[Case Number]],Sheet4!$A:$A,Sheet4!$B:$B,"")</f>
        <v/>
      </c>
    </row>
    <row r="908" spans="1:14" ht="85">
      <c r="A908" t="s">
        <v>1860</v>
      </c>
      <c r="B908" s="1" t="s">
        <v>1861</v>
      </c>
      <c r="C908" s="2">
        <v>45862.720023148097</v>
      </c>
      <c r="D908" s="1" t="s">
        <v>408</v>
      </c>
      <c r="E908" s="1" t="s">
        <v>19</v>
      </c>
      <c r="F908" s="2">
        <v>45862.424722222197</v>
      </c>
      <c r="G908" s="1" t="s">
        <v>94</v>
      </c>
      <c r="I908" s="1" t="s">
        <v>1862</v>
      </c>
      <c r="J908" s="1" t="s">
        <v>255</v>
      </c>
      <c r="K908" s="1" t="s">
        <v>1863</v>
      </c>
      <c r="L908" s="3" t="s">
        <v>1864</v>
      </c>
      <c r="M908" s="2">
        <v>45862.428344907399</v>
      </c>
      <c r="N908" t="str">
        <f>_xlfn.XLOOKUP(Table1[[#This Row],[Case Number]],Sheet4!$A:$A,Sheet4!$B:$B,"")</f>
        <v/>
      </c>
    </row>
    <row r="909" spans="1:14">
      <c r="A909" t="s">
        <v>1865</v>
      </c>
      <c r="B909" s="1" t="s">
        <v>1866</v>
      </c>
      <c r="C909" s="2">
        <v>45862.731967592597</v>
      </c>
      <c r="D909" s="1" t="s">
        <v>1867</v>
      </c>
      <c r="E909" s="1" t="s">
        <v>415</v>
      </c>
      <c r="F909" s="2">
        <v>45862.423703703702</v>
      </c>
      <c r="G909" s="1" t="s">
        <v>43</v>
      </c>
      <c r="I909" s="1" t="s">
        <v>1868</v>
      </c>
      <c r="J909" s="1" t="s">
        <v>30</v>
      </c>
      <c r="K909" s="1" t="s">
        <v>1869</v>
      </c>
      <c r="M909" s="2">
        <v>45862.440289351798</v>
      </c>
      <c r="N909" t="str">
        <f>_xlfn.XLOOKUP(Table1[[#This Row],[Case Number]],Sheet4!$A:$A,Sheet4!$B:$B,"")</f>
        <v/>
      </c>
    </row>
    <row r="910" spans="1:14">
      <c r="A910" t="s">
        <v>1870</v>
      </c>
      <c r="B910" s="1" t="s">
        <v>1871</v>
      </c>
      <c r="C910" s="2">
        <v>45871.480312500003</v>
      </c>
      <c r="D910" s="1" t="s">
        <v>357</v>
      </c>
      <c r="E910" s="1" t="s">
        <v>19</v>
      </c>
      <c r="F910" s="2">
        <v>45862.404733796298</v>
      </c>
      <c r="G910" s="1" t="s">
        <v>28</v>
      </c>
      <c r="H910" s="1" t="s">
        <v>36</v>
      </c>
      <c r="I910" s="1" t="s">
        <v>1872</v>
      </c>
      <c r="J910" s="1" t="s">
        <v>45</v>
      </c>
      <c r="K910" s="1" t="s">
        <v>141</v>
      </c>
      <c r="M910" s="2">
        <v>45871.188611111102</v>
      </c>
      <c r="N910" t="str">
        <f>_xlfn.XLOOKUP(Table1[[#This Row],[Case Number]],Sheet4!$A:$A,Sheet4!$B:$B,"")</f>
        <v/>
      </c>
    </row>
    <row r="911" spans="1:14" ht="289">
      <c r="A911" t="s">
        <v>1873</v>
      </c>
      <c r="B911" s="1" t="s">
        <v>1874</v>
      </c>
      <c r="C911" s="2">
        <v>45866.630358796298</v>
      </c>
      <c r="D911" s="1" t="s">
        <v>1875</v>
      </c>
      <c r="E911" s="1" t="s">
        <v>19</v>
      </c>
      <c r="F911" s="2">
        <v>45862.326886574097</v>
      </c>
      <c r="G911" s="1" t="s">
        <v>28</v>
      </c>
      <c r="H911" s="1" t="s">
        <v>36</v>
      </c>
      <c r="I911" s="1" t="s">
        <v>1876</v>
      </c>
      <c r="J911" s="1" t="s">
        <v>38</v>
      </c>
      <c r="K911" s="1" t="s">
        <v>1877</v>
      </c>
      <c r="L911" s="3" t="s">
        <v>1878</v>
      </c>
      <c r="M911" s="2">
        <v>45866.338657407403</v>
      </c>
      <c r="N911" t="str">
        <f>_xlfn.XLOOKUP(Table1[[#This Row],[Case Number]],Sheet4!$A:$A,Sheet4!$B:$B,"")</f>
        <v/>
      </c>
    </row>
    <row r="912" spans="1:14" ht="255">
      <c r="A912" t="s">
        <v>1879</v>
      </c>
      <c r="B912" s="1" t="s">
        <v>1880</v>
      </c>
      <c r="C912" s="2">
        <v>45863.4863541667</v>
      </c>
      <c r="D912" s="1" t="s">
        <v>1881</v>
      </c>
      <c r="E912" s="1" t="s">
        <v>50</v>
      </c>
      <c r="F912" s="2">
        <v>45862.314837963</v>
      </c>
      <c r="G912" s="1" t="s">
        <v>94</v>
      </c>
      <c r="I912" s="1" t="s">
        <v>1882</v>
      </c>
      <c r="J912" s="1" t="s">
        <v>160</v>
      </c>
      <c r="K912" s="1" t="s">
        <v>1883</v>
      </c>
      <c r="L912" s="3" t="s">
        <v>1884</v>
      </c>
      <c r="M912" s="2">
        <v>45863.1946412037</v>
      </c>
      <c r="N912" t="str">
        <f>_xlfn.XLOOKUP(Table1[[#This Row],[Case Number]],Sheet4!$A:$A,Sheet4!$B:$B,"")</f>
        <v/>
      </c>
    </row>
    <row r="913" spans="1:14" ht="356">
      <c r="A913" t="s">
        <v>1885</v>
      </c>
      <c r="B913" s="1" t="s">
        <v>1886</v>
      </c>
      <c r="C913" s="2">
        <v>45862.627256944397</v>
      </c>
      <c r="D913" s="1" t="s">
        <v>1887</v>
      </c>
      <c r="E913" s="1" t="s">
        <v>50</v>
      </c>
      <c r="F913" s="2">
        <v>45862.303043981497</v>
      </c>
      <c r="G913" s="1" t="s">
        <v>28</v>
      </c>
      <c r="H913" s="1" t="s">
        <v>36</v>
      </c>
      <c r="I913" s="1" t="s">
        <v>1888</v>
      </c>
      <c r="J913" s="1" t="s">
        <v>45</v>
      </c>
      <c r="K913" s="1" t="s">
        <v>1889</v>
      </c>
      <c r="L913" s="3" t="s">
        <v>1890</v>
      </c>
      <c r="M913" s="2">
        <v>45862.335567129601</v>
      </c>
      <c r="N913" t="str">
        <f>_xlfn.XLOOKUP(Table1[[#This Row],[Case Number]],Sheet4!$A:$A,Sheet4!$B:$B,"")</f>
        <v>Yes</v>
      </c>
    </row>
    <row r="914" spans="1:14" ht="409.6">
      <c r="A914" t="s">
        <v>1891</v>
      </c>
      <c r="B914" s="1" t="s">
        <v>1892</v>
      </c>
      <c r="C914" s="2">
        <v>45862.588761574101</v>
      </c>
      <c r="D914" s="1" t="s">
        <v>276</v>
      </c>
      <c r="E914" s="1" t="s">
        <v>19</v>
      </c>
      <c r="F914" s="2">
        <v>45862.291400463</v>
      </c>
      <c r="G914" s="1" t="s">
        <v>51</v>
      </c>
      <c r="H914" s="1" t="s">
        <v>36</v>
      </c>
      <c r="I914" s="1" t="s">
        <v>1893</v>
      </c>
      <c r="J914" s="1" t="s">
        <v>21</v>
      </c>
      <c r="K914" s="1" t="s">
        <v>1894</v>
      </c>
      <c r="L914" s="3" t="s">
        <v>1895</v>
      </c>
      <c r="M914" s="2">
        <v>45862.297071759298</v>
      </c>
      <c r="N914" t="str">
        <f>_xlfn.XLOOKUP(Table1[[#This Row],[Case Number]],Sheet4!$A:$A,Sheet4!$B:$B,"")</f>
        <v/>
      </c>
    </row>
    <row r="915" spans="1:14" ht="255">
      <c r="A915" t="s">
        <v>1896</v>
      </c>
      <c r="B915" s="1" t="s">
        <v>1897</v>
      </c>
      <c r="C915" s="2">
        <v>45862.527025463001</v>
      </c>
      <c r="D915" s="1" t="s">
        <v>1898</v>
      </c>
      <c r="E915" s="1" t="s">
        <v>19</v>
      </c>
      <c r="F915" s="2">
        <v>45862.226747685199</v>
      </c>
      <c r="G915" s="1" t="s">
        <v>145</v>
      </c>
      <c r="I915" s="1" t="s">
        <v>1899</v>
      </c>
      <c r="J915" s="1" t="s">
        <v>21</v>
      </c>
      <c r="K915" s="1" t="s">
        <v>1900</v>
      </c>
      <c r="L915" s="3" t="s">
        <v>1901</v>
      </c>
      <c r="M915" s="2">
        <v>45862.235335648104</v>
      </c>
      <c r="N915" t="str">
        <f>_xlfn.XLOOKUP(Table1[[#This Row],[Case Number]],Sheet4!$A:$A,Sheet4!$B:$B,"")</f>
        <v/>
      </c>
    </row>
    <row r="916" spans="1:14" ht="221">
      <c r="A916" t="s">
        <v>1902</v>
      </c>
      <c r="B916" s="1" t="s">
        <v>1903</v>
      </c>
      <c r="C916" s="2">
        <v>45863.487731481502</v>
      </c>
      <c r="D916" s="1" t="s">
        <v>1904</v>
      </c>
      <c r="E916" s="1" t="s">
        <v>19</v>
      </c>
      <c r="F916" s="2">
        <v>45862.219027777799</v>
      </c>
      <c r="G916" s="1" t="s">
        <v>94</v>
      </c>
      <c r="I916" s="1" t="s">
        <v>1905</v>
      </c>
      <c r="J916" s="1" t="s">
        <v>30</v>
      </c>
      <c r="K916" s="1" t="s">
        <v>1906</v>
      </c>
      <c r="L916" s="3" t="s">
        <v>1907</v>
      </c>
      <c r="M916" s="2">
        <v>45863.196041666699</v>
      </c>
      <c r="N916" t="str">
        <f>_xlfn.XLOOKUP(Table1[[#This Row],[Case Number]],Sheet4!$A:$A,Sheet4!$B:$B,"")</f>
        <v/>
      </c>
    </row>
    <row r="917" spans="1:14" ht="289">
      <c r="A917" t="s">
        <v>1908</v>
      </c>
      <c r="B917" s="1" t="s">
        <v>1909</v>
      </c>
      <c r="C917" s="2">
        <v>45863.336805555598</v>
      </c>
      <c r="D917" s="1" t="s">
        <v>1910</v>
      </c>
      <c r="E917" s="1" t="s">
        <v>50</v>
      </c>
      <c r="F917" s="2">
        <v>45862.1355555556</v>
      </c>
      <c r="G917" s="1" t="s">
        <v>145</v>
      </c>
      <c r="I917" s="1" t="s">
        <v>1911</v>
      </c>
      <c r="J917" s="1" t="s">
        <v>200</v>
      </c>
      <c r="K917" s="1" t="s">
        <v>1912</v>
      </c>
      <c r="L917" s="3" t="s">
        <v>1913</v>
      </c>
      <c r="M917" s="2">
        <v>45863.045104166697</v>
      </c>
      <c r="N917" t="str">
        <f>_xlfn.XLOOKUP(Table1[[#This Row],[Case Number]],Sheet4!$A:$A,Sheet4!$B:$B,"")</f>
        <v/>
      </c>
    </row>
    <row r="918" spans="1:14">
      <c r="A918" t="s">
        <v>1914</v>
      </c>
      <c r="B918" s="1" t="s">
        <v>1915</v>
      </c>
      <c r="C918" s="2">
        <v>45872.480312500003</v>
      </c>
      <c r="D918" s="1" t="s">
        <v>1916</v>
      </c>
      <c r="E918" s="1" t="s">
        <v>50</v>
      </c>
      <c r="F918" s="2">
        <v>45862.021423611099</v>
      </c>
      <c r="G918" s="1" t="s">
        <v>145</v>
      </c>
      <c r="H918" s="1" t="s">
        <v>11</v>
      </c>
      <c r="I918" s="1" t="s">
        <v>1917</v>
      </c>
      <c r="J918" s="1" t="s">
        <v>30</v>
      </c>
      <c r="K918" s="1" t="s">
        <v>1918</v>
      </c>
      <c r="M918" s="2">
        <v>45872.1886226852</v>
      </c>
      <c r="N918" t="str">
        <f>_xlfn.XLOOKUP(Table1[[#This Row],[Case Number]],Sheet4!$A:$A,Sheet4!$B:$B,"")</f>
        <v/>
      </c>
    </row>
    <row r="919" spans="1:14" ht="306">
      <c r="A919" t="s">
        <v>1919</v>
      </c>
      <c r="B919" s="1" t="s">
        <v>1920</v>
      </c>
      <c r="C919" s="2">
        <v>45872.480671296304</v>
      </c>
      <c r="D919" s="1" t="s">
        <v>1921</v>
      </c>
      <c r="E919" s="1" t="s">
        <v>19</v>
      </c>
      <c r="F919" s="2">
        <v>45861.976446759298</v>
      </c>
      <c r="G919" s="1" t="s">
        <v>145</v>
      </c>
      <c r="H919" s="1" t="s">
        <v>36</v>
      </c>
      <c r="I919" s="1" t="s">
        <v>1922</v>
      </c>
      <c r="J919" s="1" t="s">
        <v>759</v>
      </c>
      <c r="K919" s="1" t="s">
        <v>154</v>
      </c>
      <c r="L919" s="3" t="s">
        <v>1923</v>
      </c>
      <c r="M919" s="2">
        <v>45872.188923611102</v>
      </c>
      <c r="N919" t="str">
        <f>_xlfn.XLOOKUP(Table1[[#This Row],[Case Number]],Sheet4!$A:$A,Sheet4!$B:$B,"")</f>
        <v>Yes</v>
      </c>
    </row>
    <row r="920" spans="1:14" ht="323">
      <c r="A920" t="s">
        <v>1924</v>
      </c>
      <c r="B920" s="1" t="s">
        <v>1925</v>
      </c>
      <c r="C920" s="2">
        <v>45863.719664351898</v>
      </c>
      <c r="D920" s="1" t="s">
        <v>1926</v>
      </c>
      <c r="E920" s="1" t="s">
        <v>19</v>
      </c>
      <c r="F920" s="2">
        <v>45861.847060185202</v>
      </c>
      <c r="G920" s="1" t="s">
        <v>10</v>
      </c>
      <c r="I920" s="1" t="s">
        <v>1927</v>
      </c>
      <c r="J920" s="1" t="s">
        <v>160</v>
      </c>
      <c r="K920" s="1" t="s">
        <v>353</v>
      </c>
      <c r="L920" s="3" t="s">
        <v>1928</v>
      </c>
      <c r="M920" s="2">
        <v>45863.427962962996</v>
      </c>
      <c r="N920" t="str">
        <f>_xlfn.XLOOKUP(Table1[[#This Row],[Case Number]],Sheet4!$A:$A,Sheet4!$B:$B,"")</f>
        <v/>
      </c>
    </row>
    <row r="921" spans="1:14">
      <c r="A921" t="s">
        <v>1929</v>
      </c>
      <c r="B921" s="1" t="s">
        <v>1930</v>
      </c>
      <c r="C921" s="2">
        <v>45863.584780092599</v>
      </c>
      <c r="D921" s="1" t="s">
        <v>1931</v>
      </c>
      <c r="E921" s="1" t="s">
        <v>50</v>
      </c>
      <c r="F921" s="2">
        <v>45861.7350925926</v>
      </c>
      <c r="G921" s="1" t="s">
        <v>10</v>
      </c>
      <c r="H921" s="1" t="s">
        <v>36</v>
      </c>
      <c r="I921" s="1" t="s">
        <v>1932</v>
      </c>
      <c r="J921" s="1" t="s">
        <v>200</v>
      </c>
      <c r="K921" s="1" t="s">
        <v>1933</v>
      </c>
      <c r="M921" s="2">
        <v>45863.293078703697</v>
      </c>
      <c r="N921" t="str">
        <f>_xlfn.XLOOKUP(Table1[[#This Row],[Case Number]],Sheet4!$A:$A,Sheet4!$B:$B,"")</f>
        <v/>
      </c>
    </row>
    <row r="922" spans="1:14" ht="289">
      <c r="A922" t="s">
        <v>1934</v>
      </c>
      <c r="B922" s="1" t="s">
        <v>1935</v>
      </c>
      <c r="C922" s="2">
        <v>45861.911087963003</v>
      </c>
      <c r="D922" s="1" t="s">
        <v>1936</v>
      </c>
      <c r="E922" s="1" t="s">
        <v>50</v>
      </c>
      <c r="F922" s="2">
        <v>45861.6184027778</v>
      </c>
      <c r="G922" s="1" t="s">
        <v>28</v>
      </c>
      <c r="H922" s="1" t="s">
        <v>36</v>
      </c>
      <c r="I922" s="1" t="s">
        <v>1937</v>
      </c>
      <c r="J922" s="1" t="s">
        <v>21</v>
      </c>
      <c r="K922" s="1" t="s">
        <v>951</v>
      </c>
      <c r="L922" s="3" t="s">
        <v>1938</v>
      </c>
      <c r="M922" s="2">
        <v>45861.619398148097</v>
      </c>
      <c r="N922" t="str">
        <f>_xlfn.XLOOKUP(Table1[[#This Row],[Case Number]],Sheet4!$A:$A,Sheet4!$B:$B,"")</f>
        <v/>
      </c>
    </row>
    <row r="923" spans="1:14" ht="221">
      <c r="A923" t="s">
        <v>1939</v>
      </c>
      <c r="B923" s="1" t="s">
        <v>1940</v>
      </c>
      <c r="C923" s="2">
        <v>45861.893391203703</v>
      </c>
      <c r="D923" s="1" t="s">
        <v>276</v>
      </c>
      <c r="E923" s="1" t="s">
        <v>19</v>
      </c>
      <c r="F923" s="2">
        <v>45861.571956018503</v>
      </c>
      <c r="G923" s="1" t="s">
        <v>51</v>
      </c>
      <c r="H923" s="1" t="s">
        <v>36</v>
      </c>
      <c r="I923" s="1" t="s">
        <v>1941</v>
      </c>
      <c r="J923" s="1" t="s">
        <v>21</v>
      </c>
      <c r="K923" s="1" t="s">
        <v>1942</v>
      </c>
      <c r="L923" s="3" t="s">
        <v>1943</v>
      </c>
      <c r="M923" s="2">
        <v>45861.6017013889</v>
      </c>
      <c r="N923" t="str">
        <f>_xlfn.XLOOKUP(Table1[[#This Row],[Case Number]],Sheet4!$A:$A,Sheet4!$B:$B,"")</f>
        <v/>
      </c>
    </row>
    <row r="924" spans="1:14" ht="340">
      <c r="A924" t="s">
        <v>1944</v>
      </c>
      <c r="B924" s="1" t="s">
        <v>1945</v>
      </c>
      <c r="C924" s="2">
        <v>45861.889675925901</v>
      </c>
      <c r="D924" s="1" t="s">
        <v>49</v>
      </c>
      <c r="E924" s="1" t="s">
        <v>50</v>
      </c>
      <c r="F924" s="2">
        <v>45861.560462963003</v>
      </c>
      <c r="G924" s="1" t="s">
        <v>51</v>
      </c>
      <c r="H924" s="1" t="s">
        <v>36</v>
      </c>
      <c r="I924" s="1" t="s">
        <v>1946</v>
      </c>
      <c r="J924" s="1" t="s">
        <v>45</v>
      </c>
      <c r="K924" s="1" t="s">
        <v>1947</v>
      </c>
      <c r="L924" s="3" t="s">
        <v>1948</v>
      </c>
      <c r="M924" s="2">
        <v>45861.597986111097</v>
      </c>
      <c r="N924" t="str">
        <f>_xlfn.XLOOKUP(Table1[[#This Row],[Case Number]],Sheet4!$A:$A,Sheet4!$B:$B,"")</f>
        <v/>
      </c>
    </row>
    <row r="925" spans="1:14" ht="255">
      <c r="A925" t="s">
        <v>1949</v>
      </c>
      <c r="B925" s="1" t="s">
        <v>1950</v>
      </c>
      <c r="C925" s="2">
        <v>45861.890393518501</v>
      </c>
      <c r="D925" s="1" t="s">
        <v>357</v>
      </c>
      <c r="E925" s="1" t="s">
        <v>19</v>
      </c>
      <c r="F925" s="2">
        <v>45861.553495370397</v>
      </c>
      <c r="G925" s="1" t="s">
        <v>28</v>
      </c>
      <c r="H925" s="1" t="s">
        <v>36</v>
      </c>
      <c r="I925" s="1" t="s">
        <v>1951</v>
      </c>
      <c r="J925" s="1" t="s">
        <v>45</v>
      </c>
      <c r="K925" s="1" t="s">
        <v>1952</v>
      </c>
      <c r="L925" s="3" t="s">
        <v>1953</v>
      </c>
      <c r="M925" s="2">
        <v>45861.598703703698</v>
      </c>
      <c r="N925" t="str">
        <f>_xlfn.XLOOKUP(Table1[[#This Row],[Case Number]],Sheet4!$A:$A,Sheet4!$B:$B,"")</f>
        <v/>
      </c>
    </row>
    <row r="926" spans="1:14">
      <c r="A926" t="s">
        <v>1954</v>
      </c>
      <c r="B926" s="1" t="s">
        <v>1955</v>
      </c>
      <c r="C926" s="2">
        <v>45870.479641203703</v>
      </c>
      <c r="D926" s="1" t="s">
        <v>1956</v>
      </c>
      <c r="E926" s="1" t="s">
        <v>19</v>
      </c>
      <c r="F926" s="2">
        <v>45861.539317129602</v>
      </c>
      <c r="G926" s="1" t="s">
        <v>43</v>
      </c>
      <c r="I926" s="1" t="s">
        <v>1957</v>
      </c>
      <c r="J926" s="1" t="s">
        <v>111</v>
      </c>
      <c r="K926" s="1" t="s">
        <v>1958</v>
      </c>
      <c r="M926" s="2">
        <v>45870.187916666699</v>
      </c>
      <c r="N926" t="str">
        <f>_xlfn.XLOOKUP(Table1[[#This Row],[Case Number]],Sheet4!$A:$A,Sheet4!$B:$B,"")</f>
        <v/>
      </c>
    </row>
    <row r="927" spans="1:14" ht="306">
      <c r="A927" t="s">
        <v>1959</v>
      </c>
      <c r="B927" s="1" t="s">
        <v>1960</v>
      </c>
      <c r="C927" s="2">
        <v>45863.488217592603</v>
      </c>
      <c r="D927" s="1" t="s">
        <v>1961</v>
      </c>
      <c r="E927" s="1" t="s">
        <v>9</v>
      </c>
      <c r="F927" s="2">
        <v>45861.535381944399</v>
      </c>
      <c r="G927" s="1" t="s">
        <v>94</v>
      </c>
      <c r="I927" s="1" t="s">
        <v>1962</v>
      </c>
      <c r="J927" s="1" t="s">
        <v>30</v>
      </c>
      <c r="K927" s="1" t="s">
        <v>1963</v>
      </c>
      <c r="L927" s="3" t="s">
        <v>1964</v>
      </c>
      <c r="M927" s="2">
        <v>45863.1965277778</v>
      </c>
      <c r="N927" t="str">
        <f>_xlfn.XLOOKUP(Table1[[#This Row],[Case Number]],Sheet4!$A:$A,Sheet4!$B:$B,"")</f>
        <v/>
      </c>
    </row>
    <row r="928" spans="1:14" ht="340">
      <c r="A928" t="s">
        <v>1965</v>
      </c>
      <c r="B928" s="1" t="s">
        <v>1966</v>
      </c>
      <c r="C928" s="2">
        <v>45863.943796296298</v>
      </c>
      <c r="D928" s="1" t="s">
        <v>1967</v>
      </c>
      <c r="E928" s="1" t="s">
        <v>20090</v>
      </c>
      <c r="F928" s="2">
        <v>45861.526377314804</v>
      </c>
      <c r="G928" s="1" t="s">
        <v>10</v>
      </c>
      <c r="I928" s="1" t="s">
        <v>1968</v>
      </c>
      <c r="J928" s="1" t="s">
        <v>118</v>
      </c>
      <c r="K928" s="1" t="s">
        <v>1969</v>
      </c>
      <c r="L928" s="3" t="s">
        <v>1970</v>
      </c>
      <c r="M928" s="2">
        <v>45863.652094907397</v>
      </c>
      <c r="N928" t="str">
        <f>_xlfn.XLOOKUP(Table1[[#This Row],[Case Number]],Sheet4!$A:$A,Sheet4!$B:$B,"")</f>
        <v/>
      </c>
    </row>
    <row r="929" spans="1:14" ht="187">
      <c r="A929" t="s">
        <v>1971</v>
      </c>
      <c r="B929" s="1" t="s">
        <v>1972</v>
      </c>
      <c r="C929" s="2">
        <v>45876.540972222203</v>
      </c>
      <c r="D929" s="1" t="s">
        <v>1973</v>
      </c>
      <c r="E929" s="1" t="s">
        <v>19</v>
      </c>
      <c r="F929" s="2">
        <v>45861.493993055599</v>
      </c>
      <c r="G929" s="1" t="s">
        <v>51</v>
      </c>
      <c r="H929" s="1" t="s">
        <v>11</v>
      </c>
      <c r="I929" s="1" t="s">
        <v>1974</v>
      </c>
      <c r="J929" s="1" t="s">
        <v>30</v>
      </c>
      <c r="K929" s="1" t="s">
        <v>1975</v>
      </c>
      <c r="L929" s="3" t="s">
        <v>1976</v>
      </c>
      <c r="N929" t="str">
        <f>_xlfn.XLOOKUP(Table1[[#This Row],[Case Number]],Sheet4!$A:$A,Sheet4!$B:$B,"")</f>
        <v>Yes</v>
      </c>
    </row>
    <row r="930" spans="1:14" ht="289">
      <c r="A930" t="s">
        <v>1977</v>
      </c>
      <c r="B930" s="1" t="s">
        <v>1978</v>
      </c>
      <c r="C930" s="2">
        <v>45861.790428240703</v>
      </c>
      <c r="D930" s="1" t="s">
        <v>634</v>
      </c>
      <c r="E930" s="1" t="s">
        <v>19</v>
      </c>
      <c r="F930" s="2">
        <v>45861.4835648148</v>
      </c>
      <c r="G930" s="1" t="s">
        <v>10</v>
      </c>
      <c r="I930" s="1" t="s">
        <v>1979</v>
      </c>
      <c r="J930" s="1" t="s">
        <v>21</v>
      </c>
      <c r="K930" s="1" t="s">
        <v>670</v>
      </c>
      <c r="L930" s="3" t="s">
        <v>1980</v>
      </c>
      <c r="M930" s="2">
        <v>45861.4987384259</v>
      </c>
      <c r="N930" t="str">
        <f>_xlfn.XLOOKUP(Table1[[#This Row],[Case Number]],Sheet4!$A:$A,Sheet4!$B:$B,"")</f>
        <v/>
      </c>
    </row>
    <row r="931" spans="1:14" ht="306">
      <c r="A931" t="s">
        <v>1981</v>
      </c>
      <c r="B931" s="1" t="s">
        <v>1982</v>
      </c>
      <c r="C931" s="2">
        <v>45866.524849537003</v>
      </c>
      <c r="D931" s="1" t="s">
        <v>1983</v>
      </c>
      <c r="E931" s="1" t="s">
        <v>19</v>
      </c>
      <c r="F931" s="2">
        <v>45861.391724537003</v>
      </c>
      <c r="G931" s="1" t="s">
        <v>94</v>
      </c>
      <c r="I931" s="1" t="s">
        <v>1984</v>
      </c>
      <c r="J931" s="1" t="s">
        <v>30</v>
      </c>
      <c r="K931" s="1" t="s">
        <v>1985</v>
      </c>
      <c r="L931" s="3" t="s">
        <v>1986</v>
      </c>
      <c r="M931" s="2">
        <v>45866.233148148101</v>
      </c>
      <c r="N931" t="str">
        <f>_xlfn.XLOOKUP(Table1[[#This Row],[Case Number]],Sheet4!$A:$A,Sheet4!$B:$B,"")</f>
        <v/>
      </c>
    </row>
    <row r="932" spans="1:14">
      <c r="A932" t="s">
        <v>1987</v>
      </c>
      <c r="B932" s="1" t="s">
        <v>1988</v>
      </c>
      <c r="C932" s="2">
        <v>45861.672349537002</v>
      </c>
      <c r="D932" s="1" t="s">
        <v>1989</v>
      </c>
      <c r="E932" s="1" t="s">
        <v>50</v>
      </c>
      <c r="F932" s="2">
        <v>45861.368645833303</v>
      </c>
      <c r="G932" s="1" t="s">
        <v>28</v>
      </c>
      <c r="H932" s="1" t="s">
        <v>11</v>
      </c>
      <c r="I932" s="1" t="s">
        <v>1990</v>
      </c>
      <c r="J932" s="1" t="s">
        <v>88</v>
      </c>
      <c r="K932" s="1" t="s">
        <v>1066</v>
      </c>
      <c r="N932" t="str">
        <f>_xlfn.XLOOKUP(Table1[[#This Row],[Case Number]],Sheet4!$A:$A,Sheet4!$B:$B,"")</f>
        <v/>
      </c>
    </row>
    <row r="933" spans="1:14">
      <c r="A933" t="s">
        <v>1991</v>
      </c>
      <c r="B933" s="1" t="s">
        <v>1992</v>
      </c>
      <c r="C933" s="2">
        <v>45866.747418981497</v>
      </c>
      <c r="D933" s="1" t="s">
        <v>1993</v>
      </c>
      <c r="E933" s="1" t="s">
        <v>50</v>
      </c>
      <c r="F933" s="2">
        <v>45861.359756944403</v>
      </c>
      <c r="G933" s="1" t="s">
        <v>43</v>
      </c>
      <c r="H933" s="1" t="s">
        <v>11</v>
      </c>
      <c r="I933" s="1" t="s">
        <v>1994</v>
      </c>
      <c r="J933" s="1" t="s">
        <v>30</v>
      </c>
      <c r="K933" s="1" t="s">
        <v>1995</v>
      </c>
      <c r="M933" s="2">
        <v>45866.455717592602</v>
      </c>
      <c r="N933" t="str">
        <f>_xlfn.XLOOKUP(Table1[[#This Row],[Case Number]],Sheet4!$A:$A,Sheet4!$B:$B,"")</f>
        <v>Yes</v>
      </c>
    </row>
    <row r="934" spans="1:14" ht="272">
      <c r="A934" t="s">
        <v>1996</v>
      </c>
      <c r="B934" s="1" t="s">
        <v>1997</v>
      </c>
      <c r="C934" s="2">
        <v>45861.772048611099</v>
      </c>
      <c r="D934" s="1" t="s">
        <v>1998</v>
      </c>
      <c r="E934" s="1" t="s">
        <v>50</v>
      </c>
      <c r="F934" s="2">
        <v>45861.346655092602</v>
      </c>
      <c r="G934" s="1" t="s">
        <v>28</v>
      </c>
      <c r="H934" s="1" t="s">
        <v>11</v>
      </c>
      <c r="I934" s="1" t="s">
        <v>1999</v>
      </c>
      <c r="J934" s="1" t="s">
        <v>188</v>
      </c>
      <c r="K934" s="1" t="s">
        <v>1066</v>
      </c>
      <c r="L934" s="3" t="s">
        <v>2000</v>
      </c>
      <c r="M934" s="2">
        <v>45861.480358796303</v>
      </c>
      <c r="N934" t="str">
        <f>_xlfn.XLOOKUP(Table1[[#This Row],[Case Number]],Sheet4!$A:$A,Sheet4!$B:$B,"")</f>
        <v>Yes</v>
      </c>
    </row>
    <row r="935" spans="1:14" ht="272">
      <c r="A935" t="s">
        <v>2001</v>
      </c>
      <c r="B935" s="1" t="s">
        <v>2002</v>
      </c>
      <c r="C935" s="2">
        <v>45861.6402662037</v>
      </c>
      <c r="D935" s="1" t="s">
        <v>2003</v>
      </c>
      <c r="E935" s="1" t="s">
        <v>27</v>
      </c>
      <c r="F935" s="2">
        <v>45861.336863425902</v>
      </c>
      <c r="G935" s="1" t="s">
        <v>51</v>
      </c>
      <c r="H935" s="1" t="s">
        <v>11</v>
      </c>
      <c r="I935" s="1" t="s">
        <v>2004</v>
      </c>
      <c r="J935" s="1" t="s">
        <v>30</v>
      </c>
      <c r="K935" s="1" t="s">
        <v>2005</v>
      </c>
      <c r="L935" s="3" t="s">
        <v>2006</v>
      </c>
      <c r="M935" s="2">
        <v>45861.348587963003</v>
      </c>
      <c r="N935" t="str">
        <f>_xlfn.XLOOKUP(Table1[[#This Row],[Case Number]],Sheet4!$A:$A,Sheet4!$B:$B,"")</f>
        <v>Yes</v>
      </c>
    </row>
    <row r="936" spans="1:14">
      <c r="A936" t="s">
        <v>2007</v>
      </c>
      <c r="B936" s="1" t="s">
        <v>2008</v>
      </c>
      <c r="C936" s="2">
        <v>45861.629270833299</v>
      </c>
      <c r="D936" s="1" t="s">
        <v>2009</v>
      </c>
      <c r="E936" s="1" t="s">
        <v>19</v>
      </c>
      <c r="F936" s="2">
        <v>45861.331759259301</v>
      </c>
      <c r="G936" s="1" t="s">
        <v>43</v>
      </c>
      <c r="I936" s="1" t="s">
        <v>2010</v>
      </c>
      <c r="J936" s="1" t="s">
        <v>45</v>
      </c>
      <c r="K936" s="1" t="s">
        <v>1055</v>
      </c>
      <c r="M936" s="2">
        <v>45861.337581018503</v>
      </c>
      <c r="N936" t="str">
        <f>_xlfn.XLOOKUP(Table1[[#This Row],[Case Number]],Sheet4!$A:$A,Sheet4!$B:$B,"")</f>
        <v/>
      </c>
    </row>
    <row r="937" spans="1:14" ht="323">
      <c r="A937" t="s">
        <v>2011</v>
      </c>
      <c r="B937" s="1" t="s">
        <v>2012</v>
      </c>
      <c r="C937" s="2">
        <v>45862.849062499998</v>
      </c>
      <c r="D937" s="1" t="s">
        <v>2013</v>
      </c>
      <c r="E937" s="1" t="s">
        <v>9</v>
      </c>
      <c r="F937" s="2">
        <v>45861.3288888889</v>
      </c>
      <c r="G937" s="1" t="s">
        <v>28</v>
      </c>
      <c r="H937" s="1" t="s">
        <v>36</v>
      </c>
      <c r="I937" s="1" t="s">
        <v>2014</v>
      </c>
      <c r="J937" s="1" t="s">
        <v>200</v>
      </c>
      <c r="K937" s="1" t="s">
        <v>2015</v>
      </c>
      <c r="L937" s="3" t="s">
        <v>2016</v>
      </c>
      <c r="M937" s="2">
        <v>45862.557361111103</v>
      </c>
      <c r="N937" t="str">
        <f>_xlfn.XLOOKUP(Table1[[#This Row],[Case Number]],Sheet4!$A:$A,Sheet4!$B:$B,"")</f>
        <v/>
      </c>
    </row>
    <row r="938" spans="1:14" ht="255">
      <c r="A938" t="s">
        <v>2017</v>
      </c>
      <c r="B938" s="1" t="s">
        <v>2018</v>
      </c>
      <c r="C938" s="2">
        <v>45861.406504629602</v>
      </c>
      <c r="D938" s="1" t="s">
        <v>63</v>
      </c>
      <c r="E938" s="1" t="s">
        <v>19</v>
      </c>
      <c r="F938" s="2">
        <v>45861.108437499999</v>
      </c>
      <c r="G938" s="1" t="s">
        <v>145</v>
      </c>
      <c r="I938" s="1" t="s">
        <v>2019</v>
      </c>
      <c r="J938" s="1" t="s">
        <v>45</v>
      </c>
      <c r="K938" s="1" t="s">
        <v>2020</v>
      </c>
      <c r="L938" s="3" t="s">
        <v>2021</v>
      </c>
      <c r="M938" s="2">
        <v>45861.114814814799</v>
      </c>
      <c r="N938" t="str">
        <f>_xlfn.XLOOKUP(Table1[[#This Row],[Case Number]],Sheet4!$A:$A,Sheet4!$B:$B,"")</f>
        <v/>
      </c>
    </row>
    <row r="939" spans="1:14" ht="323">
      <c r="A939" t="s">
        <v>2022</v>
      </c>
      <c r="B939" s="1" t="s">
        <v>2023</v>
      </c>
      <c r="C939" s="2">
        <v>45861.347037036998</v>
      </c>
      <c r="D939" s="1" t="s">
        <v>2024</v>
      </c>
      <c r="E939" s="1" t="s">
        <v>50</v>
      </c>
      <c r="F939" s="2">
        <v>45860.9753935185</v>
      </c>
      <c r="G939" s="1" t="s">
        <v>145</v>
      </c>
      <c r="H939" s="1" t="s">
        <v>36</v>
      </c>
      <c r="I939" s="1" t="s">
        <v>2025</v>
      </c>
      <c r="J939" s="1" t="s">
        <v>59</v>
      </c>
      <c r="K939" s="1" t="s">
        <v>1306</v>
      </c>
      <c r="L939" s="3" t="s">
        <v>2026</v>
      </c>
      <c r="M939" s="2">
        <v>45861.055266203701</v>
      </c>
      <c r="N939" t="str">
        <f>_xlfn.XLOOKUP(Table1[[#This Row],[Case Number]],Sheet4!$A:$A,Sheet4!$B:$B,"")</f>
        <v/>
      </c>
    </row>
    <row r="940" spans="1:14" ht="289">
      <c r="A940" t="s">
        <v>2027</v>
      </c>
      <c r="B940" s="1" t="s">
        <v>2028</v>
      </c>
      <c r="C940" s="2">
        <v>45861.358414351896</v>
      </c>
      <c r="D940" s="1" t="s">
        <v>63</v>
      </c>
      <c r="E940" s="1" t="s">
        <v>19</v>
      </c>
      <c r="F940" s="2">
        <v>45860.964930555601</v>
      </c>
      <c r="G940" s="1" t="s">
        <v>145</v>
      </c>
      <c r="I940" s="1" t="s">
        <v>2029</v>
      </c>
      <c r="J940" s="1" t="s">
        <v>45</v>
      </c>
      <c r="K940" s="1" t="s">
        <v>2030</v>
      </c>
      <c r="L940" s="3" t="s">
        <v>2031</v>
      </c>
      <c r="M940" s="2">
        <v>45861.066712963002</v>
      </c>
      <c r="N940" t="str">
        <f>_xlfn.XLOOKUP(Table1[[#This Row],[Case Number]],Sheet4!$A:$A,Sheet4!$B:$B,"")</f>
        <v/>
      </c>
    </row>
    <row r="941" spans="1:14" ht="255">
      <c r="A941" t="s">
        <v>2032</v>
      </c>
      <c r="B941" s="1" t="s">
        <v>2033</v>
      </c>
      <c r="C941" s="2">
        <v>45861.353206018503</v>
      </c>
      <c r="D941" s="1" t="s">
        <v>2034</v>
      </c>
      <c r="E941" s="1" t="s">
        <v>19</v>
      </c>
      <c r="F941" s="2">
        <v>45860.934976851902</v>
      </c>
      <c r="G941" s="1" t="s">
        <v>145</v>
      </c>
      <c r="I941" s="1" t="s">
        <v>2035</v>
      </c>
      <c r="J941" s="1" t="s">
        <v>188</v>
      </c>
      <c r="K941" s="1" t="s">
        <v>2036</v>
      </c>
      <c r="L941" s="3" t="s">
        <v>2037</v>
      </c>
      <c r="M941" s="2">
        <v>45861.061527777798</v>
      </c>
      <c r="N941" t="str">
        <f>_xlfn.XLOOKUP(Table1[[#This Row],[Case Number]],Sheet4!$A:$A,Sheet4!$B:$B,"")</f>
        <v/>
      </c>
    </row>
    <row r="942" spans="1:14" ht="289">
      <c r="A942" t="s">
        <v>2038</v>
      </c>
      <c r="B942" s="1" t="s">
        <v>2039</v>
      </c>
      <c r="C942" s="2">
        <v>45861.349699074097</v>
      </c>
      <c r="D942" s="1" t="s">
        <v>2040</v>
      </c>
      <c r="E942" s="1" t="s">
        <v>19</v>
      </c>
      <c r="F942" s="2">
        <v>45860.853715277801</v>
      </c>
      <c r="G942" s="1" t="s">
        <v>145</v>
      </c>
      <c r="I942" s="1" t="s">
        <v>2041</v>
      </c>
      <c r="J942" s="1" t="s">
        <v>111</v>
      </c>
      <c r="K942" s="1" t="s">
        <v>2042</v>
      </c>
      <c r="L942" s="3" t="s">
        <v>2043</v>
      </c>
      <c r="M942" s="2">
        <v>45861.058009259301</v>
      </c>
      <c r="N942" t="str">
        <f>_xlfn.XLOOKUP(Table1[[#This Row],[Case Number]],Sheet4!$A:$A,Sheet4!$B:$B,"")</f>
        <v/>
      </c>
    </row>
    <row r="943" spans="1:14" ht="306">
      <c r="A943" t="s">
        <v>2044</v>
      </c>
      <c r="B943" s="1" t="s">
        <v>2045</v>
      </c>
      <c r="C943" s="2">
        <v>45867.616527777798</v>
      </c>
      <c r="D943" s="1" t="s">
        <v>116</v>
      </c>
      <c r="E943" s="1" t="s">
        <v>20090</v>
      </c>
      <c r="F943" s="2">
        <v>45860.736250000002</v>
      </c>
      <c r="G943" s="1" t="s">
        <v>28</v>
      </c>
      <c r="H943" s="1" t="s">
        <v>36</v>
      </c>
      <c r="I943" s="1" t="s">
        <v>2046</v>
      </c>
      <c r="J943" s="1" t="s">
        <v>118</v>
      </c>
      <c r="K943" s="1" t="s">
        <v>2047</v>
      </c>
      <c r="L943" s="3" t="s">
        <v>2048</v>
      </c>
      <c r="M943" s="2">
        <v>45867.324837963002</v>
      </c>
      <c r="N943" t="str">
        <f>_xlfn.XLOOKUP(Table1[[#This Row],[Case Number]],Sheet4!$A:$A,Sheet4!$B:$B,"")</f>
        <v/>
      </c>
    </row>
    <row r="944" spans="1:14" ht="306">
      <c r="A944" t="s">
        <v>2049</v>
      </c>
      <c r="B944" s="1" t="s">
        <v>2050</v>
      </c>
      <c r="C944" s="2">
        <v>45861.920682870397</v>
      </c>
      <c r="D944" s="1" t="s">
        <v>2051</v>
      </c>
      <c r="E944" s="1" t="s">
        <v>50</v>
      </c>
      <c r="F944" s="2">
        <v>45860.636087963001</v>
      </c>
      <c r="G944" s="1" t="s">
        <v>10</v>
      </c>
      <c r="H944" s="1" t="s">
        <v>11</v>
      </c>
      <c r="I944" s="1" t="s">
        <v>2052</v>
      </c>
      <c r="J944" s="1" t="s">
        <v>200</v>
      </c>
      <c r="K944" s="1" t="s">
        <v>951</v>
      </c>
      <c r="L944" s="3" t="s">
        <v>2053</v>
      </c>
      <c r="M944" s="2">
        <v>45861.628993055601</v>
      </c>
      <c r="N944" t="str">
        <f>_xlfn.XLOOKUP(Table1[[#This Row],[Case Number]],Sheet4!$A:$A,Sheet4!$B:$B,"")</f>
        <v/>
      </c>
    </row>
    <row r="945" spans="1:14" ht="289">
      <c r="A945" t="s">
        <v>2054</v>
      </c>
      <c r="B945" s="1" t="s">
        <v>2055</v>
      </c>
      <c r="C945" s="2">
        <v>45860.8980787037</v>
      </c>
      <c r="D945" s="1" t="s">
        <v>814</v>
      </c>
      <c r="E945" s="1" t="s">
        <v>19</v>
      </c>
      <c r="F945" s="2">
        <v>45860.598587963003</v>
      </c>
      <c r="G945" s="1" t="s">
        <v>28</v>
      </c>
      <c r="H945" s="1" t="s">
        <v>36</v>
      </c>
      <c r="I945" s="1" t="s">
        <v>2056</v>
      </c>
      <c r="J945" s="1" t="s">
        <v>759</v>
      </c>
      <c r="K945" s="1" t="s">
        <v>2057</v>
      </c>
      <c r="L945" s="3" t="s">
        <v>2058</v>
      </c>
      <c r="M945" s="2">
        <v>45860.606388888897</v>
      </c>
      <c r="N945" t="str">
        <f>_xlfn.XLOOKUP(Table1[[#This Row],[Case Number]],Sheet4!$A:$A,Sheet4!$B:$B,"")</f>
        <v/>
      </c>
    </row>
    <row r="946" spans="1:14" ht="306">
      <c r="A946" t="s">
        <v>2059</v>
      </c>
      <c r="B946" s="1" t="s">
        <v>2060</v>
      </c>
      <c r="C946" s="2">
        <v>45861.434537036999</v>
      </c>
      <c r="D946" s="1" t="s">
        <v>2061</v>
      </c>
      <c r="E946" s="1" t="s">
        <v>19</v>
      </c>
      <c r="F946" s="2">
        <v>45860.540104166699</v>
      </c>
      <c r="G946" s="1" t="s">
        <v>43</v>
      </c>
      <c r="I946" s="1" t="s">
        <v>2062</v>
      </c>
      <c r="J946" s="1" t="s">
        <v>30</v>
      </c>
      <c r="K946" s="1" t="s">
        <v>2063</v>
      </c>
      <c r="L946" s="3" t="s">
        <v>2064</v>
      </c>
      <c r="M946" s="2">
        <v>45861.142835648097</v>
      </c>
      <c r="N946" t="str">
        <f>_xlfn.XLOOKUP(Table1[[#This Row],[Case Number]],Sheet4!$A:$A,Sheet4!$B:$B,"")</f>
        <v>Yes</v>
      </c>
    </row>
    <row r="947" spans="1:14" ht="221">
      <c r="A947" t="s">
        <v>2065</v>
      </c>
      <c r="B947" s="1" t="s">
        <v>2066</v>
      </c>
      <c r="C947" s="2">
        <v>45860.820543981499</v>
      </c>
      <c r="D947" s="1" t="s">
        <v>575</v>
      </c>
      <c r="E947" s="1" t="s">
        <v>19</v>
      </c>
      <c r="F947" s="2">
        <v>45860.486504629604</v>
      </c>
      <c r="G947" s="1" t="s">
        <v>94</v>
      </c>
      <c r="I947" s="1" t="s">
        <v>2067</v>
      </c>
      <c r="J947" s="1" t="s">
        <v>21</v>
      </c>
      <c r="K947" s="1" t="s">
        <v>2068</v>
      </c>
      <c r="L947" s="3" t="s">
        <v>2069</v>
      </c>
      <c r="M947" s="2">
        <v>45860.528854166703</v>
      </c>
      <c r="N947" t="str">
        <f>_xlfn.XLOOKUP(Table1[[#This Row],[Case Number]],Sheet4!$A:$A,Sheet4!$B:$B,"")</f>
        <v/>
      </c>
    </row>
    <row r="948" spans="1:14">
      <c r="A948" t="s">
        <v>2070</v>
      </c>
      <c r="B948" s="1" t="s">
        <v>2071</v>
      </c>
      <c r="C948" s="2">
        <v>45860.768252314803</v>
      </c>
      <c r="D948" s="1" t="s">
        <v>2072</v>
      </c>
      <c r="F948" s="2">
        <v>45860.476388888899</v>
      </c>
      <c r="I948" s="1" t="s">
        <v>2073</v>
      </c>
      <c r="K948" s="1" t="s">
        <v>2074</v>
      </c>
      <c r="M948" s="2">
        <v>45860.476550925901</v>
      </c>
      <c r="N948" t="str">
        <f>_xlfn.XLOOKUP(Table1[[#This Row],[Case Number]],Sheet4!$A:$A,Sheet4!$B:$B,"")</f>
        <v/>
      </c>
    </row>
    <row r="949" spans="1:14" ht="323">
      <c r="A949" t="s">
        <v>2075</v>
      </c>
      <c r="B949" s="1" t="s">
        <v>2076</v>
      </c>
      <c r="C949" s="2">
        <v>45860.7827314815</v>
      </c>
      <c r="D949" s="1" t="s">
        <v>49</v>
      </c>
      <c r="E949" s="1" t="s">
        <v>50</v>
      </c>
      <c r="F949" s="2">
        <v>45860.475451388898</v>
      </c>
      <c r="G949" s="1" t="s">
        <v>51</v>
      </c>
      <c r="H949" s="1" t="s">
        <v>36</v>
      </c>
      <c r="I949" s="1" t="s">
        <v>2077</v>
      </c>
      <c r="J949" s="1" t="s">
        <v>100</v>
      </c>
      <c r="K949" s="1" t="s">
        <v>2078</v>
      </c>
      <c r="L949" s="3" t="s">
        <v>2079</v>
      </c>
      <c r="M949" s="2">
        <v>45860.491041666697</v>
      </c>
      <c r="N949" t="str">
        <f>_xlfn.XLOOKUP(Table1[[#This Row],[Case Number]],Sheet4!$A:$A,Sheet4!$B:$B,"")</f>
        <v/>
      </c>
    </row>
    <row r="950" spans="1:14" ht="340">
      <c r="A950" t="s">
        <v>2080</v>
      </c>
      <c r="B950" s="1" t="s">
        <v>2081</v>
      </c>
      <c r="C950" s="2">
        <v>45860.777037036998</v>
      </c>
      <c r="D950" s="1" t="s">
        <v>2082</v>
      </c>
      <c r="E950" s="1" t="s">
        <v>19</v>
      </c>
      <c r="F950" s="2">
        <v>45860.4754398148</v>
      </c>
      <c r="G950" s="1" t="s">
        <v>10</v>
      </c>
      <c r="I950" s="1" t="s">
        <v>2083</v>
      </c>
      <c r="J950" s="1" t="s">
        <v>21</v>
      </c>
      <c r="K950" s="1" t="s">
        <v>2084</v>
      </c>
      <c r="L950" s="3" t="s">
        <v>2085</v>
      </c>
      <c r="M950" s="2">
        <v>45860.485335648104</v>
      </c>
      <c r="N950" t="str">
        <f>_xlfn.XLOOKUP(Table1[[#This Row],[Case Number]],Sheet4!$A:$A,Sheet4!$B:$B,"")</f>
        <v/>
      </c>
    </row>
    <row r="951" spans="1:14" ht="356">
      <c r="A951" t="s">
        <v>2086</v>
      </c>
      <c r="B951" s="1" t="s">
        <v>2087</v>
      </c>
      <c r="C951" s="2">
        <v>45860.8300115741</v>
      </c>
      <c r="D951" s="1" t="s">
        <v>1513</v>
      </c>
      <c r="E951" s="1" t="s">
        <v>27</v>
      </c>
      <c r="F951" s="2">
        <v>45860.470937500002</v>
      </c>
      <c r="G951" s="1" t="s">
        <v>51</v>
      </c>
      <c r="H951" s="1" t="s">
        <v>36</v>
      </c>
      <c r="I951" s="1" t="s">
        <v>2088</v>
      </c>
      <c r="J951" s="1" t="s">
        <v>30</v>
      </c>
      <c r="K951" s="1" t="s">
        <v>2089</v>
      </c>
      <c r="L951" s="3" t="s">
        <v>2090</v>
      </c>
      <c r="M951" s="2">
        <v>45860.538321759297</v>
      </c>
      <c r="N951" t="str">
        <f>_xlfn.XLOOKUP(Table1[[#This Row],[Case Number]],Sheet4!$A:$A,Sheet4!$B:$B,"")</f>
        <v/>
      </c>
    </row>
    <row r="952" spans="1:14" ht="289">
      <c r="A952" t="s">
        <v>2091</v>
      </c>
      <c r="B952" s="1" t="s">
        <v>2092</v>
      </c>
      <c r="C952" s="2">
        <v>45864.032094907401</v>
      </c>
      <c r="D952" s="1" t="s">
        <v>2093</v>
      </c>
      <c r="E952" s="1" t="s">
        <v>20090</v>
      </c>
      <c r="F952" s="2">
        <v>45860.467962962997</v>
      </c>
      <c r="G952" s="1" t="s">
        <v>10</v>
      </c>
      <c r="I952" s="1" t="s">
        <v>2094</v>
      </c>
      <c r="J952" s="1" t="s">
        <v>118</v>
      </c>
      <c r="K952" s="1" t="s">
        <v>2095</v>
      </c>
      <c r="L952" s="3" t="s">
        <v>2096</v>
      </c>
      <c r="M952" s="2">
        <v>45863.740370370397</v>
      </c>
      <c r="N952" t="str">
        <f>_xlfn.XLOOKUP(Table1[[#This Row],[Case Number]],Sheet4!$A:$A,Sheet4!$B:$B,"")</f>
        <v/>
      </c>
    </row>
    <row r="953" spans="1:14" ht="306">
      <c r="A953" t="s">
        <v>2097</v>
      </c>
      <c r="B953" s="1" t="s">
        <v>2098</v>
      </c>
      <c r="C953" s="2">
        <v>45863.488958333299</v>
      </c>
      <c r="D953" s="1" t="s">
        <v>2099</v>
      </c>
      <c r="E953" s="1" t="s">
        <v>19</v>
      </c>
      <c r="F953" s="2">
        <v>45860.3995601852</v>
      </c>
      <c r="G953" s="1" t="s">
        <v>94</v>
      </c>
      <c r="H953" s="1" t="s">
        <v>11</v>
      </c>
      <c r="I953" s="1" t="s">
        <v>2100</v>
      </c>
      <c r="J953" s="1" t="s">
        <v>200</v>
      </c>
      <c r="K953" s="1" t="s">
        <v>2101</v>
      </c>
      <c r="L953" s="3" t="s">
        <v>2102</v>
      </c>
      <c r="M953" s="2">
        <v>45863.197268518503</v>
      </c>
      <c r="N953" t="str">
        <f>_xlfn.XLOOKUP(Table1[[#This Row],[Case Number]],Sheet4!$A:$A,Sheet4!$B:$B,"")</f>
        <v>Yes</v>
      </c>
    </row>
    <row r="954" spans="1:14" ht="153">
      <c r="A954" t="s">
        <v>2103</v>
      </c>
      <c r="B954" s="1" t="s">
        <v>2104</v>
      </c>
      <c r="C954" s="2">
        <v>45860.686203703699</v>
      </c>
      <c r="D954" s="1" t="s">
        <v>42</v>
      </c>
      <c r="E954" s="1" t="s">
        <v>19</v>
      </c>
      <c r="F954" s="2">
        <v>45860.3846990741</v>
      </c>
      <c r="G954" s="1" t="s">
        <v>43</v>
      </c>
      <c r="H954" s="1" t="s">
        <v>36</v>
      </c>
      <c r="I954" s="1" t="s">
        <v>2105</v>
      </c>
      <c r="J954" s="1" t="s">
        <v>21</v>
      </c>
      <c r="K954" s="1" t="s">
        <v>2106</v>
      </c>
      <c r="L954" s="3" t="s">
        <v>2107</v>
      </c>
      <c r="M954" s="2">
        <v>45860.394513888903</v>
      </c>
      <c r="N954" t="str">
        <f>_xlfn.XLOOKUP(Table1[[#This Row],[Case Number]],Sheet4!$A:$A,Sheet4!$B:$B,"")</f>
        <v/>
      </c>
    </row>
    <row r="955" spans="1:14" ht="372">
      <c r="A955" t="s">
        <v>2108</v>
      </c>
      <c r="B955" s="1" t="s">
        <v>2109</v>
      </c>
      <c r="C955" s="2">
        <v>45866.900173611102</v>
      </c>
      <c r="D955" s="1" t="s">
        <v>2110</v>
      </c>
      <c r="E955" s="1" t="s">
        <v>19</v>
      </c>
      <c r="F955" s="2">
        <v>45860.379085648201</v>
      </c>
      <c r="G955" s="1" t="s">
        <v>28</v>
      </c>
      <c r="H955" s="1" t="s">
        <v>36</v>
      </c>
      <c r="I955" s="1" t="s">
        <v>2111</v>
      </c>
      <c r="J955" s="1" t="s">
        <v>21</v>
      </c>
      <c r="K955" s="1" t="s">
        <v>2112</v>
      </c>
      <c r="L955" s="3" t="s">
        <v>2113</v>
      </c>
      <c r="M955" s="2">
        <v>45866.6084722222</v>
      </c>
      <c r="N955" t="str">
        <f>_xlfn.XLOOKUP(Table1[[#This Row],[Case Number]],Sheet4!$A:$A,Sheet4!$B:$B,"")</f>
        <v/>
      </c>
    </row>
    <row r="956" spans="1:14" ht="323">
      <c r="A956" t="s">
        <v>2114</v>
      </c>
      <c r="B956" s="1" t="s">
        <v>2115</v>
      </c>
      <c r="C956" s="2">
        <v>45860.675729166702</v>
      </c>
      <c r="D956" s="1" t="s">
        <v>238</v>
      </c>
      <c r="E956" s="1" t="s">
        <v>19</v>
      </c>
      <c r="F956" s="2">
        <v>45860.3765740741</v>
      </c>
      <c r="G956" s="1" t="s">
        <v>51</v>
      </c>
      <c r="H956" s="1" t="s">
        <v>36</v>
      </c>
      <c r="I956" s="1" t="s">
        <v>2116</v>
      </c>
      <c r="J956" s="1" t="s">
        <v>111</v>
      </c>
      <c r="K956" s="1" t="s">
        <v>2117</v>
      </c>
      <c r="L956" s="3" t="s">
        <v>2118</v>
      </c>
      <c r="M956" s="2">
        <v>45860.384039351899</v>
      </c>
      <c r="N956" t="str">
        <f>_xlfn.XLOOKUP(Table1[[#This Row],[Case Number]],Sheet4!$A:$A,Sheet4!$B:$B,"")</f>
        <v/>
      </c>
    </row>
    <row r="957" spans="1:14">
      <c r="A957" t="s">
        <v>2119</v>
      </c>
      <c r="B957" s="1" t="s">
        <v>2120</v>
      </c>
      <c r="C957" s="2">
        <v>45860.841608796298</v>
      </c>
      <c r="D957" s="1" t="s">
        <v>2121</v>
      </c>
      <c r="E957" s="1" t="s">
        <v>19</v>
      </c>
      <c r="F957" s="2">
        <v>45860.369965277801</v>
      </c>
      <c r="G957" s="1" t="s">
        <v>43</v>
      </c>
      <c r="H957" s="1" t="s">
        <v>36</v>
      </c>
      <c r="I957" s="1" t="s">
        <v>2122</v>
      </c>
      <c r="J957" s="1" t="s">
        <v>111</v>
      </c>
      <c r="K957" s="1" t="s">
        <v>2123</v>
      </c>
      <c r="M957" s="2">
        <v>45860.5499305556</v>
      </c>
      <c r="N957" t="str">
        <f>_xlfn.XLOOKUP(Table1[[#This Row],[Case Number]],Sheet4!$A:$A,Sheet4!$B:$B,"")</f>
        <v>Yes</v>
      </c>
    </row>
    <row r="958" spans="1:14" ht="272">
      <c r="A958" t="s">
        <v>2124</v>
      </c>
      <c r="B958" s="1" t="s">
        <v>2125</v>
      </c>
      <c r="C958" s="2">
        <v>45860.847291666701</v>
      </c>
      <c r="D958" s="1" t="s">
        <v>26</v>
      </c>
      <c r="E958" s="1" t="s">
        <v>27</v>
      </c>
      <c r="F958" s="2">
        <v>45860.346481481502</v>
      </c>
      <c r="G958" s="1" t="s">
        <v>28</v>
      </c>
      <c r="H958" s="1" t="s">
        <v>36</v>
      </c>
      <c r="I958" s="1" t="s">
        <v>2126</v>
      </c>
      <c r="J958" s="1" t="s">
        <v>30</v>
      </c>
      <c r="K958" s="1" t="s">
        <v>2127</v>
      </c>
      <c r="L958" s="3" t="s">
        <v>2128</v>
      </c>
      <c r="M958" s="2">
        <v>45860.555601851898</v>
      </c>
      <c r="N958" t="str">
        <f>_xlfn.XLOOKUP(Table1[[#This Row],[Case Number]],Sheet4!$A:$A,Sheet4!$B:$B,"")</f>
        <v/>
      </c>
    </row>
    <row r="959" spans="1:14" ht="356">
      <c r="A959" t="s">
        <v>2129</v>
      </c>
      <c r="B959" s="1" t="s">
        <v>2130</v>
      </c>
      <c r="C959" s="2">
        <v>45862.772280092599</v>
      </c>
      <c r="D959" s="1" t="s">
        <v>1333</v>
      </c>
      <c r="E959" s="1" t="s">
        <v>27</v>
      </c>
      <c r="F959" s="2">
        <v>45860.338356481501</v>
      </c>
      <c r="G959" s="1" t="s">
        <v>51</v>
      </c>
      <c r="H959" s="1" t="s">
        <v>36</v>
      </c>
      <c r="I959" s="1" t="s">
        <v>2131</v>
      </c>
      <c r="J959" s="1" t="s">
        <v>30</v>
      </c>
      <c r="K959" s="1" t="s">
        <v>2132</v>
      </c>
      <c r="L959" s="3" t="s">
        <v>2133</v>
      </c>
      <c r="M959" s="2">
        <v>45862.480590277803</v>
      </c>
      <c r="N959" t="str">
        <f>_xlfn.XLOOKUP(Table1[[#This Row],[Case Number]],Sheet4!$A:$A,Sheet4!$B:$B,"")</f>
        <v/>
      </c>
    </row>
    <row r="960" spans="1:14" ht="404">
      <c r="A960" t="s">
        <v>2134</v>
      </c>
      <c r="B960" s="1" t="s">
        <v>2135</v>
      </c>
      <c r="C960" s="2">
        <v>45860.711226851898</v>
      </c>
      <c r="D960" s="1" t="s">
        <v>2136</v>
      </c>
      <c r="E960" s="1" t="s">
        <v>19</v>
      </c>
      <c r="F960" s="2">
        <v>45860.332534722198</v>
      </c>
      <c r="G960" s="1" t="s">
        <v>94</v>
      </c>
      <c r="H960" s="1" t="s">
        <v>11</v>
      </c>
      <c r="I960" s="1" t="s">
        <v>2137</v>
      </c>
      <c r="J960" s="1" t="s">
        <v>111</v>
      </c>
      <c r="K960" s="1" t="s">
        <v>2138</v>
      </c>
      <c r="L960" s="3" t="s">
        <v>2139</v>
      </c>
      <c r="M960" s="2">
        <v>45860.419525463003</v>
      </c>
      <c r="N960" t="str">
        <f>_xlfn.XLOOKUP(Table1[[#This Row],[Case Number]],Sheet4!$A:$A,Sheet4!$B:$B,"")</f>
        <v/>
      </c>
    </row>
    <row r="961" spans="1:14" ht="372">
      <c r="A961" t="s">
        <v>2140</v>
      </c>
      <c r="B961" s="1" t="s">
        <v>2141</v>
      </c>
      <c r="C961" s="2">
        <v>45861.581655092603</v>
      </c>
      <c r="D961" s="1" t="s">
        <v>2142</v>
      </c>
      <c r="E961" s="1" t="s">
        <v>50</v>
      </c>
      <c r="F961" s="2">
        <v>45860.328090277799</v>
      </c>
      <c r="G961" s="1" t="s">
        <v>28</v>
      </c>
      <c r="H961" s="1" t="s">
        <v>36</v>
      </c>
      <c r="I961" s="1" t="s">
        <v>2143</v>
      </c>
      <c r="J961" s="1" t="s">
        <v>255</v>
      </c>
      <c r="K961" s="1" t="s">
        <v>2144</v>
      </c>
      <c r="L961" s="3" t="s">
        <v>2145</v>
      </c>
      <c r="M961" s="2">
        <v>45861.2899652778</v>
      </c>
      <c r="N961" t="str">
        <f>_xlfn.XLOOKUP(Table1[[#This Row],[Case Number]],Sheet4!$A:$A,Sheet4!$B:$B,"")</f>
        <v/>
      </c>
    </row>
    <row r="962" spans="1:14" ht="272">
      <c r="A962" t="s">
        <v>2146</v>
      </c>
      <c r="B962" s="1" t="s">
        <v>2147</v>
      </c>
      <c r="C962" s="2">
        <v>45860.586469907401</v>
      </c>
      <c r="D962" s="1" t="s">
        <v>2148</v>
      </c>
      <c r="E962" s="1" t="s">
        <v>27</v>
      </c>
      <c r="F962" s="2">
        <v>45860.256076388898</v>
      </c>
      <c r="G962" s="1" t="s">
        <v>51</v>
      </c>
      <c r="H962" s="1" t="s">
        <v>36</v>
      </c>
      <c r="I962" s="1" t="s">
        <v>2149</v>
      </c>
      <c r="J962" s="1" t="s">
        <v>30</v>
      </c>
      <c r="K962" s="1" t="s">
        <v>2150</v>
      </c>
      <c r="L962" s="3" t="s">
        <v>2151</v>
      </c>
      <c r="M962" s="2">
        <v>45860.294768518499</v>
      </c>
      <c r="N962" t="str">
        <f>_xlfn.XLOOKUP(Table1[[#This Row],[Case Number]],Sheet4!$A:$A,Sheet4!$B:$B,"")</f>
        <v>Yes</v>
      </c>
    </row>
    <row r="963" spans="1:14">
      <c r="A963" t="s">
        <v>2152</v>
      </c>
      <c r="B963" s="1" t="s">
        <v>2153</v>
      </c>
      <c r="C963" s="2">
        <v>45869.479988425897</v>
      </c>
      <c r="D963" s="1" t="s">
        <v>2154</v>
      </c>
      <c r="E963" s="1" t="s">
        <v>19</v>
      </c>
      <c r="F963" s="2">
        <v>45860.169270833299</v>
      </c>
      <c r="G963" s="1" t="s">
        <v>145</v>
      </c>
      <c r="I963" s="1" t="s">
        <v>2155</v>
      </c>
      <c r="J963" s="1" t="s">
        <v>38</v>
      </c>
      <c r="K963" s="1" t="s">
        <v>2156</v>
      </c>
      <c r="M963" s="2">
        <v>45869.188275462999</v>
      </c>
      <c r="N963" t="str">
        <f>_xlfn.XLOOKUP(Table1[[#This Row],[Case Number]],Sheet4!$A:$A,Sheet4!$B:$B,"")</f>
        <v/>
      </c>
    </row>
    <row r="964" spans="1:14" ht="306">
      <c r="A964" t="s">
        <v>2157</v>
      </c>
      <c r="B964" s="1" t="s">
        <v>2158</v>
      </c>
      <c r="C964" s="2">
        <v>45873.585949074099</v>
      </c>
      <c r="D964" s="1" t="s">
        <v>2159</v>
      </c>
      <c r="E964" s="1" t="s">
        <v>652</v>
      </c>
      <c r="F964" s="2">
        <v>45860.102986111102</v>
      </c>
      <c r="G964" s="1" t="s">
        <v>145</v>
      </c>
      <c r="I964" s="1" t="s">
        <v>2160</v>
      </c>
      <c r="J964" s="1" t="s">
        <v>30</v>
      </c>
      <c r="K964" s="1" t="s">
        <v>312</v>
      </c>
      <c r="L964" s="3" t="s">
        <v>2161</v>
      </c>
      <c r="M964" s="2">
        <v>45873.294259259303</v>
      </c>
      <c r="N964" t="str">
        <f>_xlfn.XLOOKUP(Table1[[#This Row],[Case Number]],Sheet4!$A:$A,Sheet4!$B:$B,"")</f>
        <v/>
      </c>
    </row>
    <row r="965" spans="1:14">
      <c r="A965" t="s">
        <v>2162</v>
      </c>
      <c r="B965" s="1" t="s">
        <v>2163</v>
      </c>
      <c r="C965" s="2">
        <v>45869.479537036997</v>
      </c>
      <c r="D965" s="1" t="s">
        <v>2164</v>
      </c>
      <c r="E965" s="1" t="s">
        <v>20090</v>
      </c>
      <c r="F965" s="2">
        <v>45860.067291666703</v>
      </c>
      <c r="G965" s="1" t="s">
        <v>145</v>
      </c>
      <c r="I965" s="1" t="s">
        <v>2165</v>
      </c>
      <c r="J965" s="1" t="s">
        <v>118</v>
      </c>
      <c r="K965" s="1" t="s">
        <v>2166</v>
      </c>
      <c r="M965" s="2">
        <v>45869.187835648103</v>
      </c>
      <c r="N965" t="str">
        <f>_xlfn.XLOOKUP(Table1[[#This Row],[Case Number]],Sheet4!$A:$A,Sheet4!$B:$B,"")</f>
        <v/>
      </c>
    </row>
    <row r="966" spans="1:14" ht="372">
      <c r="A966" t="s">
        <v>2167</v>
      </c>
      <c r="B966" s="1" t="s">
        <v>2168</v>
      </c>
      <c r="C966" s="2">
        <v>45873.587476851899</v>
      </c>
      <c r="D966" s="1" t="s">
        <v>2169</v>
      </c>
      <c r="E966" s="1" t="s">
        <v>20090</v>
      </c>
      <c r="F966" s="2">
        <v>45859.835787037002</v>
      </c>
      <c r="G966" s="1" t="s">
        <v>145</v>
      </c>
      <c r="I966" s="1" t="s">
        <v>2170</v>
      </c>
      <c r="J966" s="1" t="s">
        <v>118</v>
      </c>
      <c r="K966" s="1" t="s">
        <v>1134</v>
      </c>
      <c r="L966" s="3" t="s">
        <v>2171</v>
      </c>
      <c r="M966" s="2">
        <v>45873.2957986111</v>
      </c>
      <c r="N966" t="str">
        <f>_xlfn.XLOOKUP(Table1[[#This Row],[Case Number]],Sheet4!$A:$A,Sheet4!$B:$B,"")</f>
        <v/>
      </c>
    </row>
    <row r="967" spans="1:14" ht="323">
      <c r="A967" t="s">
        <v>2172</v>
      </c>
      <c r="B967" s="1" t="s">
        <v>2173</v>
      </c>
      <c r="C967" s="2">
        <v>45860.390636574099</v>
      </c>
      <c r="D967" s="1" t="s">
        <v>2174</v>
      </c>
      <c r="E967" s="1" t="s">
        <v>19</v>
      </c>
      <c r="F967" s="2">
        <v>45859.7941319444</v>
      </c>
      <c r="G967" s="1" t="s">
        <v>145</v>
      </c>
      <c r="I967" s="1" t="s">
        <v>2175</v>
      </c>
      <c r="J967" s="1" t="s">
        <v>88</v>
      </c>
      <c r="K967" s="1" t="s">
        <v>2176</v>
      </c>
      <c r="L967" s="3" t="s">
        <v>2177</v>
      </c>
      <c r="M967" s="2">
        <v>45860.098935185197</v>
      </c>
      <c r="N967" t="str">
        <f>_xlfn.XLOOKUP(Table1[[#This Row],[Case Number]],Sheet4!$A:$A,Sheet4!$B:$B,"")</f>
        <v/>
      </c>
    </row>
    <row r="968" spans="1:14" ht="255">
      <c r="A968" t="s">
        <v>2178</v>
      </c>
      <c r="B968" s="1" t="s">
        <v>2179</v>
      </c>
      <c r="C968" s="2">
        <v>45860.072488425903</v>
      </c>
      <c r="D968" s="1" t="s">
        <v>2180</v>
      </c>
      <c r="E968" s="1" t="s">
        <v>50</v>
      </c>
      <c r="F968" s="2">
        <v>45859.767418981501</v>
      </c>
      <c r="G968" s="1" t="s">
        <v>10</v>
      </c>
      <c r="H968" s="1" t="s">
        <v>36</v>
      </c>
      <c r="I968" s="1" t="s">
        <v>2181</v>
      </c>
      <c r="K968" s="1" t="s">
        <v>2182</v>
      </c>
      <c r="L968" s="3" t="s">
        <v>2183</v>
      </c>
      <c r="M968" s="2">
        <v>45859.7807986111</v>
      </c>
      <c r="N968" t="str">
        <f>_xlfn.XLOOKUP(Table1[[#This Row],[Case Number]],Sheet4!$A:$A,Sheet4!$B:$B,"")</f>
        <v/>
      </c>
    </row>
    <row r="969" spans="1:14" ht="187">
      <c r="A969" t="s">
        <v>2184</v>
      </c>
      <c r="B969" s="1" t="s">
        <v>2185</v>
      </c>
      <c r="C969" s="2">
        <v>45860.022442129601</v>
      </c>
      <c r="D969" s="1" t="s">
        <v>2186</v>
      </c>
      <c r="E969" s="1" t="s">
        <v>415</v>
      </c>
      <c r="F969" s="2">
        <v>45859.7172222222</v>
      </c>
      <c r="G969" s="1" t="s">
        <v>10</v>
      </c>
      <c r="H969" s="1" t="s">
        <v>36</v>
      </c>
      <c r="I969" s="1" t="s">
        <v>2187</v>
      </c>
      <c r="J969" s="1" t="s">
        <v>1054</v>
      </c>
      <c r="K969" s="1" t="s">
        <v>2188</v>
      </c>
      <c r="L969" s="3" t="s">
        <v>2189</v>
      </c>
      <c r="M969" s="2">
        <v>45859.730752314797</v>
      </c>
      <c r="N969" t="str">
        <f>_xlfn.XLOOKUP(Table1[[#This Row],[Case Number]],Sheet4!$A:$A,Sheet4!$B:$B,"")</f>
        <v/>
      </c>
    </row>
    <row r="970" spans="1:14" ht="306">
      <c r="A970" t="s">
        <v>2190</v>
      </c>
      <c r="B970" s="1" t="s">
        <v>2191</v>
      </c>
      <c r="C970" s="2">
        <v>45860.435601851903</v>
      </c>
      <c r="D970" s="1" t="s">
        <v>2192</v>
      </c>
      <c r="E970" s="1" t="s">
        <v>19</v>
      </c>
      <c r="F970" s="2">
        <v>45859.707037036998</v>
      </c>
      <c r="G970" s="1" t="s">
        <v>10</v>
      </c>
      <c r="H970" s="1" t="s">
        <v>11</v>
      </c>
      <c r="I970" s="1" t="s">
        <v>2193</v>
      </c>
      <c r="J970" s="1" t="s">
        <v>38</v>
      </c>
      <c r="K970" s="1" t="s">
        <v>1210</v>
      </c>
      <c r="L970" s="3" t="s">
        <v>2194</v>
      </c>
      <c r="M970" s="2">
        <v>45860.143900463001</v>
      </c>
      <c r="N970" t="str">
        <f>_xlfn.XLOOKUP(Table1[[#This Row],[Case Number]],Sheet4!$A:$A,Sheet4!$B:$B,"")</f>
        <v/>
      </c>
    </row>
    <row r="971" spans="1:14" ht="119">
      <c r="A971" t="s">
        <v>2195</v>
      </c>
      <c r="B971" s="1" t="s">
        <v>2196</v>
      </c>
      <c r="C971" s="2">
        <v>45859.845625000002</v>
      </c>
      <c r="D971" s="1" t="s">
        <v>2197</v>
      </c>
      <c r="E971" s="1" t="s">
        <v>19</v>
      </c>
      <c r="F971" s="2">
        <v>45859.549768518496</v>
      </c>
      <c r="G971" s="1" t="s">
        <v>10</v>
      </c>
      <c r="H971" s="1" t="s">
        <v>36</v>
      </c>
      <c r="I971" s="1" t="s">
        <v>2198</v>
      </c>
      <c r="J971" s="1" t="s">
        <v>45</v>
      </c>
      <c r="K971" s="1" t="s">
        <v>2199</v>
      </c>
      <c r="L971" s="3" t="s">
        <v>2200</v>
      </c>
      <c r="M971" s="2">
        <v>45859.5539236111</v>
      </c>
      <c r="N971" t="str">
        <f>_xlfn.XLOOKUP(Table1[[#This Row],[Case Number]],Sheet4!$A:$A,Sheet4!$B:$B,"")</f>
        <v/>
      </c>
    </row>
    <row r="972" spans="1:14" ht="255">
      <c r="A972" t="s">
        <v>2201</v>
      </c>
      <c r="B972" s="1" t="s">
        <v>2202</v>
      </c>
      <c r="C972" s="2">
        <v>45860.995717592603</v>
      </c>
      <c r="D972" s="1" t="s">
        <v>2203</v>
      </c>
      <c r="E972" s="1" t="s">
        <v>19</v>
      </c>
      <c r="F972" s="2">
        <v>45859.548171296301</v>
      </c>
      <c r="G972" s="1" t="s">
        <v>10</v>
      </c>
      <c r="I972" s="1" t="s">
        <v>2204</v>
      </c>
      <c r="J972" s="1" t="s">
        <v>188</v>
      </c>
      <c r="K972" s="1" t="s">
        <v>2205</v>
      </c>
      <c r="L972" s="3" t="s">
        <v>2206</v>
      </c>
      <c r="M972" s="2">
        <v>45860.704016203701</v>
      </c>
      <c r="N972" t="str">
        <f>_xlfn.XLOOKUP(Table1[[#This Row],[Case Number]],Sheet4!$A:$A,Sheet4!$B:$B,"")</f>
        <v>Yes</v>
      </c>
    </row>
    <row r="973" spans="1:14" ht="204">
      <c r="A973" t="s">
        <v>2207</v>
      </c>
      <c r="B973" s="1" t="s">
        <v>2208</v>
      </c>
      <c r="C973" s="2">
        <v>45860.783587963</v>
      </c>
      <c r="D973" s="1" t="s">
        <v>2148</v>
      </c>
      <c r="E973" s="1" t="s">
        <v>27</v>
      </c>
      <c r="F973" s="2">
        <v>45859.5468287037</v>
      </c>
      <c r="G973" s="1" t="s">
        <v>51</v>
      </c>
      <c r="H973" s="1" t="s">
        <v>36</v>
      </c>
      <c r="I973" s="1" t="s">
        <v>2209</v>
      </c>
      <c r="J973" s="1" t="s">
        <v>30</v>
      </c>
      <c r="K973" s="1" t="s">
        <v>2210</v>
      </c>
      <c r="L973" s="3" t="s">
        <v>2211</v>
      </c>
      <c r="M973" s="2">
        <v>45860.491898148102</v>
      </c>
      <c r="N973" t="str">
        <f>_xlfn.XLOOKUP(Table1[[#This Row],[Case Number]],Sheet4!$A:$A,Sheet4!$B:$B,"")</f>
        <v/>
      </c>
    </row>
    <row r="974" spans="1:14" ht="289">
      <c r="A974" t="s">
        <v>2212</v>
      </c>
      <c r="B974" s="1" t="s">
        <v>2213</v>
      </c>
      <c r="C974" s="2">
        <v>45859.795289351903</v>
      </c>
      <c r="D974" s="1" t="s">
        <v>2214</v>
      </c>
      <c r="E974" s="1" t="s">
        <v>19</v>
      </c>
      <c r="F974" s="2">
        <v>45859.497534722199</v>
      </c>
      <c r="G974" s="1" t="s">
        <v>10</v>
      </c>
      <c r="H974" s="1" t="s">
        <v>11</v>
      </c>
      <c r="I974" s="1" t="s">
        <v>2215</v>
      </c>
      <c r="J974" s="1" t="s">
        <v>45</v>
      </c>
      <c r="K974" s="1" t="s">
        <v>2216</v>
      </c>
      <c r="L974" s="3" t="s">
        <v>2217</v>
      </c>
      <c r="M974" s="2">
        <v>45859.503599536998</v>
      </c>
      <c r="N974" t="str">
        <f>_xlfn.XLOOKUP(Table1[[#This Row],[Case Number]],Sheet4!$A:$A,Sheet4!$B:$B,"")</f>
        <v/>
      </c>
    </row>
    <row r="975" spans="1:14">
      <c r="A975" t="s">
        <v>2218</v>
      </c>
      <c r="B975" s="1" t="s">
        <v>2219</v>
      </c>
      <c r="C975" s="2">
        <v>45860.840856481504</v>
      </c>
      <c r="D975" s="1" t="s">
        <v>2220</v>
      </c>
      <c r="E975" s="1" t="s">
        <v>652</v>
      </c>
      <c r="F975" s="2">
        <v>45859.480532407397</v>
      </c>
      <c r="G975" s="1" t="s">
        <v>43</v>
      </c>
      <c r="I975" s="1" t="s">
        <v>2221</v>
      </c>
      <c r="J975" s="1" t="s">
        <v>30</v>
      </c>
      <c r="K975" s="1" t="s">
        <v>2222</v>
      </c>
      <c r="M975" s="2">
        <v>45860.5491666667</v>
      </c>
      <c r="N975" t="str">
        <f>_xlfn.XLOOKUP(Table1[[#This Row],[Case Number]],Sheet4!$A:$A,Sheet4!$B:$B,"")</f>
        <v/>
      </c>
    </row>
    <row r="976" spans="1:14" ht="85">
      <c r="A976" t="s">
        <v>2223</v>
      </c>
      <c r="B976" s="1" t="s">
        <v>2224</v>
      </c>
      <c r="C976" s="2">
        <v>45859.699733796297</v>
      </c>
      <c r="D976" s="1" t="s">
        <v>408</v>
      </c>
      <c r="E976" s="1" t="s">
        <v>19</v>
      </c>
      <c r="F976" s="2">
        <v>45859.404976851903</v>
      </c>
      <c r="G976" s="1" t="s">
        <v>94</v>
      </c>
      <c r="I976" s="1" t="s">
        <v>2225</v>
      </c>
      <c r="J976" s="1" t="s">
        <v>255</v>
      </c>
      <c r="K976" s="1" t="s">
        <v>2226</v>
      </c>
      <c r="L976" s="3" t="s">
        <v>2227</v>
      </c>
      <c r="M976" s="2">
        <v>45859.408043981501</v>
      </c>
      <c r="N976" t="str">
        <f>_xlfn.XLOOKUP(Table1[[#This Row],[Case Number]],Sheet4!$A:$A,Sheet4!$B:$B,"")</f>
        <v/>
      </c>
    </row>
    <row r="977" spans="1:14">
      <c r="A977" t="s">
        <v>2228</v>
      </c>
      <c r="B977" s="1" t="s">
        <v>2229</v>
      </c>
      <c r="C977" s="2">
        <v>45868.479525463001</v>
      </c>
      <c r="D977" s="1" t="s">
        <v>1141</v>
      </c>
      <c r="E977" s="1" t="s">
        <v>19</v>
      </c>
      <c r="F977" s="2">
        <v>45859.400405092601</v>
      </c>
      <c r="G977" s="1" t="s">
        <v>94</v>
      </c>
      <c r="I977" s="1" t="s">
        <v>2230</v>
      </c>
      <c r="J977" s="1" t="s">
        <v>188</v>
      </c>
      <c r="K977" s="1" t="s">
        <v>2231</v>
      </c>
      <c r="M977" s="2">
        <v>45868.187777777799</v>
      </c>
      <c r="N977" t="str">
        <f>_xlfn.XLOOKUP(Table1[[#This Row],[Case Number]],Sheet4!$A:$A,Sheet4!$B:$B,"")</f>
        <v/>
      </c>
    </row>
    <row r="978" spans="1:14">
      <c r="A978" t="s">
        <v>2232</v>
      </c>
      <c r="B978" s="1" t="s">
        <v>2233</v>
      </c>
      <c r="C978" s="2">
        <v>45860.841145833299</v>
      </c>
      <c r="D978" s="1" t="s">
        <v>2234</v>
      </c>
      <c r="E978" s="1" t="s">
        <v>19</v>
      </c>
      <c r="F978" s="2">
        <v>45859.378182870401</v>
      </c>
      <c r="G978" s="1" t="s">
        <v>43</v>
      </c>
      <c r="I978" s="1" t="s">
        <v>2235</v>
      </c>
      <c r="J978" s="1" t="s">
        <v>188</v>
      </c>
      <c r="K978" s="1" t="s">
        <v>2236</v>
      </c>
      <c r="M978" s="2">
        <v>45860.549456018503</v>
      </c>
      <c r="N978" t="str">
        <f>_xlfn.XLOOKUP(Table1[[#This Row],[Case Number]],Sheet4!$A:$A,Sheet4!$B:$B,"")</f>
        <v/>
      </c>
    </row>
    <row r="979" spans="1:14" ht="306">
      <c r="A979" t="s">
        <v>2237</v>
      </c>
      <c r="B979" s="1" t="s">
        <v>2238</v>
      </c>
      <c r="C979" s="2">
        <v>45860.752199074101</v>
      </c>
      <c r="D979" s="1" t="s">
        <v>1513</v>
      </c>
      <c r="E979" s="1" t="s">
        <v>27</v>
      </c>
      <c r="F979" s="2">
        <v>45859.373414351903</v>
      </c>
      <c r="G979" s="1" t="s">
        <v>51</v>
      </c>
      <c r="H979" s="1" t="s">
        <v>36</v>
      </c>
      <c r="I979" s="1" t="s">
        <v>2239</v>
      </c>
      <c r="J979" s="1" t="s">
        <v>30</v>
      </c>
      <c r="K979" s="1" t="s">
        <v>2240</v>
      </c>
      <c r="L979" s="3" t="s">
        <v>2241</v>
      </c>
      <c r="M979" s="2">
        <v>45860.460509259297</v>
      </c>
      <c r="N979" t="str">
        <f>_xlfn.XLOOKUP(Table1[[#This Row],[Case Number]],Sheet4!$A:$A,Sheet4!$B:$B,"")</f>
        <v/>
      </c>
    </row>
    <row r="980" spans="1:14" ht="170">
      <c r="A980" t="s">
        <v>2242</v>
      </c>
      <c r="B980" s="1" t="s">
        <v>2243</v>
      </c>
      <c r="C980" s="2">
        <v>45859.653877314799</v>
      </c>
      <c r="D980" s="1" t="s">
        <v>2244</v>
      </c>
      <c r="E980" s="1" t="s">
        <v>50</v>
      </c>
      <c r="F980" s="2">
        <v>45859.358287037001</v>
      </c>
      <c r="G980" s="1" t="s">
        <v>145</v>
      </c>
      <c r="I980" s="1" t="s">
        <v>2245</v>
      </c>
      <c r="J980" s="1" t="s">
        <v>45</v>
      </c>
      <c r="K980" s="1" t="s">
        <v>2246</v>
      </c>
      <c r="L980" s="3" t="s">
        <v>2247</v>
      </c>
      <c r="M980" s="2">
        <v>45859.362175925897</v>
      </c>
      <c r="N980" t="str">
        <f>_xlfn.XLOOKUP(Table1[[#This Row],[Case Number]],Sheet4!$A:$A,Sheet4!$B:$B,"")</f>
        <v/>
      </c>
    </row>
    <row r="981" spans="1:14" ht="289">
      <c r="A981" t="s">
        <v>2248</v>
      </c>
      <c r="B981" s="1" t="s">
        <v>2249</v>
      </c>
      <c r="C981" s="2">
        <v>45859.605150463001</v>
      </c>
      <c r="D981" s="1" t="s">
        <v>2250</v>
      </c>
      <c r="E981" s="1" t="s">
        <v>19</v>
      </c>
      <c r="F981" s="2">
        <v>45859.298912036997</v>
      </c>
      <c r="G981" s="1" t="s">
        <v>51</v>
      </c>
      <c r="H981" s="1" t="s">
        <v>36</v>
      </c>
      <c r="I981" s="1" t="s">
        <v>2251</v>
      </c>
      <c r="J981" s="1" t="s">
        <v>38</v>
      </c>
      <c r="K981" s="1" t="s">
        <v>2252</v>
      </c>
      <c r="L981" s="3" t="s">
        <v>2253</v>
      </c>
      <c r="M981" s="2">
        <v>45859.313460648104</v>
      </c>
      <c r="N981" t="str">
        <f>_xlfn.XLOOKUP(Table1[[#This Row],[Case Number]],Sheet4!$A:$A,Sheet4!$B:$B,"")</f>
        <v/>
      </c>
    </row>
    <row r="982" spans="1:14" ht="289">
      <c r="A982" t="s">
        <v>2254</v>
      </c>
      <c r="B982" s="1" t="s">
        <v>2255</v>
      </c>
      <c r="C982" s="2">
        <v>45859.586006944402</v>
      </c>
      <c r="D982" s="1" t="s">
        <v>2256</v>
      </c>
      <c r="E982" s="1" t="s">
        <v>9</v>
      </c>
      <c r="F982" s="2">
        <v>45859.287384259304</v>
      </c>
      <c r="G982" s="1" t="s">
        <v>43</v>
      </c>
      <c r="I982" s="1" t="s">
        <v>2257</v>
      </c>
      <c r="K982" s="1" t="s">
        <v>2258</v>
      </c>
      <c r="L982" s="3" t="s">
        <v>2259</v>
      </c>
      <c r="M982" s="2">
        <v>45859.294305555602</v>
      </c>
      <c r="N982" t="str">
        <f>_xlfn.XLOOKUP(Table1[[#This Row],[Case Number]],Sheet4!$A:$A,Sheet4!$B:$B,"")</f>
        <v/>
      </c>
    </row>
    <row r="983" spans="1:14">
      <c r="A983" t="s">
        <v>2260</v>
      </c>
      <c r="B983" s="1" t="s">
        <v>2261</v>
      </c>
      <c r="C983" s="2">
        <v>45868.479976851799</v>
      </c>
      <c r="D983" s="1" t="s">
        <v>144</v>
      </c>
      <c r="E983" s="1" t="s">
        <v>19</v>
      </c>
      <c r="F983" s="2">
        <v>45859.265185185199</v>
      </c>
      <c r="G983" s="1" t="s">
        <v>145</v>
      </c>
      <c r="I983" s="1" t="s">
        <v>2262</v>
      </c>
      <c r="J983" s="1" t="s">
        <v>21</v>
      </c>
      <c r="K983" s="1" t="s">
        <v>2263</v>
      </c>
      <c r="M983" s="2">
        <v>45868.188275462999</v>
      </c>
      <c r="N983" t="str">
        <f>_xlfn.XLOOKUP(Table1[[#This Row],[Case Number]],Sheet4!$A:$A,Sheet4!$B:$B,"")</f>
        <v/>
      </c>
    </row>
    <row r="984" spans="1:14" ht="272">
      <c r="A984" t="s">
        <v>2264</v>
      </c>
      <c r="B984" s="1" t="s">
        <v>2265</v>
      </c>
      <c r="C984" s="2">
        <v>45859.519837963002</v>
      </c>
      <c r="D984" s="1" t="s">
        <v>2266</v>
      </c>
      <c r="E984" s="1" t="s">
        <v>19</v>
      </c>
      <c r="F984" s="2">
        <v>45859.215150463002</v>
      </c>
      <c r="G984" s="1" t="s">
        <v>94</v>
      </c>
      <c r="I984" s="1" t="s">
        <v>2267</v>
      </c>
      <c r="K984" s="1" t="s">
        <v>2268</v>
      </c>
      <c r="L984" s="3" t="s">
        <v>2269</v>
      </c>
      <c r="M984" s="2">
        <v>45859.2281365741</v>
      </c>
      <c r="N984" t="str">
        <f>_xlfn.XLOOKUP(Table1[[#This Row],[Case Number]],Sheet4!$A:$A,Sheet4!$B:$B,"")</f>
        <v/>
      </c>
    </row>
    <row r="985" spans="1:14" ht="323">
      <c r="A985" t="s">
        <v>2270</v>
      </c>
      <c r="B985" s="1" t="s">
        <v>2271</v>
      </c>
      <c r="C985" s="2">
        <v>45866.361018518503</v>
      </c>
      <c r="D985" s="1" t="s">
        <v>2272</v>
      </c>
      <c r="E985" s="1" t="s">
        <v>50</v>
      </c>
      <c r="F985" s="2">
        <v>45859.151423611103</v>
      </c>
      <c r="G985" s="1" t="s">
        <v>145</v>
      </c>
      <c r="I985" s="1" t="s">
        <v>2273</v>
      </c>
      <c r="K985" s="1" t="s">
        <v>2274</v>
      </c>
      <c r="L985" s="3" t="s">
        <v>2275</v>
      </c>
      <c r="M985" s="2">
        <v>45866.069305555597</v>
      </c>
      <c r="N985" t="str">
        <f>_xlfn.XLOOKUP(Table1[[#This Row],[Case Number]],Sheet4!$A:$A,Sheet4!$B:$B,"")</f>
        <v>Yes</v>
      </c>
    </row>
    <row r="986" spans="1:14" ht="255">
      <c r="A986" t="s">
        <v>2276</v>
      </c>
      <c r="B986" s="1" t="s">
        <v>2277</v>
      </c>
      <c r="C986" s="2">
        <v>45859.342743055597</v>
      </c>
      <c r="D986" s="1" t="s">
        <v>2278</v>
      </c>
      <c r="E986" s="1" t="s">
        <v>19</v>
      </c>
      <c r="F986" s="2">
        <v>45858.419236111098</v>
      </c>
      <c r="G986" s="1" t="s">
        <v>145</v>
      </c>
      <c r="H986" s="1" t="s">
        <v>11</v>
      </c>
      <c r="I986" s="1" t="s">
        <v>2279</v>
      </c>
      <c r="J986" s="1" t="s">
        <v>111</v>
      </c>
      <c r="K986" s="1" t="s">
        <v>2280</v>
      </c>
      <c r="L986" s="3" t="s">
        <v>2281</v>
      </c>
      <c r="M986" s="2">
        <v>45859.051053240699</v>
      </c>
      <c r="N986" t="str">
        <f>_xlfn.XLOOKUP(Table1[[#This Row],[Case Number]],Sheet4!$A:$A,Sheet4!$B:$B,"")</f>
        <v/>
      </c>
    </row>
    <row r="987" spans="1:14" ht="289">
      <c r="A987" t="s">
        <v>2282</v>
      </c>
      <c r="B987" s="1" t="s">
        <v>2283</v>
      </c>
      <c r="C987" s="2">
        <v>45858.254456018498</v>
      </c>
      <c r="D987" s="1" t="s">
        <v>2284</v>
      </c>
      <c r="E987" s="1" t="s">
        <v>652</v>
      </c>
      <c r="F987" s="2">
        <v>45857.4146064815</v>
      </c>
      <c r="G987" s="1" t="s">
        <v>10</v>
      </c>
      <c r="H987" s="1" t="s">
        <v>36</v>
      </c>
      <c r="I987" s="1" t="s">
        <v>2285</v>
      </c>
      <c r="J987" s="1" t="s">
        <v>153</v>
      </c>
      <c r="K987" s="1" t="s">
        <v>71</v>
      </c>
      <c r="L987" s="3" t="s">
        <v>2286</v>
      </c>
      <c r="M987" s="2">
        <v>45857.962696759299</v>
      </c>
      <c r="N987" t="str">
        <f>_xlfn.XLOOKUP(Table1[[#This Row],[Case Number]],Sheet4!$A:$A,Sheet4!$B:$B,"")</f>
        <v/>
      </c>
    </row>
    <row r="988" spans="1:14" ht="323">
      <c r="A988" t="s">
        <v>2287</v>
      </c>
      <c r="B988" s="1" t="s">
        <v>2288</v>
      </c>
      <c r="C988" s="2">
        <v>45857.072407407402</v>
      </c>
      <c r="D988" s="1" t="s">
        <v>49</v>
      </c>
      <c r="E988" s="1" t="s">
        <v>50</v>
      </c>
      <c r="F988" s="2">
        <v>45856.762488425898</v>
      </c>
      <c r="G988" s="1" t="s">
        <v>10</v>
      </c>
      <c r="H988" s="1" t="s">
        <v>36</v>
      </c>
      <c r="I988" s="1" t="s">
        <v>2289</v>
      </c>
      <c r="J988" s="1" t="s">
        <v>45</v>
      </c>
      <c r="K988" s="1" t="s">
        <v>2290</v>
      </c>
      <c r="L988" s="3" t="s">
        <v>2291</v>
      </c>
      <c r="M988" s="2">
        <v>45856.780717592599</v>
      </c>
      <c r="N988" t="str">
        <f>_xlfn.XLOOKUP(Table1[[#This Row],[Case Number]],Sheet4!$A:$A,Sheet4!$B:$B,"")</f>
        <v/>
      </c>
    </row>
    <row r="989" spans="1:14" ht="356">
      <c r="A989" t="s">
        <v>2292</v>
      </c>
      <c r="B989" s="1" t="s">
        <v>2293</v>
      </c>
      <c r="C989" s="2">
        <v>45860.971273148098</v>
      </c>
      <c r="D989" s="1" t="s">
        <v>1351</v>
      </c>
      <c r="E989" s="1" t="s">
        <v>19</v>
      </c>
      <c r="F989" s="2">
        <v>45856.5938888889</v>
      </c>
      <c r="G989" s="1" t="s">
        <v>10</v>
      </c>
      <c r="I989" s="1" t="s">
        <v>2294</v>
      </c>
      <c r="J989" s="1" t="s">
        <v>188</v>
      </c>
      <c r="K989" s="1" t="s">
        <v>2295</v>
      </c>
      <c r="L989" s="3" t="s">
        <v>2296</v>
      </c>
      <c r="M989" s="2">
        <v>45860.679583333302</v>
      </c>
      <c r="N989" t="str">
        <f>_xlfn.XLOOKUP(Table1[[#This Row],[Case Number]],Sheet4!$A:$A,Sheet4!$B:$B,"")</f>
        <v>Yes</v>
      </c>
    </row>
    <row r="990" spans="1:14" ht="340">
      <c r="A990" t="s">
        <v>2297</v>
      </c>
      <c r="B990" s="1" t="s">
        <v>2298</v>
      </c>
      <c r="C990" s="2">
        <v>45857.028749999998</v>
      </c>
      <c r="D990" s="1" t="s">
        <v>2299</v>
      </c>
      <c r="E990" s="1" t="s">
        <v>19</v>
      </c>
      <c r="F990" s="2">
        <v>45856.487268518496</v>
      </c>
      <c r="G990" s="1" t="s">
        <v>10</v>
      </c>
      <c r="I990" s="1" t="s">
        <v>2300</v>
      </c>
      <c r="J990" s="1" t="s">
        <v>30</v>
      </c>
      <c r="K990" s="1" t="s">
        <v>2301</v>
      </c>
      <c r="L990" s="3" t="s">
        <v>2302</v>
      </c>
      <c r="M990" s="2">
        <v>45856.737037036997</v>
      </c>
      <c r="N990" t="str">
        <f>_xlfn.XLOOKUP(Table1[[#This Row],[Case Number]],Sheet4!$A:$A,Sheet4!$B:$B,"")</f>
        <v/>
      </c>
    </row>
    <row r="991" spans="1:14">
      <c r="A991" t="s">
        <v>2303</v>
      </c>
      <c r="B991" s="1" t="s">
        <v>2304</v>
      </c>
      <c r="C991" s="2">
        <v>45856.777997685203</v>
      </c>
      <c r="D991" s="1" t="s">
        <v>2305</v>
      </c>
      <c r="E991" s="1" t="s">
        <v>19</v>
      </c>
      <c r="F991" s="2">
        <v>45856.481979166703</v>
      </c>
      <c r="G991" s="1" t="s">
        <v>10</v>
      </c>
      <c r="H991" s="1" t="s">
        <v>36</v>
      </c>
      <c r="I991" s="1" t="s">
        <v>2306</v>
      </c>
      <c r="J991" s="1" t="s">
        <v>188</v>
      </c>
      <c r="K991" s="1" t="s">
        <v>2301</v>
      </c>
      <c r="N991" t="str">
        <f>_xlfn.XLOOKUP(Table1[[#This Row],[Case Number]],Sheet4!$A:$A,Sheet4!$B:$B,"")</f>
        <v/>
      </c>
    </row>
    <row r="992" spans="1:14" ht="204">
      <c r="A992" t="s">
        <v>2307</v>
      </c>
      <c r="B992" s="1" t="s">
        <v>2308</v>
      </c>
      <c r="C992" s="2">
        <v>45860.842048611099</v>
      </c>
      <c r="D992" s="1" t="s">
        <v>915</v>
      </c>
      <c r="E992" s="1" t="s">
        <v>19</v>
      </c>
      <c r="F992" s="2">
        <v>45856.478958333297</v>
      </c>
      <c r="G992" s="1" t="s">
        <v>43</v>
      </c>
      <c r="H992" s="1" t="s">
        <v>36</v>
      </c>
      <c r="I992" s="1" t="s">
        <v>2309</v>
      </c>
      <c r="J992" s="1" t="s">
        <v>21</v>
      </c>
      <c r="K992" s="1" t="s">
        <v>2310</v>
      </c>
      <c r="L992" s="3" t="s">
        <v>2311</v>
      </c>
      <c r="M992" s="2">
        <v>45860.550358796303</v>
      </c>
      <c r="N992" t="str">
        <f>_xlfn.XLOOKUP(Table1[[#This Row],[Case Number]],Sheet4!$A:$A,Sheet4!$B:$B,"")</f>
        <v>Yes</v>
      </c>
    </row>
    <row r="993" spans="1:14">
      <c r="A993" t="s">
        <v>2312</v>
      </c>
      <c r="B993" s="1" t="s">
        <v>2313</v>
      </c>
      <c r="C993" s="2">
        <v>45865.479756944398</v>
      </c>
      <c r="D993" s="1" t="s">
        <v>2314</v>
      </c>
      <c r="E993" s="1" t="s">
        <v>20090</v>
      </c>
      <c r="F993" s="2">
        <v>45856.461689814802</v>
      </c>
      <c r="G993" s="1" t="s">
        <v>43</v>
      </c>
      <c r="I993" s="1" t="s">
        <v>2315</v>
      </c>
      <c r="J993" s="1" t="s">
        <v>118</v>
      </c>
      <c r="K993" s="1" t="s">
        <v>2316</v>
      </c>
      <c r="M993" s="2">
        <v>45865.188067129602</v>
      </c>
      <c r="N993" t="str">
        <f>_xlfn.XLOOKUP(Table1[[#This Row],[Case Number]],Sheet4!$A:$A,Sheet4!$B:$B,"")</f>
        <v/>
      </c>
    </row>
    <row r="994" spans="1:14">
      <c r="A994" t="s">
        <v>2317</v>
      </c>
      <c r="B994" s="1" t="s">
        <v>2318</v>
      </c>
      <c r="C994" s="2">
        <v>45865.480081018497</v>
      </c>
      <c r="D994" s="1" t="s">
        <v>2319</v>
      </c>
      <c r="E994" s="1" t="s">
        <v>19</v>
      </c>
      <c r="F994" s="2">
        <v>45856.445787037002</v>
      </c>
      <c r="G994" s="1" t="s">
        <v>94</v>
      </c>
      <c r="I994" s="1" t="s">
        <v>2320</v>
      </c>
      <c r="J994" s="1" t="s">
        <v>759</v>
      </c>
      <c r="K994" s="1" t="s">
        <v>2321</v>
      </c>
      <c r="M994" s="2">
        <v>45865.1883564815</v>
      </c>
      <c r="N994" t="str">
        <f>_xlfn.XLOOKUP(Table1[[#This Row],[Case Number]],Sheet4!$A:$A,Sheet4!$B:$B,"")</f>
        <v/>
      </c>
    </row>
    <row r="995" spans="1:14">
      <c r="A995" t="s">
        <v>2322</v>
      </c>
      <c r="B995" s="1" t="s">
        <v>2323</v>
      </c>
      <c r="C995" s="2">
        <v>45856.719571759299</v>
      </c>
      <c r="D995" s="1" t="s">
        <v>674</v>
      </c>
      <c r="E995" s="1" t="s">
        <v>19</v>
      </c>
      <c r="F995" s="2">
        <v>45856.418796296297</v>
      </c>
      <c r="G995" s="1" t="s">
        <v>43</v>
      </c>
      <c r="I995" s="1" t="s">
        <v>2324</v>
      </c>
      <c r="J995" s="1" t="s">
        <v>21</v>
      </c>
      <c r="K995" s="1" t="s">
        <v>1055</v>
      </c>
      <c r="M995" s="2">
        <v>45856.427893518499</v>
      </c>
      <c r="N995" t="str">
        <f>_xlfn.XLOOKUP(Table1[[#This Row],[Case Number]],Sheet4!$A:$A,Sheet4!$B:$B,"")</f>
        <v/>
      </c>
    </row>
    <row r="996" spans="1:14" ht="409.6">
      <c r="A996" t="s">
        <v>2325</v>
      </c>
      <c r="B996" s="1" t="s">
        <v>2326</v>
      </c>
      <c r="C996" s="2">
        <v>45856.854293981502</v>
      </c>
      <c r="D996" s="1" t="s">
        <v>2327</v>
      </c>
      <c r="E996" s="1" t="s">
        <v>19</v>
      </c>
      <c r="F996" s="2">
        <v>45856.417106481502</v>
      </c>
      <c r="G996" s="1" t="s">
        <v>10</v>
      </c>
      <c r="I996" s="1" t="s">
        <v>2328</v>
      </c>
      <c r="J996" s="1" t="s">
        <v>38</v>
      </c>
      <c r="K996" s="1" t="s">
        <v>2329</v>
      </c>
      <c r="L996" s="3" t="s">
        <v>2330</v>
      </c>
      <c r="M996" s="2">
        <v>45856.562615740702</v>
      </c>
      <c r="N996" t="str">
        <f>_xlfn.XLOOKUP(Table1[[#This Row],[Case Number]],Sheet4!$A:$A,Sheet4!$B:$B,"")</f>
        <v/>
      </c>
    </row>
    <row r="997" spans="1:14" ht="204">
      <c r="A997" t="s">
        <v>2331</v>
      </c>
      <c r="B997" s="1" t="s">
        <v>2332</v>
      </c>
      <c r="C997" s="2">
        <v>45856.770636574103</v>
      </c>
      <c r="D997" s="1" t="s">
        <v>915</v>
      </c>
      <c r="E997" s="1" t="s">
        <v>19</v>
      </c>
      <c r="F997" s="2">
        <v>45856.293113425898</v>
      </c>
      <c r="G997" s="1" t="s">
        <v>43</v>
      </c>
      <c r="H997" s="1" t="s">
        <v>36</v>
      </c>
      <c r="I997" s="1" t="s">
        <v>2309</v>
      </c>
      <c r="J997" s="1" t="s">
        <v>21</v>
      </c>
      <c r="K997" s="1" t="s">
        <v>2310</v>
      </c>
      <c r="L997" s="3" t="s">
        <v>2311</v>
      </c>
      <c r="M997" s="2">
        <v>45860.550358796303</v>
      </c>
      <c r="N997" t="str">
        <f>_xlfn.XLOOKUP(Table1[[#This Row],[Case Number]],Sheet4!$A:$A,Sheet4!$B:$B,"")</f>
        <v>Yes</v>
      </c>
    </row>
    <row r="998" spans="1:14" ht="221">
      <c r="A998" t="s">
        <v>2333</v>
      </c>
      <c r="B998" s="1" t="s">
        <v>2334</v>
      </c>
      <c r="C998" s="2">
        <v>45856.592604166697</v>
      </c>
      <c r="D998" s="1" t="s">
        <v>2335</v>
      </c>
      <c r="E998" s="1" t="s">
        <v>415</v>
      </c>
      <c r="F998" s="2">
        <v>45856.290706018503</v>
      </c>
      <c r="G998" s="1" t="s">
        <v>145</v>
      </c>
      <c r="I998" s="1" t="s">
        <v>2336</v>
      </c>
      <c r="J998" s="1" t="s">
        <v>200</v>
      </c>
      <c r="K998" s="1" t="s">
        <v>2337</v>
      </c>
      <c r="L998" s="3" t="s">
        <v>2338</v>
      </c>
      <c r="M998" s="2">
        <v>45856.300914351901</v>
      </c>
      <c r="N998" t="str">
        <f>_xlfn.XLOOKUP(Table1[[#This Row],[Case Number]],Sheet4!$A:$A,Sheet4!$B:$B,"")</f>
        <v/>
      </c>
    </row>
    <row r="999" spans="1:14" ht="356">
      <c r="A999" t="s">
        <v>2339</v>
      </c>
      <c r="B999" s="1" t="s">
        <v>2340</v>
      </c>
      <c r="C999" s="2">
        <v>45859.612500000003</v>
      </c>
      <c r="D999" s="1" t="s">
        <v>2341</v>
      </c>
      <c r="E999" s="1" t="s">
        <v>19</v>
      </c>
      <c r="F999" s="2">
        <v>45856.259594907402</v>
      </c>
      <c r="G999" s="1" t="s">
        <v>94</v>
      </c>
      <c r="I999" s="1" t="s">
        <v>2342</v>
      </c>
      <c r="J999" s="1" t="s">
        <v>160</v>
      </c>
      <c r="K999" s="1" t="s">
        <v>2343</v>
      </c>
      <c r="L999" s="3" t="s">
        <v>2344</v>
      </c>
      <c r="M999" s="2">
        <v>45859.320798611101</v>
      </c>
      <c r="N999" t="str">
        <f>_xlfn.XLOOKUP(Table1[[#This Row],[Case Number]],Sheet4!$A:$A,Sheet4!$B:$B,"")</f>
        <v/>
      </c>
    </row>
    <row r="1000" spans="1:14" ht="289">
      <c r="A1000" t="s">
        <v>2345</v>
      </c>
      <c r="B1000" s="1" t="s">
        <v>2346</v>
      </c>
      <c r="C1000" s="2">
        <v>45856.604733796303</v>
      </c>
      <c r="D1000" s="1" t="s">
        <v>2347</v>
      </c>
      <c r="E1000" s="1" t="s">
        <v>50</v>
      </c>
      <c r="F1000" s="2">
        <v>45856.219976851899</v>
      </c>
      <c r="G1000" s="1" t="s">
        <v>94</v>
      </c>
      <c r="H1000" s="1" t="s">
        <v>36</v>
      </c>
      <c r="I1000" s="1" t="s">
        <v>2348</v>
      </c>
      <c r="J1000" s="1" t="s">
        <v>21</v>
      </c>
      <c r="K1000" s="1" t="s">
        <v>2349</v>
      </c>
      <c r="L1000" s="3" t="s">
        <v>2350</v>
      </c>
      <c r="M1000" s="2">
        <v>45862.560914351903</v>
      </c>
      <c r="N1000" t="str">
        <f>_xlfn.XLOOKUP(Table1[[#This Row],[Case Number]],Sheet4!$A:$A,Sheet4!$B:$B,"")</f>
        <v/>
      </c>
    </row>
    <row r="1001" spans="1:14" ht="409.6">
      <c r="A1001" t="s">
        <v>2351</v>
      </c>
      <c r="B1001" s="1" t="s">
        <v>2352</v>
      </c>
      <c r="C1001" s="2">
        <v>45856.338067129604</v>
      </c>
      <c r="D1001" s="1" t="s">
        <v>2353</v>
      </c>
      <c r="E1001" s="1" t="s">
        <v>19</v>
      </c>
      <c r="F1001" s="2">
        <v>45855.867604166699</v>
      </c>
      <c r="G1001" s="1" t="s">
        <v>145</v>
      </c>
      <c r="H1001" s="1" t="s">
        <v>11</v>
      </c>
      <c r="I1001" s="1" t="s">
        <v>2354</v>
      </c>
      <c r="J1001" s="1" t="s">
        <v>100</v>
      </c>
      <c r="K1001" s="1" t="s">
        <v>2355</v>
      </c>
      <c r="L1001" s="3" t="s">
        <v>2356</v>
      </c>
      <c r="M1001" s="2">
        <v>45856.046365740702</v>
      </c>
      <c r="N1001" t="str">
        <f>_xlfn.XLOOKUP(Table1[[#This Row],[Case Number]],Sheet4!$A:$A,Sheet4!$B:$B,"")</f>
        <v/>
      </c>
    </row>
    <row r="1002" spans="1:14" ht="356">
      <c r="A1002" t="s">
        <v>2357</v>
      </c>
      <c r="B1002" s="1" t="s">
        <v>2358</v>
      </c>
      <c r="C1002" s="2">
        <v>45856.089918981503</v>
      </c>
      <c r="D1002" s="1" t="s">
        <v>2359</v>
      </c>
      <c r="E1002" s="1" t="s">
        <v>19</v>
      </c>
      <c r="F1002" s="2">
        <v>45855.739363425899</v>
      </c>
      <c r="G1002" s="1" t="s">
        <v>10</v>
      </c>
      <c r="H1002" s="1" t="s">
        <v>36</v>
      </c>
      <c r="I1002" s="1" t="s">
        <v>2360</v>
      </c>
      <c r="J1002" s="1" t="s">
        <v>21</v>
      </c>
      <c r="K1002" s="1" t="s">
        <v>2361</v>
      </c>
      <c r="L1002" s="3" t="s">
        <v>2362</v>
      </c>
      <c r="M1002" s="2">
        <v>45855.798229166699</v>
      </c>
      <c r="N1002" t="str">
        <f>_xlfn.XLOOKUP(Table1[[#This Row],[Case Number]],Sheet4!$A:$A,Sheet4!$B:$B,"")</f>
        <v/>
      </c>
    </row>
    <row r="1003" spans="1:14" ht="272">
      <c r="A1003" t="s">
        <v>2363</v>
      </c>
      <c r="B1003" s="1" t="s">
        <v>2364</v>
      </c>
      <c r="C1003" s="2">
        <v>45856.597604166702</v>
      </c>
      <c r="D1003" s="1" t="s">
        <v>2365</v>
      </c>
      <c r="E1003" s="1" t="s">
        <v>864</v>
      </c>
      <c r="F1003" s="2">
        <v>45855.642708333296</v>
      </c>
      <c r="G1003" s="1" t="s">
        <v>43</v>
      </c>
      <c r="H1003" s="1" t="s">
        <v>36</v>
      </c>
      <c r="I1003" s="1" t="s">
        <v>2366</v>
      </c>
      <c r="J1003" s="1" t="s">
        <v>30</v>
      </c>
      <c r="K1003" s="1" t="s">
        <v>2367</v>
      </c>
      <c r="L1003" s="3" t="s">
        <v>2368</v>
      </c>
      <c r="M1003" s="2">
        <v>45856.3058564815</v>
      </c>
      <c r="N1003" t="str">
        <f>_xlfn.XLOOKUP(Table1[[#This Row],[Case Number]],Sheet4!$A:$A,Sheet4!$B:$B,"")</f>
        <v/>
      </c>
    </row>
    <row r="1004" spans="1:14">
      <c r="A1004" t="s">
        <v>2369</v>
      </c>
      <c r="B1004" s="1" t="s">
        <v>2370</v>
      </c>
      <c r="C1004" s="2">
        <v>45855.901909722197</v>
      </c>
      <c r="D1004" s="1" t="s">
        <v>2371</v>
      </c>
      <c r="E1004" s="1" t="s">
        <v>864</v>
      </c>
      <c r="F1004" s="2">
        <v>45855.609375</v>
      </c>
      <c r="G1004" s="1" t="s">
        <v>28</v>
      </c>
      <c r="H1004" s="1" t="s">
        <v>36</v>
      </c>
      <c r="I1004" s="1" t="s">
        <v>2372</v>
      </c>
      <c r="J1004" s="1" t="s">
        <v>200</v>
      </c>
      <c r="K1004" s="1" t="s">
        <v>2373</v>
      </c>
      <c r="M1004" s="2">
        <v>45855.610219907401</v>
      </c>
      <c r="N1004" t="str">
        <f>_xlfn.XLOOKUP(Table1[[#This Row],[Case Number]],Sheet4!$A:$A,Sheet4!$B:$B,"")</f>
        <v/>
      </c>
    </row>
    <row r="1005" spans="1:14" ht="272">
      <c r="A1005" t="s">
        <v>2374</v>
      </c>
      <c r="B1005" s="1" t="s">
        <v>2375</v>
      </c>
      <c r="C1005" s="2">
        <v>45855.943275463003</v>
      </c>
      <c r="D1005" s="1" t="s">
        <v>2376</v>
      </c>
      <c r="E1005" s="1" t="s">
        <v>19</v>
      </c>
      <c r="F1005" s="2">
        <v>45855.607870370397</v>
      </c>
      <c r="G1005" s="1" t="s">
        <v>10</v>
      </c>
      <c r="H1005" s="1" t="s">
        <v>11</v>
      </c>
      <c r="I1005" s="1" t="s">
        <v>2377</v>
      </c>
      <c r="J1005" s="1" t="s">
        <v>200</v>
      </c>
      <c r="K1005" s="1" t="s">
        <v>2378</v>
      </c>
      <c r="L1005" s="3" t="s">
        <v>2379</v>
      </c>
      <c r="M1005" s="2">
        <v>45855.651585648098</v>
      </c>
      <c r="N1005" t="str">
        <f>_xlfn.XLOOKUP(Table1[[#This Row],[Case Number]],Sheet4!$A:$A,Sheet4!$B:$B,"")</f>
        <v/>
      </c>
    </row>
    <row r="1006" spans="1:14">
      <c r="A1006" t="s">
        <v>2380</v>
      </c>
      <c r="B1006" s="1" t="s">
        <v>2381</v>
      </c>
      <c r="C1006" s="2">
        <v>45855.808159722197</v>
      </c>
      <c r="D1006" s="1" t="s">
        <v>2382</v>
      </c>
      <c r="E1006" s="1" t="s">
        <v>19</v>
      </c>
      <c r="F1006" s="2">
        <v>45855.506863425901</v>
      </c>
      <c r="G1006" s="1" t="s">
        <v>94</v>
      </c>
      <c r="I1006" s="1" t="s">
        <v>2383</v>
      </c>
      <c r="J1006" s="1" t="s">
        <v>111</v>
      </c>
      <c r="K1006" s="1" t="s">
        <v>2384</v>
      </c>
      <c r="M1006" s="2">
        <v>45855.5164814815</v>
      </c>
      <c r="N1006" t="str">
        <f>_xlfn.XLOOKUP(Table1[[#This Row],[Case Number]],Sheet4!$A:$A,Sheet4!$B:$B,"")</f>
        <v/>
      </c>
    </row>
    <row r="1007" spans="1:14">
      <c r="A1007" t="s">
        <v>2385</v>
      </c>
      <c r="B1007" s="1" t="s">
        <v>2386</v>
      </c>
      <c r="C1007" s="2">
        <v>45864.479768518497</v>
      </c>
      <c r="D1007" s="1" t="s">
        <v>1220</v>
      </c>
      <c r="E1007" s="1" t="s">
        <v>19</v>
      </c>
      <c r="F1007" s="2">
        <v>45855.487256944398</v>
      </c>
      <c r="G1007" s="1" t="s">
        <v>94</v>
      </c>
      <c r="I1007" s="1" t="s">
        <v>2387</v>
      </c>
      <c r="J1007" s="1" t="s">
        <v>45</v>
      </c>
      <c r="K1007" s="1" t="s">
        <v>147</v>
      </c>
      <c r="M1007" s="2">
        <v>45864.1880439815</v>
      </c>
      <c r="N1007" t="str">
        <f>_xlfn.XLOOKUP(Table1[[#This Row],[Case Number]],Sheet4!$A:$A,Sheet4!$B:$B,"")</f>
        <v/>
      </c>
    </row>
    <row r="1008" spans="1:14" ht="102">
      <c r="A1008" t="s">
        <v>2388</v>
      </c>
      <c r="B1008" s="1" t="s">
        <v>2389</v>
      </c>
      <c r="C1008" s="2">
        <v>45855.753993055601</v>
      </c>
      <c r="D1008" s="1" t="s">
        <v>2390</v>
      </c>
      <c r="E1008" s="1" t="s">
        <v>19</v>
      </c>
      <c r="F1008" s="2">
        <v>45855.460208333301</v>
      </c>
      <c r="G1008" s="1" t="s">
        <v>51</v>
      </c>
      <c r="H1008" s="1" t="s">
        <v>36</v>
      </c>
      <c r="I1008" s="1" t="s">
        <v>2391</v>
      </c>
      <c r="J1008" s="1" t="s">
        <v>255</v>
      </c>
      <c r="K1008" s="1" t="s">
        <v>2392</v>
      </c>
      <c r="L1008" s="3" t="s">
        <v>2393</v>
      </c>
      <c r="M1008" s="2">
        <v>45855.462303240703</v>
      </c>
      <c r="N1008" t="str">
        <f>_xlfn.XLOOKUP(Table1[[#This Row],[Case Number]],Sheet4!$A:$A,Sheet4!$B:$B,"")</f>
        <v>Yes</v>
      </c>
    </row>
    <row r="1009" spans="1:14">
      <c r="A1009" t="s">
        <v>2394</v>
      </c>
      <c r="B1009" s="1" t="s">
        <v>2395</v>
      </c>
      <c r="C1009" s="2">
        <v>45855.759178240703</v>
      </c>
      <c r="D1009" s="1" t="s">
        <v>2009</v>
      </c>
      <c r="E1009" s="1" t="s">
        <v>19</v>
      </c>
      <c r="F1009" s="2">
        <v>45855.458923611099</v>
      </c>
      <c r="G1009" s="1" t="s">
        <v>43</v>
      </c>
      <c r="I1009" s="1" t="s">
        <v>2396</v>
      </c>
      <c r="J1009" s="1" t="s">
        <v>45</v>
      </c>
      <c r="K1009" s="1" t="s">
        <v>2397</v>
      </c>
      <c r="M1009" s="2">
        <v>45855.4674884259</v>
      </c>
      <c r="N1009" t="str">
        <f>_xlfn.XLOOKUP(Table1[[#This Row],[Case Number]],Sheet4!$A:$A,Sheet4!$B:$B,"")</f>
        <v/>
      </c>
    </row>
    <row r="1010" spans="1:14" ht="404">
      <c r="A1010" t="s">
        <v>2398</v>
      </c>
      <c r="B1010" s="1" t="s">
        <v>2399</v>
      </c>
      <c r="C1010" s="2">
        <v>45855.743958333303</v>
      </c>
      <c r="D1010" s="1" t="s">
        <v>276</v>
      </c>
      <c r="E1010" s="1" t="s">
        <v>19</v>
      </c>
      <c r="F1010" s="2">
        <v>45855.448148148098</v>
      </c>
      <c r="G1010" s="1" t="s">
        <v>51</v>
      </c>
      <c r="H1010" s="1" t="s">
        <v>36</v>
      </c>
      <c r="I1010" s="1" t="s">
        <v>2400</v>
      </c>
      <c r="J1010" s="1" t="s">
        <v>45</v>
      </c>
      <c r="K1010" s="1" t="s">
        <v>2401</v>
      </c>
      <c r="L1010" s="3" t="s">
        <v>2402</v>
      </c>
      <c r="M1010" s="2">
        <v>45855.4522685185</v>
      </c>
      <c r="N1010" t="str">
        <f>_xlfn.XLOOKUP(Table1[[#This Row],[Case Number]],Sheet4!$A:$A,Sheet4!$B:$B,"")</f>
        <v/>
      </c>
    </row>
    <row r="1011" spans="1:14" ht="85">
      <c r="A1011" t="s">
        <v>2403</v>
      </c>
      <c r="B1011" s="1" t="s">
        <v>2404</v>
      </c>
      <c r="C1011" s="2">
        <v>45855.689108796301</v>
      </c>
      <c r="D1011" s="1" t="s">
        <v>253</v>
      </c>
      <c r="E1011" s="1" t="s">
        <v>19</v>
      </c>
      <c r="F1011" s="2">
        <v>45855.395254629599</v>
      </c>
      <c r="G1011" s="1" t="s">
        <v>43</v>
      </c>
      <c r="I1011" s="1" t="s">
        <v>2405</v>
      </c>
      <c r="J1011" s="1" t="s">
        <v>255</v>
      </c>
      <c r="K1011" s="1" t="s">
        <v>2406</v>
      </c>
      <c r="L1011" s="3" t="s">
        <v>2407</v>
      </c>
      <c r="M1011" s="2">
        <v>45855.397418981498</v>
      </c>
      <c r="N1011" t="str">
        <f>_xlfn.XLOOKUP(Table1[[#This Row],[Case Number]],Sheet4!$A:$A,Sheet4!$B:$B,"")</f>
        <v/>
      </c>
    </row>
    <row r="1012" spans="1:14" ht="306">
      <c r="A1012" t="s">
        <v>2408</v>
      </c>
      <c r="B1012" s="1" t="s">
        <v>2409</v>
      </c>
      <c r="C1012" s="2">
        <v>45855.837743055599</v>
      </c>
      <c r="D1012" s="1" t="s">
        <v>2410</v>
      </c>
      <c r="E1012" s="1" t="s">
        <v>9</v>
      </c>
      <c r="F1012" s="2">
        <v>45855.369236111103</v>
      </c>
      <c r="G1012" s="1" t="s">
        <v>28</v>
      </c>
      <c r="H1012" s="1" t="s">
        <v>36</v>
      </c>
      <c r="I1012" s="1" t="s">
        <v>2411</v>
      </c>
      <c r="J1012" s="1" t="s">
        <v>45</v>
      </c>
      <c r="K1012" s="1" t="s">
        <v>1358</v>
      </c>
      <c r="L1012" s="3" t="s">
        <v>2412</v>
      </c>
      <c r="M1012" s="2">
        <v>45855.546053240701</v>
      </c>
      <c r="N1012" t="str">
        <f>_xlfn.XLOOKUP(Table1[[#This Row],[Case Number]],Sheet4!$A:$A,Sheet4!$B:$B,"")</f>
        <v/>
      </c>
    </row>
    <row r="1013" spans="1:14">
      <c r="A1013" t="s">
        <v>2413</v>
      </c>
      <c r="B1013" s="1" t="s">
        <v>2414</v>
      </c>
      <c r="C1013" s="2">
        <v>45855.655231481498</v>
      </c>
      <c r="D1013" s="1" t="s">
        <v>581</v>
      </c>
      <c r="E1013" s="1" t="s">
        <v>19</v>
      </c>
      <c r="F1013" s="2">
        <v>45855.362256944398</v>
      </c>
      <c r="G1013" s="1" t="s">
        <v>43</v>
      </c>
      <c r="H1013" s="1" t="s">
        <v>36</v>
      </c>
      <c r="I1013" s="1" t="s">
        <v>2415</v>
      </c>
      <c r="J1013" s="1" t="s">
        <v>21</v>
      </c>
      <c r="K1013" s="1" t="s">
        <v>2416</v>
      </c>
      <c r="M1013" s="2">
        <v>45855.363541666702</v>
      </c>
      <c r="N1013" t="str">
        <f>_xlfn.XLOOKUP(Table1[[#This Row],[Case Number]],Sheet4!$A:$A,Sheet4!$B:$B,"")</f>
        <v/>
      </c>
    </row>
    <row r="1014" spans="1:14">
      <c r="A1014" t="s">
        <v>2417</v>
      </c>
      <c r="B1014" s="1" t="s">
        <v>2418</v>
      </c>
      <c r="C1014" s="2">
        <v>45864.479537036997</v>
      </c>
      <c r="D1014" s="1" t="s">
        <v>2419</v>
      </c>
      <c r="E1014" s="1" t="s">
        <v>27</v>
      </c>
      <c r="F1014" s="2">
        <v>45855.277615740699</v>
      </c>
      <c r="G1014" s="1" t="s">
        <v>94</v>
      </c>
      <c r="I1014" s="1" t="s">
        <v>2420</v>
      </c>
      <c r="J1014" s="1" t="s">
        <v>30</v>
      </c>
      <c r="K1014" s="1" t="s">
        <v>2421</v>
      </c>
      <c r="M1014" s="2">
        <v>45864.187789351898</v>
      </c>
      <c r="N1014" t="str">
        <f>_xlfn.XLOOKUP(Table1[[#This Row],[Case Number]],Sheet4!$A:$A,Sheet4!$B:$B,"")</f>
        <v/>
      </c>
    </row>
    <row r="1015" spans="1:14" ht="356">
      <c r="A1015" t="s">
        <v>2422</v>
      </c>
      <c r="B1015" s="1" t="s">
        <v>2423</v>
      </c>
      <c r="C1015" s="2">
        <v>45855.820462962998</v>
      </c>
      <c r="D1015" s="1" t="s">
        <v>2424</v>
      </c>
      <c r="E1015" s="1" t="s">
        <v>19</v>
      </c>
      <c r="F1015" s="2">
        <v>45855.267905092602</v>
      </c>
      <c r="G1015" s="1" t="s">
        <v>51</v>
      </c>
      <c r="H1015" s="1" t="s">
        <v>36</v>
      </c>
      <c r="I1015" s="1" t="s">
        <v>2425</v>
      </c>
      <c r="J1015" s="1" t="s">
        <v>200</v>
      </c>
      <c r="K1015" s="1" t="s">
        <v>2426</v>
      </c>
      <c r="L1015" s="3" t="s">
        <v>2427</v>
      </c>
      <c r="M1015" s="2">
        <v>45855.528784722199</v>
      </c>
      <c r="N1015" t="str">
        <f>_xlfn.XLOOKUP(Table1[[#This Row],[Case Number]],Sheet4!$A:$A,Sheet4!$B:$B,"")</f>
        <v/>
      </c>
    </row>
    <row r="1016" spans="1:14" ht="404">
      <c r="A1016" t="s">
        <v>2428</v>
      </c>
      <c r="B1016" s="1" t="s">
        <v>2429</v>
      </c>
      <c r="C1016" s="2">
        <v>45855.7417824074</v>
      </c>
      <c r="D1016" s="1" t="s">
        <v>276</v>
      </c>
      <c r="E1016" s="1" t="s">
        <v>19</v>
      </c>
      <c r="F1016" s="2">
        <v>45855.216793981497</v>
      </c>
      <c r="G1016" s="1" t="s">
        <v>145</v>
      </c>
      <c r="H1016" s="1" t="s">
        <v>36</v>
      </c>
      <c r="I1016" s="1" t="s">
        <v>2400</v>
      </c>
      <c r="J1016" s="1" t="s">
        <v>45</v>
      </c>
      <c r="K1016" s="1" t="s">
        <v>2401</v>
      </c>
      <c r="L1016" s="3" t="s">
        <v>2402</v>
      </c>
      <c r="M1016" s="2">
        <v>45855.4522685185</v>
      </c>
      <c r="N1016" t="str">
        <f>_xlfn.XLOOKUP(Table1[[#This Row],[Case Number]],Sheet4!$A:$A,Sheet4!$B:$B,"")</f>
        <v/>
      </c>
    </row>
    <row r="1017" spans="1:14" ht="323">
      <c r="A1017" t="s">
        <v>2430</v>
      </c>
      <c r="B1017" s="1" t="s">
        <v>2431</v>
      </c>
      <c r="C1017" s="2">
        <v>45868.479861111096</v>
      </c>
      <c r="D1017" s="1" t="s">
        <v>2432</v>
      </c>
      <c r="E1017" s="1" t="s">
        <v>50</v>
      </c>
      <c r="F1017" s="2">
        <v>45855.0787962963</v>
      </c>
      <c r="G1017" s="1" t="s">
        <v>145</v>
      </c>
      <c r="I1017" s="1" t="s">
        <v>2433</v>
      </c>
      <c r="J1017" s="1" t="s">
        <v>160</v>
      </c>
      <c r="K1017" s="1" t="s">
        <v>2274</v>
      </c>
      <c r="L1017" s="3" t="s">
        <v>2434</v>
      </c>
      <c r="M1017" s="2">
        <v>45868.188148148103</v>
      </c>
      <c r="N1017" t="str">
        <f>_xlfn.XLOOKUP(Table1[[#This Row],[Case Number]],Sheet4!$A:$A,Sheet4!$B:$B,"")</f>
        <v/>
      </c>
    </row>
    <row r="1018" spans="1:14" ht="238">
      <c r="A1018" t="s">
        <v>2435</v>
      </c>
      <c r="B1018" s="1" t="s">
        <v>2436</v>
      </c>
      <c r="C1018" s="2">
        <v>45854.917013888902</v>
      </c>
      <c r="D1018" s="1" t="s">
        <v>2437</v>
      </c>
      <c r="E1018" s="1" t="s">
        <v>20090</v>
      </c>
      <c r="F1018" s="2">
        <v>45854.624745370398</v>
      </c>
      <c r="G1018" s="1" t="s">
        <v>28</v>
      </c>
      <c r="H1018" s="1" t="s">
        <v>11</v>
      </c>
      <c r="I1018" s="1" t="s">
        <v>2438</v>
      </c>
      <c r="J1018" s="1" t="s">
        <v>118</v>
      </c>
      <c r="K1018" s="1" t="s">
        <v>2439</v>
      </c>
      <c r="L1018" s="3" t="s">
        <v>2440</v>
      </c>
      <c r="M1018" s="2">
        <v>45854.6253125</v>
      </c>
      <c r="N1018" t="str">
        <f>_xlfn.XLOOKUP(Table1[[#This Row],[Case Number]],Sheet4!$A:$A,Sheet4!$B:$B,"")</f>
        <v/>
      </c>
    </row>
    <row r="1019" spans="1:14" ht="272">
      <c r="A1019" t="s">
        <v>2441</v>
      </c>
      <c r="B1019" s="1" t="s">
        <v>2442</v>
      </c>
      <c r="C1019" s="2">
        <v>45855.611481481501</v>
      </c>
      <c r="D1019" s="1" t="s">
        <v>2443</v>
      </c>
      <c r="E1019" s="1" t="s">
        <v>19</v>
      </c>
      <c r="F1019" s="2">
        <v>45854.598078703697</v>
      </c>
      <c r="G1019" s="1" t="s">
        <v>28</v>
      </c>
      <c r="H1019" s="1" t="s">
        <v>36</v>
      </c>
      <c r="I1019" s="1" t="s">
        <v>2444</v>
      </c>
      <c r="J1019" s="1" t="s">
        <v>45</v>
      </c>
      <c r="K1019" s="1" t="s">
        <v>2445</v>
      </c>
      <c r="L1019" s="3" t="s">
        <v>2446</v>
      </c>
      <c r="M1019" s="2">
        <v>45855.319791666698</v>
      </c>
      <c r="N1019" t="str">
        <f>_xlfn.XLOOKUP(Table1[[#This Row],[Case Number]],Sheet4!$A:$A,Sheet4!$B:$B,"")</f>
        <v/>
      </c>
    </row>
    <row r="1020" spans="1:14">
      <c r="A1020" t="s">
        <v>2447</v>
      </c>
      <c r="B1020" s="1" t="s">
        <v>2448</v>
      </c>
      <c r="C1020" s="2">
        <v>45855.8764814815</v>
      </c>
      <c r="D1020" s="1" t="s">
        <v>2449</v>
      </c>
      <c r="E1020" s="1" t="s">
        <v>19</v>
      </c>
      <c r="F1020" s="2">
        <v>45854.559895833299</v>
      </c>
      <c r="G1020" s="1" t="s">
        <v>43</v>
      </c>
      <c r="I1020" s="1" t="s">
        <v>2450</v>
      </c>
      <c r="J1020" s="1" t="s">
        <v>188</v>
      </c>
      <c r="K1020" s="1" t="s">
        <v>1689</v>
      </c>
      <c r="M1020" s="2">
        <v>45855.584791666697</v>
      </c>
      <c r="N1020" t="str">
        <f>_xlfn.XLOOKUP(Table1[[#This Row],[Case Number]],Sheet4!$A:$A,Sheet4!$B:$B,"")</f>
        <v>Yes</v>
      </c>
    </row>
    <row r="1021" spans="1:14" ht="238">
      <c r="A1021" t="s">
        <v>2451</v>
      </c>
      <c r="B1021" s="1" t="s">
        <v>2452</v>
      </c>
      <c r="C1021" s="2">
        <v>45854.840289351901</v>
      </c>
      <c r="D1021" s="1" t="s">
        <v>2453</v>
      </c>
      <c r="E1021" s="1" t="s">
        <v>19</v>
      </c>
      <c r="F1021" s="2">
        <v>45854.5465162037</v>
      </c>
      <c r="G1021" s="1" t="s">
        <v>51</v>
      </c>
      <c r="H1021" s="1" t="s">
        <v>36</v>
      </c>
      <c r="I1021" s="1" t="s">
        <v>2454</v>
      </c>
      <c r="J1021" s="1" t="s">
        <v>45</v>
      </c>
      <c r="K1021" s="1" t="s">
        <v>2455</v>
      </c>
      <c r="L1021" s="3" t="s">
        <v>2456</v>
      </c>
      <c r="M1021" s="2">
        <v>45854.548599537004</v>
      </c>
      <c r="N1021" t="str">
        <f>_xlfn.XLOOKUP(Table1[[#This Row],[Case Number]],Sheet4!$A:$A,Sheet4!$B:$B,"")</f>
        <v/>
      </c>
    </row>
    <row r="1022" spans="1:14" ht="306">
      <c r="A1022" t="s">
        <v>2457</v>
      </c>
      <c r="B1022" s="1" t="s">
        <v>2458</v>
      </c>
      <c r="C1022" s="2">
        <v>45854.8019444444</v>
      </c>
      <c r="D1022" s="1" t="s">
        <v>170</v>
      </c>
      <c r="E1022" s="1" t="s">
        <v>19</v>
      </c>
      <c r="F1022" s="2">
        <v>45854.5069560185</v>
      </c>
      <c r="G1022" s="1" t="s">
        <v>10</v>
      </c>
      <c r="I1022" s="1" t="s">
        <v>2459</v>
      </c>
      <c r="J1022" s="1" t="s">
        <v>21</v>
      </c>
      <c r="K1022" s="1" t="s">
        <v>2460</v>
      </c>
      <c r="L1022" s="3" t="s">
        <v>2461</v>
      </c>
      <c r="M1022" s="2">
        <v>45854.510266203702</v>
      </c>
      <c r="N1022" t="str">
        <f>_xlfn.XLOOKUP(Table1[[#This Row],[Case Number]],Sheet4!$A:$A,Sheet4!$B:$B,"")</f>
        <v/>
      </c>
    </row>
    <row r="1023" spans="1:14" ht="204">
      <c r="A1023" t="s">
        <v>2462</v>
      </c>
      <c r="B1023" s="1" t="s">
        <v>2463</v>
      </c>
      <c r="C1023" s="2">
        <v>45854.796898148103</v>
      </c>
      <c r="D1023" s="1" t="s">
        <v>2464</v>
      </c>
      <c r="E1023" s="1" t="s">
        <v>50</v>
      </c>
      <c r="F1023" s="2">
        <v>45854.504525463002</v>
      </c>
      <c r="G1023" s="1" t="s">
        <v>51</v>
      </c>
      <c r="H1023" s="1" t="s">
        <v>36</v>
      </c>
      <c r="I1023" s="1" t="s">
        <v>2465</v>
      </c>
      <c r="J1023" s="1" t="s">
        <v>111</v>
      </c>
      <c r="K1023" s="1" t="s">
        <v>2466</v>
      </c>
      <c r="L1023" s="3" t="s">
        <v>2467</v>
      </c>
      <c r="M1023" s="2">
        <v>45854.505208333299</v>
      </c>
      <c r="N1023" t="str">
        <f>_xlfn.XLOOKUP(Table1[[#This Row],[Case Number]],Sheet4!$A:$A,Sheet4!$B:$B,"")</f>
        <v/>
      </c>
    </row>
    <row r="1024" spans="1:14" ht="306">
      <c r="A1024" t="s">
        <v>2468</v>
      </c>
      <c r="B1024" s="1" t="s">
        <v>2469</v>
      </c>
      <c r="C1024" s="2">
        <v>45856.907881944397</v>
      </c>
      <c r="D1024" s="1" t="s">
        <v>2470</v>
      </c>
      <c r="E1024" s="1" t="s">
        <v>19</v>
      </c>
      <c r="F1024" s="2">
        <v>45854.499039351896</v>
      </c>
      <c r="G1024" s="1" t="s">
        <v>10</v>
      </c>
      <c r="H1024" s="1" t="s">
        <v>36</v>
      </c>
      <c r="I1024" s="1" t="s">
        <v>2471</v>
      </c>
      <c r="J1024" s="1" t="s">
        <v>88</v>
      </c>
      <c r="K1024" s="1" t="s">
        <v>2472</v>
      </c>
      <c r="L1024" s="3" t="s">
        <v>2473</v>
      </c>
      <c r="M1024" s="2">
        <v>45856.616180555597</v>
      </c>
      <c r="N1024" t="str">
        <f>_xlfn.XLOOKUP(Table1[[#This Row],[Case Number]],Sheet4!$A:$A,Sheet4!$B:$B,"")</f>
        <v/>
      </c>
    </row>
    <row r="1025" spans="1:14">
      <c r="A1025" t="s">
        <v>2474</v>
      </c>
      <c r="B1025" s="1" t="s">
        <v>2475</v>
      </c>
      <c r="C1025" s="2">
        <v>45854.829976851899</v>
      </c>
      <c r="D1025" s="1" t="s">
        <v>2476</v>
      </c>
      <c r="E1025" s="1" t="s">
        <v>415</v>
      </c>
      <c r="F1025" s="2">
        <v>45854.497175925899</v>
      </c>
      <c r="G1025" s="1" t="s">
        <v>43</v>
      </c>
      <c r="I1025" s="1" t="s">
        <v>2477</v>
      </c>
      <c r="J1025" s="1" t="s">
        <v>200</v>
      </c>
      <c r="K1025" s="1" t="s">
        <v>2478</v>
      </c>
      <c r="M1025" s="2">
        <v>45854.538287037001</v>
      </c>
      <c r="N1025" t="str">
        <f>_xlfn.XLOOKUP(Table1[[#This Row],[Case Number]],Sheet4!$A:$A,Sheet4!$B:$B,"")</f>
        <v/>
      </c>
    </row>
    <row r="1026" spans="1:14" ht="170">
      <c r="A1026" t="s">
        <v>2479</v>
      </c>
      <c r="B1026" s="1" t="s">
        <v>2480</v>
      </c>
      <c r="C1026" s="2">
        <v>45854.791701388902</v>
      </c>
      <c r="D1026" s="1" t="s">
        <v>276</v>
      </c>
      <c r="E1026" s="1" t="s">
        <v>19</v>
      </c>
      <c r="F1026" s="2">
        <v>45854.495300925897</v>
      </c>
      <c r="G1026" s="1" t="s">
        <v>51</v>
      </c>
      <c r="H1026" s="1" t="s">
        <v>36</v>
      </c>
      <c r="I1026" s="1" t="s">
        <v>2481</v>
      </c>
      <c r="J1026" s="1" t="s">
        <v>45</v>
      </c>
      <c r="K1026" s="1" t="s">
        <v>2482</v>
      </c>
      <c r="L1026" s="3" t="s">
        <v>2483</v>
      </c>
      <c r="M1026" s="2">
        <v>45854.500011574099</v>
      </c>
      <c r="N1026" t="str">
        <f>_xlfn.XLOOKUP(Table1[[#This Row],[Case Number]],Sheet4!$A:$A,Sheet4!$B:$B,"")</f>
        <v/>
      </c>
    </row>
    <row r="1027" spans="1:14" ht="289">
      <c r="A1027" t="s">
        <v>2484</v>
      </c>
      <c r="B1027" s="1" t="s">
        <v>2485</v>
      </c>
      <c r="C1027" s="2">
        <v>45855.692592592597</v>
      </c>
      <c r="D1027" s="1" t="s">
        <v>2486</v>
      </c>
      <c r="E1027" s="1" t="s">
        <v>864</v>
      </c>
      <c r="F1027" s="2">
        <v>45854.491967592599</v>
      </c>
      <c r="G1027" s="1" t="s">
        <v>28</v>
      </c>
      <c r="H1027" s="1" t="s">
        <v>36</v>
      </c>
      <c r="I1027" s="1" t="s">
        <v>2487</v>
      </c>
      <c r="J1027" s="1" t="s">
        <v>200</v>
      </c>
      <c r="K1027" s="1" t="s">
        <v>2488</v>
      </c>
      <c r="L1027" s="3" t="s">
        <v>2489</v>
      </c>
      <c r="M1027" s="2">
        <v>45855.400902777801</v>
      </c>
      <c r="N1027" t="str">
        <f>_xlfn.XLOOKUP(Table1[[#This Row],[Case Number]],Sheet4!$A:$A,Sheet4!$B:$B,"")</f>
        <v/>
      </c>
    </row>
    <row r="1028" spans="1:14" ht="306">
      <c r="A1028" t="s">
        <v>2490</v>
      </c>
      <c r="B1028" s="1" t="s">
        <v>2491</v>
      </c>
      <c r="C1028" s="2">
        <v>45859.911562499998</v>
      </c>
      <c r="D1028" s="1" t="s">
        <v>2492</v>
      </c>
      <c r="E1028" s="1" t="s">
        <v>19</v>
      </c>
      <c r="F1028" s="2">
        <v>45854.464606481502</v>
      </c>
      <c r="G1028" s="1" t="s">
        <v>10</v>
      </c>
      <c r="H1028" s="1" t="s">
        <v>11</v>
      </c>
      <c r="I1028" s="1" t="s">
        <v>2493</v>
      </c>
      <c r="J1028" s="1" t="s">
        <v>38</v>
      </c>
      <c r="K1028" s="1" t="s">
        <v>2494</v>
      </c>
      <c r="L1028" s="3" t="s">
        <v>2495</v>
      </c>
      <c r="M1028" s="2">
        <v>45859.619872685202</v>
      </c>
      <c r="N1028" t="str">
        <f>_xlfn.XLOOKUP(Table1[[#This Row],[Case Number]],Sheet4!$A:$A,Sheet4!$B:$B,"")</f>
        <v/>
      </c>
    </row>
    <row r="1029" spans="1:14" ht="204">
      <c r="A1029" t="s">
        <v>2496</v>
      </c>
      <c r="B1029" s="1" t="s">
        <v>2497</v>
      </c>
      <c r="C1029" s="2">
        <v>45856.883993055599</v>
      </c>
      <c r="D1029" s="1" t="s">
        <v>2498</v>
      </c>
      <c r="E1029" s="1" t="s">
        <v>19</v>
      </c>
      <c r="F1029" s="2">
        <v>45854.443159722199</v>
      </c>
      <c r="G1029" s="1" t="s">
        <v>10</v>
      </c>
      <c r="I1029" s="1" t="s">
        <v>2499</v>
      </c>
      <c r="J1029" s="1" t="s">
        <v>466</v>
      </c>
      <c r="K1029" s="1" t="s">
        <v>2500</v>
      </c>
      <c r="L1029" s="3" t="s">
        <v>2501</v>
      </c>
      <c r="M1029" s="2">
        <v>45856.592314814799</v>
      </c>
      <c r="N1029" t="str">
        <f>_xlfn.XLOOKUP(Table1[[#This Row],[Case Number]],Sheet4!$A:$A,Sheet4!$B:$B,"")</f>
        <v/>
      </c>
    </row>
    <row r="1030" spans="1:14" ht="372">
      <c r="A1030" t="s">
        <v>2502</v>
      </c>
      <c r="B1030" s="1" t="s">
        <v>2503</v>
      </c>
      <c r="C1030" s="2">
        <v>45860.620706018497</v>
      </c>
      <c r="D1030" s="1" t="s">
        <v>2142</v>
      </c>
      <c r="E1030" s="1" t="s">
        <v>50</v>
      </c>
      <c r="F1030" s="2">
        <v>45854.439108796301</v>
      </c>
      <c r="G1030" s="1" t="s">
        <v>43</v>
      </c>
      <c r="H1030" s="1" t="s">
        <v>36</v>
      </c>
      <c r="I1030" s="1" t="s">
        <v>2143</v>
      </c>
      <c r="J1030" s="1" t="s">
        <v>255</v>
      </c>
      <c r="K1030" s="1" t="s">
        <v>2144</v>
      </c>
      <c r="L1030" s="3" t="s">
        <v>2145</v>
      </c>
      <c r="M1030" s="2">
        <v>45861.2899652778</v>
      </c>
      <c r="N1030" t="str">
        <f>_xlfn.XLOOKUP(Table1[[#This Row],[Case Number]],Sheet4!$A:$A,Sheet4!$B:$B,"")</f>
        <v/>
      </c>
    </row>
    <row r="1031" spans="1:14" ht="272">
      <c r="A1031" t="s">
        <v>2504</v>
      </c>
      <c r="B1031" s="1" t="s">
        <v>2505</v>
      </c>
      <c r="C1031" s="2">
        <v>45854.756261574097</v>
      </c>
      <c r="D1031" s="1" t="s">
        <v>357</v>
      </c>
      <c r="E1031" s="1" t="s">
        <v>19</v>
      </c>
      <c r="F1031" s="2">
        <v>45854.418298611097</v>
      </c>
      <c r="G1031" s="1" t="s">
        <v>28</v>
      </c>
      <c r="H1031" s="1" t="s">
        <v>36</v>
      </c>
      <c r="I1031" s="1" t="s">
        <v>2506</v>
      </c>
      <c r="J1031" s="1" t="s">
        <v>45</v>
      </c>
      <c r="K1031" s="1" t="s">
        <v>2507</v>
      </c>
      <c r="L1031" s="3" t="s">
        <v>2508</v>
      </c>
      <c r="M1031" s="2">
        <v>45854.464571759301</v>
      </c>
      <c r="N1031" t="str">
        <f>_xlfn.XLOOKUP(Table1[[#This Row],[Case Number]],Sheet4!$A:$A,Sheet4!$B:$B,"")</f>
        <v/>
      </c>
    </row>
    <row r="1032" spans="1:14" ht="306">
      <c r="A1032" t="s">
        <v>2509</v>
      </c>
      <c r="B1032" s="1" t="s">
        <v>2510</v>
      </c>
      <c r="C1032" s="2">
        <v>45855.349780092598</v>
      </c>
      <c r="D1032" s="1" t="s">
        <v>2511</v>
      </c>
      <c r="E1032" s="1" t="s">
        <v>19</v>
      </c>
      <c r="F1032" s="2">
        <v>45854.393067129597</v>
      </c>
      <c r="G1032" s="1" t="s">
        <v>94</v>
      </c>
      <c r="H1032" s="1" t="s">
        <v>36</v>
      </c>
      <c r="I1032" s="1" t="s">
        <v>2512</v>
      </c>
      <c r="J1032" s="1" t="s">
        <v>188</v>
      </c>
      <c r="K1032" s="1" t="s">
        <v>2513</v>
      </c>
      <c r="L1032" s="3" t="s">
        <v>2514</v>
      </c>
      <c r="M1032" s="2">
        <v>45855.058078703703</v>
      </c>
      <c r="N1032" t="str">
        <f>_xlfn.XLOOKUP(Table1[[#This Row],[Case Number]],Sheet4!$A:$A,Sheet4!$B:$B,"")</f>
        <v/>
      </c>
    </row>
    <row r="1033" spans="1:14">
      <c r="A1033" t="s">
        <v>2515</v>
      </c>
      <c r="B1033" s="1" t="s">
        <v>2516</v>
      </c>
      <c r="C1033" s="2">
        <v>45855.766493055598</v>
      </c>
      <c r="D1033" s="1" t="s">
        <v>2517</v>
      </c>
      <c r="E1033" s="1" t="s">
        <v>415</v>
      </c>
      <c r="F1033" s="2">
        <v>45854.373819444401</v>
      </c>
      <c r="G1033" s="1" t="s">
        <v>28</v>
      </c>
      <c r="H1033" s="1" t="s">
        <v>36</v>
      </c>
      <c r="I1033" s="1" t="s">
        <v>2518</v>
      </c>
      <c r="J1033" s="1" t="s">
        <v>30</v>
      </c>
      <c r="K1033" s="1" t="s">
        <v>593</v>
      </c>
      <c r="M1033" s="2">
        <v>45855.474803240701</v>
      </c>
      <c r="N1033" t="str">
        <f>_xlfn.XLOOKUP(Table1[[#This Row],[Case Number]],Sheet4!$A:$A,Sheet4!$B:$B,"")</f>
        <v/>
      </c>
    </row>
    <row r="1034" spans="1:14" ht="153">
      <c r="A1034" t="s">
        <v>2519</v>
      </c>
      <c r="B1034" s="1" t="s">
        <v>2520</v>
      </c>
      <c r="C1034" s="2">
        <v>45854.666840277801</v>
      </c>
      <c r="D1034" s="1" t="s">
        <v>276</v>
      </c>
      <c r="E1034" s="1" t="s">
        <v>19</v>
      </c>
      <c r="F1034" s="2">
        <v>45854.370358796303</v>
      </c>
      <c r="G1034" s="1" t="s">
        <v>51</v>
      </c>
      <c r="H1034" s="1" t="s">
        <v>11</v>
      </c>
      <c r="I1034" s="1" t="s">
        <v>2521</v>
      </c>
      <c r="J1034" s="1" t="s">
        <v>21</v>
      </c>
      <c r="K1034" s="1" t="s">
        <v>2522</v>
      </c>
      <c r="L1034" s="3" t="s">
        <v>2523</v>
      </c>
      <c r="M1034" s="2">
        <v>45854.375150462998</v>
      </c>
      <c r="N1034" t="str">
        <f>_xlfn.XLOOKUP(Table1[[#This Row],[Case Number]],Sheet4!$A:$A,Sheet4!$B:$B,"")</f>
        <v/>
      </c>
    </row>
    <row r="1035" spans="1:14" ht="272">
      <c r="A1035" t="s">
        <v>2524</v>
      </c>
      <c r="B1035" s="1" t="s">
        <v>2525</v>
      </c>
      <c r="C1035" s="2">
        <v>45855.805555555598</v>
      </c>
      <c r="D1035" s="1" t="s">
        <v>2526</v>
      </c>
      <c r="E1035" s="1" t="s">
        <v>50</v>
      </c>
      <c r="F1035" s="2">
        <v>45854.357534722199</v>
      </c>
      <c r="G1035" s="1" t="s">
        <v>51</v>
      </c>
      <c r="H1035" s="1" t="s">
        <v>36</v>
      </c>
      <c r="I1035" s="1" t="s">
        <v>2527</v>
      </c>
      <c r="J1035" s="1" t="s">
        <v>45</v>
      </c>
      <c r="K1035" s="1" t="s">
        <v>2528</v>
      </c>
      <c r="L1035" s="3" t="s">
        <v>2529</v>
      </c>
      <c r="M1035" s="2">
        <v>45855.513877314799</v>
      </c>
      <c r="N1035" t="str">
        <f>_xlfn.XLOOKUP(Table1[[#This Row],[Case Number]],Sheet4!$A:$A,Sheet4!$B:$B,"")</f>
        <v/>
      </c>
    </row>
    <row r="1036" spans="1:14">
      <c r="A1036" t="s">
        <v>2530</v>
      </c>
      <c r="B1036" s="1" t="s">
        <v>2531</v>
      </c>
      <c r="C1036" s="2">
        <v>45854.619895833297</v>
      </c>
      <c r="D1036" s="1" t="s">
        <v>2532</v>
      </c>
      <c r="E1036" s="1" t="s">
        <v>27</v>
      </c>
      <c r="F1036" s="2">
        <v>45854.316979166702</v>
      </c>
      <c r="G1036" s="1" t="s">
        <v>43</v>
      </c>
      <c r="I1036" s="1" t="s">
        <v>2533</v>
      </c>
      <c r="J1036" s="1" t="s">
        <v>160</v>
      </c>
      <c r="K1036" s="1" t="s">
        <v>290</v>
      </c>
      <c r="N1036" t="str">
        <f>_xlfn.XLOOKUP(Table1[[#This Row],[Case Number]],Sheet4!$A:$A,Sheet4!$B:$B,"")</f>
        <v/>
      </c>
    </row>
    <row r="1037" spans="1:14" ht="388">
      <c r="A1037" t="s">
        <v>2534</v>
      </c>
      <c r="B1037" s="1" t="s">
        <v>2535</v>
      </c>
      <c r="C1037" s="2">
        <v>45855.609548611101</v>
      </c>
      <c r="D1037" s="1" t="s">
        <v>2536</v>
      </c>
      <c r="E1037" s="1" t="s">
        <v>19</v>
      </c>
      <c r="F1037" s="2">
        <v>45854.3059490741</v>
      </c>
      <c r="G1037" s="1" t="s">
        <v>51</v>
      </c>
      <c r="H1037" s="1" t="s">
        <v>36</v>
      </c>
      <c r="I1037" s="1" t="s">
        <v>2537</v>
      </c>
      <c r="J1037" s="1" t="s">
        <v>2538</v>
      </c>
      <c r="K1037" s="1" t="s">
        <v>2539</v>
      </c>
      <c r="L1037" s="3" t="s">
        <v>2540</v>
      </c>
      <c r="M1037" s="2">
        <v>45855.317870370403</v>
      </c>
      <c r="N1037" t="str">
        <f>_xlfn.XLOOKUP(Table1[[#This Row],[Case Number]],Sheet4!$A:$A,Sheet4!$B:$B,"")</f>
        <v/>
      </c>
    </row>
    <row r="1038" spans="1:14">
      <c r="A1038" t="s">
        <v>2541</v>
      </c>
      <c r="B1038" s="1" t="s">
        <v>2542</v>
      </c>
      <c r="C1038" s="2">
        <v>45854.865150463003</v>
      </c>
      <c r="D1038" s="1" t="s">
        <v>2543</v>
      </c>
      <c r="E1038" s="1" t="s">
        <v>27</v>
      </c>
      <c r="F1038" s="2">
        <v>45854.303124999999</v>
      </c>
      <c r="G1038" s="1" t="s">
        <v>43</v>
      </c>
      <c r="I1038" s="1" t="s">
        <v>2544</v>
      </c>
      <c r="J1038" s="1" t="s">
        <v>30</v>
      </c>
      <c r="K1038" s="1" t="s">
        <v>290</v>
      </c>
      <c r="M1038" s="2">
        <v>45854.573437500003</v>
      </c>
      <c r="N1038" t="str">
        <f>_xlfn.XLOOKUP(Table1[[#This Row],[Case Number]],Sheet4!$A:$A,Sheet4!$B:$B,"")</f>
        <v>Yes</v>
      </c>
    </row>
    <row r="1039" spans="1:14" ht="356">
      <c r="A1039" t="s">
        <v>2545</v>
      </c>
      <c r="B1039" s="1" t="s">
        <v>2546</v>
      </c>
      <c r="C1039" s="2">
        <v>45854.548113425903</v>
      </c>
      <c r="D1039" s="1" t="s">
        <v>276</v>
      </c>
      <c r="E1039" s="1" t="s">
        <v>19</v>
      </c>
      <c r="F1039" s="2">
        <v>45854.251817129603</v>
      </c>
      <c r="G1039" s="1" t="s">
        <v>51</v>
      </c>
      <c r="H1039" s="1" t="s">
        <v>11</v>
      </c>
      <c r="I1039" s="1" t="s">
        <v>2547</v>
      </c>
      <c r="J1039" s="1" t="s">
        <v>21</v>
      </c>
      <c r="K1039" s="1" t="s">
        <v>2548</v>
      </c>
      <c r="L1039" s="3" t="s">
        <v>2549</v>
      </c>
      <c r="M1039" s="2">
        <v>45854.256423611099</v>
      </c>
      <c r="N1039" t="str">
        <f>_xlfn.XLOOKUP(Table1[[#This Row],[Case Number]],Sheet4!$A:$A,Sheet4!$B:$B,"")</f>
        <v/>
      </c>
    </row>
    <row r="1040" spans="1:14" ht="85">
      <c r="A1040" t="s">
        <v>2550</v>
      </c>
      <c r="B1040" s="1" t="s">
        <v>2551</v>
      </c>
      <c r="C1040" s="2">
        <v>45854.537002314799</v>
      </c>
      <c r="D1040" s="1" t="s">
        <v>408</v>
      </c>
      <c r="E1040" s="1" t="s">
        <v>19</v>
      </c>
      <c r="F1040" s="2">
        <v>45854.243437500001</v>
      </c>
      <c r="G1040" s="1" t="s">
        <v>94</v>
      </c>
      <c r="I1040" s="1" t="s">
        <v>2552</v>
      </c>
      <c r="J1040" s="1" t="s">
        <v>255</v>
      </c>
      <c r="K1040" s="1" t="s">
        <v>2553</v>
      </c>
      <c r="L1040" s="3" t="s">
        <v>2554</v>
      </c>
      <c r="M1040" s="2">
        <v>45854.245324074102</v>
      </c>
      <c r="N1040" t="str">
        <f>_xlfn.XLOOKUP(Table1[[#This Row],[Case Number]],Sheet4!$A:$A,Sheet4!$B:$B,"")</f>
        <v/>
      </c>
    </row>
    <row r="1041" spans="1:14" ht="85">
      <c r="A1041" t="s">
        <v>2555</v>
      </c>
      <c r="B1041" s="1" t="s">
        <v>2556</v>
      </c>
      <c r="C1041" s="2">
        <v>45854.536215277803</v>
      </c>
      <c r="D1041" s="1" t="s">
        <v>2557</v>
      </c>
      <c r="E1041" s="1" t="s">
        <v>19</v>
      </c>
      <c r="F1041" s="2">
        <v>45854.242430555598</v>
      </c>
      <c r="G1041" s="1" t="s">
        <v>145</v>
      </c>
      <c r="I1041" s="1" t="s">
        <v>2558</v>
      </c>
      <c r="J1041" s="1" t="s">
        <v>255</v>
      </c>
      <c r="K1041" s="1" t="s">
        <v>2559</v>
      </c>
      <c r="L1041" s="3" t="s">
        <v>2560</v>
      </c>
      <c r="M1041" s="2">
        <v>45854.244537036997</v>
      </c>
      <c r="N1041" t="str">
        <f>_xlfn.XLOOKUP(Table1[[#This Row],[Case Number]],Sheet4!$A:$A,Sheet4!$B:$B,"")</f>
        <v/>
      </c>
    </row>
    <row r="1042" spans="1:14" ht="85">
      <c r="A1042" t="s">
        <v>2561</v>
      </c>
      <c r="B1042" s="1" t="s">
        <v>2562</v>
      </c>
      <c r="C1042" s="2">
        <v>45854.530902777798</v>
      </c>
      <c r="D1042" s="1" t="s">
        <v>408</v>
      </c>
      <c r="E1042" s="1" t="s">
        <v>19</v>
      </c>
      <c r="F1042" s="2">
        <v>45854.237245370401</v>
      </c>
      <c r="G1042" s="1" t="s">
        <v>94</v>
      </c>
      <c r="H1042" s="1" t="s">
        <v>11</v>
      </c>
      <c r="I1042" s="1" t="s">
        <v>2563</v>
      </c>
      <c r="J1042" s="1" t="s">
        <v>255</v>
      </c>
      <c r="K1042" s="1" t="s">
        <v>2564</v>
      </c>
      <c r="L1042" s="3" t="s">
        <v>2565</v>
      </c>
      <c r="M1042" s="2">
        <v>45854.239212963003</v>
      </c>
      <c r="N1042" t="str">
        <f>_xlfn.XLOOKUP(Table1[[#This Row],[Case Number]],Sheet4!$A:$A,Sheet4!$B:$B,"")</f>
        <v/>
      </c>
    </row>
    <row r="1043" spans="1:14" ht="388">
      <c r="A1043" t="s">
        <v>2566</v>
      </c>
      <c r="B1043" s="1" t="s">
        <v>2567</v>
      </c>
      <c r="C1043" s="2">
        <v>45854.5305324074</v>
      </c>
      <c r="D1043" s="1" t="s">
        <v>2557</v>
      </c>
      <c r="E1043" s="1" t="s">
        <v>19</v>
      </c>
      <c r="F1043" s="2">
        <v>45854.236122685201</v>
      </c>
      <c r="G1043" s="1" t="s">
        <v>145</v>
      </c>
      <c r="I1043" s="1" t="s">
        <v>2568</v>
      </c>
      <c r="J1043" s="1" t="s">
        <v>255</v>
      </c>
      <c r="K1043" s="1" t="s">
        <v>2569</v>
      </c>
      <c r="L1043" s="3" t="s">
        <v>2570</v>
      </c>
      <c r="M1043" s="2">
        <v>45854.238854166702</v>
      </c>
      <c r="N1043" t="str">
        <f>_xlfn.XLOOKUP(Table1[[#This Row],[Case Number]],Sheet4!$A:$A,Sheet4!$B:$B,"")</f>
        <v/>
      </c>
    </row>
    <row r="1044" spans="1:14" ht="221">
      <c r="A1044" t="s">
        <v>2571</v>
      </c>
      <c r="B1044" s="1" t="s">
        <v>2572</v>
      </c>
      <c r="C1044" s="2">
        <v>45854.580949074101</v>
      </c>
      <c r="D1044" s="1" t="s">
        <v>575</v>
      </c>
      <c r="E1044" s="1" t="s">
        <v>19</v>
      </c>
      <c r="F1044" s="2">
        <v>45854.224791666697</v>
      </c>
      <c r="G1044" s="1" t="s">
        <v>94</v>
      </c>
      <c r="I1044" s="1" t="s">
        <v>2573</v>
      </c>
      <c r="J1044" s="1" t="s">
        <v>21</v>
      </c>
      <c r="K1044" s="1" t="s">
        <v>2101</v>
      </c>
      <c r="L1044" s="3" t="s">
        <v>2574</v>
      </c>
      <c r="M1044" s="2">
        <v>45854.289259259298</v>
      </c>
      <c r="N1044" t="str">
        <f>_xlfn.XLOOKUP(Table1[[#This Row],[Case Number]],Sheet4!$A:$A,Sheet4!$B:$B,"")</f>
        <v/>
      </c>
    </row>
    <row r="1045" spans="1:14" ht="340">
      <c r="A1045" t="s">
        <v>2575</v>
      </c>
      <c r="B1045" s="1" t="s">
        <v>2576</v>
      </c>
      <c r="C1045" s="2">
        <v>45854.501006944403</v>
      </c>
      <c r="D1045" s="1" t="s">
        <v>63</v>
      </c>
      <c r="E1045" s="1" t="s">
        <v>19</v>
      </c>
      <c r="F1045" s="2">
        <v>45854.199884259302</v>
      </c>
      <c r="G1045" s="1" t="s">
        <v>145</v>
      </c>
      <c r="I1045" s="1" t="s">
        <v>2577</v>
      </c>
      <c r="J1045" s="1" t="s">
        <v>45</v>
      </c>
      <c r="K1045" s="1" t="s">
        <v>2578</v>
      </c>
      <c r="L1045" s="3" t="s">
        <v>2579</v>
      </c>
      <c r="M1045" s="2">
        <v>45854.2093171296</v>
      </c>
      <c r="N1045" t="str">
        <f>_xlfn.XLOOKUP(Table1[[#This Row],[Case Number]],Sheet4!$A:$A,Sheet4!$B:$B,"")</f>
        <v/>
      </c>
    </row>
    <row r="1046" spans="1:14">
      <c r="A1046" t="s">
        <v>2580</v>
      </c>
      <c r="B1046" s="1" t="s">
        <v>2581</v>
      </c>
      <c r="C1046" s="2">
        <v>45871.479849536998</v>
      </c>
      <c r="D1046" s="1" t="s">
        <v>2582</v>
      </c>
      <c r="E1046" s="1" t="s">
        <v>20090</v>
      </c>
      <c r="F1046" s="2">
        <v>45854.149895833303</v>
      </c>
      <c r="G1046" s="1" t="s">
        <v>145</v>
      </c>
      <c r="I1046" s="1" t="s">
        <v>2583</v>
      </c>
      <c r="J1046" s="1" t="s">
        <v>118</v>
      </c>
      <c r="K1046" s="1" t="s">
        <v>2584</v>
      </c>
      <c r="M1046" s="2">
        <v>45871.188125000001</v>
      </c>
      <c r="N1046" t="str">
        <f>_xlfn.XLOOKUP(Table1[[#This Row],[Case Number]],Sheet4!$A:$A,Sheet4!$B:$B,"")</f>
        <v/>
      </c>
    </row>
    <row r="1047" spans="1:14" ht="272">
      <c r="A1047" t="s">
        <v>2585</v>
      </c>
      <c r="B1047" s="1" t="s">
        <v>2586</v>
      </c>
      <c r="C1047" s="2">
        <v>45854.441562499997</v>
      </c>
      <c r="D1047" s="1" t="s">
        <v>2587</v>
      </c>
      <c r="E1047" s="1" t="s">
        <v>19</v>
      </c>
      <c r="F1047" s="2">
        <v>45854.139930555597</v>
      </c>
      <c r="G1047" s="1" t="s">
        <v>145</v>
      </c>
      <c r="I1047" s="1" t="s">
        <v>2588</v>
      </c>
      <c r="J1047" s="1" t="s">
        <v>38</v>
      </c>
      <c r="K1047" s="1" t="s">
        <v>2589</v>
      </c>
      <c r="L1047" s="3" t="s">
        <v>2590</v>
      </c>
      <c r="M1047" s="2">
        <v>45854.149872685201</v>
      </c>
      <c r="N1047" t="str">
        <f>_xlfn.XLOOKUP(Table1[[#This Row],[Case Number]],Sheet4!$A:$A,Sheet4!$B:$B,"")</f>
        <v/>
      </c>
    </row>
    <row r="1048" spans="1:14" ht="409.6">
      <c r="A1048" t="s">
        <v>2591</v>
      </c>
      <c r="B1048" s="1" t="s">
        <v>2592</v>
      </c>
      <c r="C1048" s="2">
        <v>45854.3527777778</v>
      </c>
      <c r="D1048" s="1" t="s">
        <v>742</v>
      </c>
      <c r="E1048" s="1" t="s">
        <v>9</v>
      </c>
      <c r="F1048" s="2">
        <v>45853.989108796297</v>
      </c>
      <c r="G1048" s="1" t="s">
        <v>145</v>
      </c>
      <c r="I1048" s="1" t="s">
        <v>2593</v>
      </c>
      <c r="J1048" s="1" t="s">
        <v>111</v>
      </c>
      <c r="K1048" s="1" t="s">
        <v>2594</v>
      </c>
      <c r="L1048" s="3" t="s">
        <v>2595</v>
      </c>
      <c r="M1048" s="2">
        <v>45854.061087962997</v>
      </c>
      <c r="N1048" t="str">
        <f>_xlfn.XLOOKUP(Table1[[#This Row],[Case Number]],Sheet4!$A:$A,Sheet4!$B:$B,"")</f>
        <v/>
      </c>
    </row>
    <row r="1049" spans="1:14" ht="238">
      <c r="A1049" t="s">
        <v>2596</v>
      </c>
      <c r="B1049" s="1" t="s">
        <v>2597</v>
      </c>
      <c r="C1049" s="2">
        <v>45854.209340277797</v>
      </c>
      <c r="D1049" s="1" t="s">
        <v>63</v>
      </c>
      <c r="E1049" s="1" t="s">
        <v>19</v>
      </c>
      <c r="F1049" s="2">
        <v>45853.887060185203</v>
      </c>
      <c r="G1049" s="1" t="s">
        <v>10</v>
      </c>
      <c r="I1049" s="1" t="s">
        <v>2598</v>
      </c>
      <c r="J1049" s="1" t="s">
        <v>45</v>
      </c>
      <c r="K1049" s="1" t="s">
        <v>2599</v>
      </c>
      <c r="L1049" s="3" t="s">
        <v>2600</v>
      </c>
      <c r="M1049" s="2">
        <v>45853.917638888903</v>
      </c>
      <c r="N1049" t="str">
        <f>_xlfn.XLOOKUP(Table1[[#This Row],[Case Number]],Sheet4!$A:$A,Sheet4!$B:$B,"")</f>
        <v/>
      </c>
    </row>
    <row r="1050" spans="1:14" ht="255">
      <c r="A1050" t="s">
        <v>2601</v>
      </c>
      <c r="B1050" s="1" t="s">
        <v>2602</v>
      </c>
      <c r="C1050" s="2">
        <v>45854.713796296302</v>
      </c>
      <c r="D1050" s="1" t="s">
        <v>2603</v>
      </c>
      <c r="E1050" s="1" t="s">
        <v>50</v>
      </c>
      <c r="F1050" s="2">
        <v>45853.644305555601</v>
      </c>
      <c r="G1050" s="1" t="s">
        <v>10</v>
      </c>
      <c r="H1050" s="1" t="s">
        <v>11</v>
      </c>
      <c r="I1050" s="1" t="s">
        <v>2604</v>
      </c>
      <c r="J1050" s="1" t="s">
        <v>200</v>
      </c>
      <c r="K1050" s="1" t="s">
        <v>2605</v>
      </c>
      <c r="L1050" s="3" t="s">
        <v>2606</v>
      </c>
      <c r="M1050" s="2">
        <v>45854.422106481499</v>
      </c>
      <c r="N1050" t="str">
        <f>_xlfn.XLOOKUP(Table1[[#This Row],[Case Number]],Sheet4!$A:$A,Sheet4!$B:$B,"")</f>
        <v/>
      </c>
    </row>
    <row r="1051" spans="1:14" ht="289">
      <c r="A1051" t="s">
        <v>2607</v>
      </c>
      <c r="B1051" s="1" t="s">
        <v>2608</v>
      </c>
      <c r="C1051" s="2">
        <v>45854.5854398148</v>
      </c>
      <c r="D1051" s="1" t="s">
        <v>2609</v>
      </c>
      <c r="E1051" s="1" t="s">
        <v>50</v>
      </c>
      <c r="F1051" s="2">
        <v>45853.624849537002</v>
      </c>
      <c r="G1051" s="1" t="s">
        <v>10</v>
      </c>
      <c r="H1051" s="1" t="s">
        <v>36</v>
      </c>
      <c r="I1051" s="1" t="s">
        <v>2610</v>
      </c>
      <c r="J1051" s="1" t="s">
        <v>200</v>
      </c>
      <c r="K1051" s="1" t="s">
        <v>2605</v>
      </c>
      <c r="L1051" s="3" t="s">
        <v>2611</v>
      </c>
      <c r="M1051" s="2">
        <v>45854.293749999997</v>
      </c>
      <c r="N1051" t="str">
        <f>_xlfn.XLOOKUP(Table1[[#This Row],[Case Number]],Sheet4!$A:$A,Sheet4!$B:$B,"")</f>
        <v/>
      </c>
    </row>
    <row r="1052" spans="1:14" ht="289">
      <c r="A1052" t="s">
        <v>2612</v>
      </c>
      <c r="B1052" s="1" t="s">
        <v>2613</v>
      </c>
      <c r="C1052" s="2">
        <v>45853.912777777798</v>
      </c>
      <c r="D1052" s="1" t="s">
        <v>2614</v>
      </c>
      <c r="E1052" s="1" t="s">
        <v>50</v>
      </c>
      <c r="F1052" s="2">
        <v>45853.567337963003</v>
      </c>
      <c r="G1052" s="1" t="s">
        <v>43</v>
      </c>
      <c r="H1052" s="1" t="s">
        <v>36</v>
      </c>
      <c r="I1052" s="1" t="s">
        <v>2615</v>
      </c>
      <c r="J1052" s="1" t="s">
        <v>200</v>
      </c>
      <c r="K1052" s="1" t="s">
        <v>2616</v>
      </c>
      <c r="L1052" s="3" t="s">
        <v>2617</v>
      </c>
      <c r="M1052" s="2">
        <v>45853.621087963002</v>
      </c>
      <c r="N1052" t="str">
        <f>_xlfn.XLOOKUP(Table1[[#This Row],[Case Number]],Sheet4!$A:$A,Sheet4!$B:$B,"")</f>
        <v/>
      </c>
    </row>
    <row r="1053" spans="1:14" ht="404">
      <c r="A1053" t="s">
        <v>2618</v>
      </c>
      <c r="B1053" s="1" t="s">
        <v>2619</v>
      </c>
      <c r="C1053" s="2">
        <v>45853.852453703701</v>
      </c>
      <c r="D1053" s="1" t="s">
        <v>2620</v>
      </c>
      <c r="E1053" s="1" t="s">
        <v>19</v>
      </c>
      <c r="F1053" s="2">
        <v>45853.516678240703</v>
      </c>
      <c r="G1053" s="1" t="s">
        <v>28</v>
      </c>
      <c r="H1053" s="1" t="s">
        <v>36</v>
      </c>
      <c r="I1053" s="1" t="s">
        <v>2621</v>
      </c>
      <c r="J1053" s="1" t="s">
        <v>88</v>
      </c>
      <c r="K1053" s="1" t="s">
        <v>2622</v>
      </c>
      <c r="L1053" s="3" t="s">
        <v>2623</v>
      </c>
      <c r="M1053" s="2">
        <v>45853.560752314799</v>
      </c>
      <c r="N1053" t="str">
        <f>_xlfn.XLOOKUP(Table1[[#This Row],[Case Number]],Sheet4!$A:$A,Sheet4!$B:$B,"")</f>
        <v/>
      </c>
    </row>
    <row r="1054" spans="1:14" ht="323">
      <c r="A1054" t="s">
        <v>2624</v>
      </c>
      <c r="B1054" s="1" t="s">
        <v>2625</v>
      </c>
      <c r="C1054" s="2">
        <v>45853.788402777798</v>
      </c>
      <c r="D1054" s="1" t="s">
        <v>1274</v>
      </c>
      <c r="E1054" s="1" t="s">
        <v>19</v>
      </c>
      <c r="F1054" s="2">
        <v>45853.4916898148</v>
      </c>
      <c r="G1054" s="1" t="s">
        <v>10</v>
      </c>
      <c r="I1054" s="1" t="s">
        <v>2626</v>
      </c>
      <c r="J1054" s="1" t="s">
        <v>45</v>
      </c>
      <c r="K1054" s="1" t="s">
        <v>2627</v>
      </c>
      <c r="L1054" s="3" t="s">
        <v>2628</v>
      </c>
      <c r="M1054" s="2">
        <v>45853.496712963002</v>
      </c>
      <c r="N1054" t="str">
        <f>_xlfn.XLOOKUP(Table1[[#This Row],[Case Number]],Sheet4!$A:$A,Sheet4!$B:$B,"")</f>
        <v/>
      </c>
    </row>
    <row r="1055" spans="1:14">
      <c r="A1055" t="s">
        <v>2629</v>
      </c>
      <c r="B1055" s="1" t="s">
        <v>2630</v>
      </c>
      <c r="C1055" s="2">
        <v>45862.479594907403</v>
      </c>
      <c r="D1055" s="1" t="s">
        <v>2631</v>
      </c>
      <c r="E1055" s="1" t="s">
        <v>50</v>
      </c>
      <c r="F1055" s="2">
        <v>45853.485439814802</v>
      </c>
      <c r="G1055" s="1" t="s">
        <v>94</v>
      </c>
      <c r="I1055" s="1" t="s">
        <v>2632</v>
      </c>
      <c r="J1055" s="1" t="s">
        <v>45</v>
      </c>
      <c r="K1055" s="1" t="s">
        <v>1363</v>
      </c>
      <c r="M1055" s="2">
        <v>45862.187893518501</v>
      </c>
      <c r="N1055" t="str">
        <f>_xlfn.XLOOKUP(Table1[[#This Row],[Case Number]],Sheet4!$A:$A,Sheet4!$B:$B,"")</f>
        <v/>
      </c>
    </row>
    <row r="1056" spans="1:14" ht="289">
      <c r="A1056" t="s">
        <v>2633</v>
      </c>
      <c r="B1056" s="1" t="s">
        <v>2634</v>
      </c>
      <c r="C1056" s="2">
        <v>45853.782280092601</v>
      </c>
      <c r="D1056" s="1" t="s">
        <v>2635</v>
      </c>
      <c r="E1056" s="1" t="s">
        <v>19</v>
      </c>
      <c r="F1056" s="2">
        <v>45853.484131944402</v>
      </c>
      <c r="G1056" s="1" t="s">
        <v>10</v>
      </c>
      <c r="I1056" s="1" t="s">
        <v>2636</v>
      </c>
      <c r="J1056" s="1" t="s">
        <v>45</v>
      </c>
      <c r="K1056" s="1" t="s">
        <v>2637</v>
      </c>
      <c r="L1056" s="3" t="s">
        <v>2638</v>
      </c>
      <c r="M1056" s="2">
        <v>45853.490590277797</v>
      </c>
      <c r="N1056" t="str">
        <f>_xlfn.XLOOKUP(Table1[[#This Row],[Case Number]],Sheet4!$A:$A,Sheet4!$B:$B,"")</f>
        <v/>
      </c>
    </row>
    <row r="1057" spans="1:14" ht="306">
      <c r="A1057" t="s">
        <v>2639</v>
      </c>
      <c r="B1057" s="1" t="s">
        <v>2640</v>
      </c>
      <c r="C1057" s="2">
        <v>45853.766469907401</v>
      </c>
      <c r="D1057" s="1" t="s">
        <v>276</v>
      </c>
      <c r="E1057" s="1" t="s">
        <v>19</v>
      </c>
      <c r="F1057" s="2">
        <v>45853.472280092603</v>
      </c>
      <c r="G1057" s="1" t="s">
        <v>51</v>
      </c>
      <c r="H1057" s="1" t="s">
        <v>36</v>
      </c>
      <c r="I1057" s="1" t="s">
        <v>2641</v>
      </c>
      <c r="J1057" s="1" t="s">
        <v>45</v>
      </c>
      <c r="K1057" s="1" t="s">
        <v>2642</v>
      </c>
      <c r="L1057" s="3" t="s">
        <v>2643</v>
      </c>
      <c r="M1057" s="2">
        <v>45853.474780092598</v>
      </c>
      <c r="N1057" t="str">
        <f>_xlfn.XLOOKUP(Table1[[#This Row],[Case Number]],Sheet4!$A:$A,Sheet4!$B:$B,"")</f>
        <v/>
      </c>
    </row>
    <row r="1058" spans="1:14">
      <c r="A1058" t="s">
        <v>2644</v>
      </c>
      <c r="B1058" s="1" t="s">
        <v>2645</v>
      </c>
      <c r="C1058" s="2">
        <v>45855.543229166702</v>
      </c>
      <c r="D1058" s="1" t="s">
        <v>2646</v>
      </c>
      <c r="E1058" s="1" t="s">
        <v>20090</v>
      </c>
      <c r="F1058" s="2">
        <v>45853.466527777797</v>
      </c>
      <c r="G1058" s="1" t="s">
        <v>43</v>
      </c>
      <c r="I1058" s="1" t="s">
        <v>2647</v>
      </c>
      <c r="J1058" s="1" t="s">
        <v>188</v>
      </c>
      <c r="K1058" s="1" t="s">
        <v>2648</v>
      </c>
      <c r="M1058" s="2">
        <v>45855.251539351899</v>
      </c>
      <c r="N1058" t="str">
        <f>_xlfn.XLOOKUP(Table1[[#This Row],[Case Number]],Sheet4!$A:$A,Sheet4!$B:$B,"")</f>
        <v/>
      </c>
    </row>
    <row r="1059" spans="1:14" ht="272">
      <c r="A1059" t="s">
        <v>2649</v>
      </c>
      <c r="B1059" s="1" t="s">
        <v>2650</v>
      </c>
      <c r="C1059" s="2">
        <v>45853.769571759301</v>
      </c>
      <c r="D1059" s="1" t="s">
        <v>2651</v>
      </c>
      <c r="E1059" s="1" t="s">
        <v>50</v>
      </c>
      <c r="F1059" s="2">
        <v>45853.465960648202</v>
      </c>
      <c r="G1059" s="1" t="s">
        <v>10</v>
      </c>
      <c r="H1059" s="1" t="s">
        <v>11</v>
      </c>
      <c r="I1059" s="1" t="s">
        <v>2652</v>
      </c>
      <c r="J1059" s="1" t="s">
        <v>100</v>
      </c>
      <c r="K1059" s="1" t="s">
        <v>1363</v>
      </c>
      <c r="L1059" s="3" t="s">
        <v>2653</v>
      </c>
      <c r="M1059" s="2">
        <v>45853.477881944404</v>
      </c>
      <c r="N1059" t="str">
        <f>_xlfn.XLOOKUP(Table1[[#This Row],[Case Number]],Sheet4!$A:$A,Sheet4!$B:$B,"")</f>
        <v/>
      </c>
    </row>
    <row r="1060" spans="1:14" ht="404">
      <c r="A1060" t="s">
        <v>2654</v>
      </c>
      <c r="B1060" s="1" t="s">
        <v>2655</v>
      </c>
      <c r="C1060" s="2">
        <v>45853.823831018497</v>
      </c>
      <c r="D1060" s="1" t="s">
        <v>357</v>
      </c>
      <c r="E1060" s="1" t="s">
        <v>19</v>
      </c>
      <c r="F1060" s="2">
        <v>45853.461666666699</v>
      </c>
      <c r="G1060" s="1" t="s">
        <v>28</v>
      </c>
      <c r="H1060" s="1" t="s">
        <v>36</v>
      </c>
      <c r="I1060" s="1" t="s">
        <v>2656</v>
      </c>
      <c r="J1060" s="1" t="s">
        <v>45</v>
      </c>
      <c r="K1060" s="1" t="s">
        <v>2657</v>
      </c>
      <c r="L1060" s="3" t="s">
        <v>2658</v>
      </c>
      <c r="M1060" s="2">
        <v>45853.532129629602</v>
      </c>
      <c r="N1060" t="str">
        <f>_xlfn.XLOOKUP(Table1[[#This Row],[Case Number]],Sheet4!$A:$A,Sheet4!$B:$B,"")</f>
        <v/>
      </c>
    </row>
    <row r="1061" spans="1:14" ht="372">
      <c r="A1061" t="s">
        <v>2659</v>
      </c>
      <c r="B1061" s="1" t="s">
        <v>2660</v>
      </c>
      <c r="C1061" s="2">
        <v>45853.728738425903</v>
      </c>
      <c r="D1061" s="1" t="s">
        <v>276</v>
      </c>
      <c r="E1061" s="1" t="s">
        <v>19</v>
      </c>
      <c r="F1061" s="2">
        <v>45853.4301851852</v>
      </c>
      <c r="G1061" s="1" t="s">
        <v>51</v>
      </c>
      <c r="H1061" s="1" t="s">
        <v>36</v>
      </c>
      <c r="I1061" s="1" t="s">
        <v>2661</v>
      </c>
      <c r="J1061" s="1" t="s">
        <v>21</v>
      </c>
      <c r="K1061" s="1" t="s">
        <v>2662</v>
      </c>
      <c r="L1061" s="3" t="s">
        <v>2663</v>
      </c>
      <c r="M1061" s="2">
        <v>45853.4370486111</v>
      </c>
      <c r="N1061" t="str">
        <f>_xlfn.XLOOKUP(Table1[[#This Row],[Case Number]],Sheet4!$A:$A,Sheet4!$B:$B,"")</f>
        <v/>
      </c>
    </row>
    <row r="1062" spans="1:14">
      <c r="A1062" t="s">
        <v>2664</v>
      </c>
      <c r="B1062" s="1" t="s">
        <v>2665</v>
      </c>
      <c r="C1062" s="2">
        <v>45854.583067129599</v>
      </c>
      <c r="D1062" s="1" t="s">
        <v>2666</v>
      </c>
      <c r="E1062" s="1" t="s">
        <v>19</v>
      </c>
      <c r="F1062" s="2">
        <v>45853.426099536999</v>
      </c>
      <c r="G1062" s="1" t="s">
        <v>43</v>
      </c>
      <c r="I1062" s="1" t="s">
        <v>2667</v>
      </c>
      <c r="J1062" s="1" t="s">
        <v>188</v>
      </c>
      <c r="K1062" s="1" t="s">
        <v>2668</v>
      </c>
      <c r="M1062" s="2">
        <v>45854.291377314803</v>
      </c>
      <c r="N1062" t="str">
        <f>_xlfn.XLOOKUP(Table1[[#This Row],[Case Number]],Sheet4!$A:$A,Sheet4!$B:$B,"")</f>
        <v/>
      </c>
    </row>
    <row r="1063" spans="1:14" ht="306">
      <c r="A1063" t="s">
        <v>2669</v>
      </c>
      <c r="B1063" s="1" t="s">
        <v>2670</v>
      </c>
      <c r="C1063" s="2">
        <v>45854.581365740698</v>
      </c>
      <c r="D1063" s="1" t="s">
        <v>2671</v>
      </c>
      <c r="E1063" s="1" t="s">
        <v>19</v>
      </c>
      <c r="F1063" s="2">
        <v>45853.415972222203</v>
      </c>
      <c r="G1063" s="1" t="s">
        <v>94</v>
      </c>
      <c r="I1063" s="1" t="s">
        <v>2672</v>
      </c>
      <c r="J1063" s="1" t="s">
        <v>38</v>
      </c>
      <c r="K1063" s="1" t="s">
        <v>2673</v>
      </c>
      <c r="L1063" s="3" t="s">
        <v>2674</v>
      </c>
      <c r="M1063" s="2">
        <v>45854.289675925902</v>
      </c>
      <c r="N1063" t="str">
        <f>_xlfn.XLOOKUP(Table1[[#This Row],[Case Number]],Sheet4!$A:$A,Sheet4!$B:$B,"")</f>
        <v/>
      </c>
    </row>
    <row r="1064" spans="1:14" ht="255">
      <c r="A1064" t="s">
        <v>2675</v>
      </c>
      <c r="B1064" s="1" t="s">
        <v>2676</v>
      </c>
      <c r="C1064" s="2">
        <v>45853.778935185197</v>
      </c>
      <c r="D1064" s="1" t="s">
        <v>1609</v>
      </c>
      <c r="E1064" s="1" t="s">
        <v>652</v>
      </c>
      <c r="F1064" s="2">
        <v>45853.411458333299</v>
      </c>
      <c r="G1064" s="1" t="s">
        <v>28</v>
      </c>
      <c r="H1064" s="1" t="s">
        <v>36</v>
      </c>
      <c r="I1064" s="1" t="s">
        <v>2677</v>
      </c>
      <c r="J1064" s="1" t="s">
        <v>100</v>
      </c>
      <c r="K1064" s="1" t="s">
        <v>2678</v>
      </c>
      <c r="L1064" s="3" t="s">
        <v>2679</v>
      </c>
      <c r="M1064" s="2">
        <v>45853.487245370401</v>
      </c>
      <c r="N1064" t="str">
        <f>_xlfn.XLOOKUP(Table1[[#This Row],[Case Number]],Sheet4!$A:$A,Sheet4!$B:$B,"")</f>
        <v/>
      </c>
    </row>
    <row r="1065" spans="1:14" ht="306">
      <c r="A1065" t="s">
        <v>2680</v>
      </c>
      <c r="B1065" s="1" t="s">
        <v>2681</v>
      </c>
      <c r="C1065" s="2">
        <v>45853.697858796302</v>
      </c>
      <c r="D1065" s="1" t="s">
        <v>742</v>
      </c>
      <c r="E1065" s="1" t="s">
        <v>9</v>
      </c>
      <c r="F1065" s="2">
        <v>45853.394791666702</v>
      </c>
      <c r="G1065" s="1" t="s">
        <v>94</v>
      </c>
      <c r="I1065" s="1" t="s">
        <v>2682</v>
      </c>
      <c r="K1065" s="1" t="s">
        <v>2683</v>
      </c>
      <c r="L1065" s="3" t="s">
        <v>2684</v>
      </c>
      <c r="M1065" s="2">
        <v>45853.406168981499</v>
      </c>
      <c r="N1065" t="str">
        <f>_xlfn.XLOOKUP(Table1[[#This Row],[Case Number]],Sheet4!$A:$A,Sheet4!$B:$B,"")</f>
        <v/>
      </c>
    </row>
    <row r="1066" spans="1:14" ht="323">
      <c r="A1066" t="s">
        <v>2685</v>
      </c>
      <c r="B1066" s="1" t="s">
        <v>2686</v>
      </c>
      <c r="C1066" s="2">
        <v>45854.489143518498</v>
      </c>
      <c r="D1066" s="1" t="s">
        <v>2687</v>
      </c>
      <c r="E1066" s="1" t="s">
        <v>19</v>
      </c>
      <c r="F1066" s="2">
        <v>45853.374039351896</v>
      </c>
      <c r="G1066" s="1" t="s">
        <v>43</v>
      </c>
      <c r="H1066" s="1" t="s">
        <v>36</v>
      </c>
      <c r="I1066" s="1" t="s">
        <v>2688</v>
      </c>
      <c r="J1066" s="1" t="s">
        <v>30</v>
      </c>
      <c r="K1066" s="1" t="s">
        <v>2689</v>
      </c>
      <c r="L1066" s="3" t="s">
        <v>2690</v>
      </c>
      <c r="M1066" s="2">
        <v>45854.197465277801</v>
      </c>
      <c r="N1066" t="str">
        <f>_xlfn.XLOOKUP(Table1[[#This Row],[Case Number]],Sheet4!$A:$A,Sheet4!$B:$B,"")</f>
        <v>Yes</v>
      </c>
    </row>
    <row r="1067" spans="1:14" ht="221">
      <c r="A1067" t="s">
        <v>2691</v>
      </c>
      <c r="B1067" s="1" t="s">
        <v>2692</v>
      </c>
      <c r="C1067" s="2">
        <v>45853.643194444398</v>
      </c>
      <c r="D1067" s="1" t="s">
        <v>801</v>
      </c>
      <c r="E1067" s="1" t="s">
        <v>9</v>
      </c>
      <c r="F1067" s="2">
        <v>45853.342499999999</v>
      </c>
      <c r="G1067" s="1" t="s">
        <v>51</v>
      </c>
      <c r="H1067" s="1" t="s">
        <v>36</v>
      </c>
      <c r="I1067" s="1" t="s">
        <v>2693</v>
      </c>
      <c r="J1067" s="1" t="s">
        <v>100</v>
      </c>
      <c r="K1067" s="1" t="s">
        <v>2694</v>
      </c>
      <c r="L1067" s="3" t="s">
        <v>2695</v>
      </c>
      <c r="M1067" s="2">
        <v>45853.351493055598</v>
      </c>
      <c r="N1067" t="str">
        <f>_xlfn.XLOOKUP(Table1[[#This Row],[Case Number]],Sheet4!$A:$A,Sheet4!$B:$B,"")</f>
        <v/>
      </c>
    </row>
    <row r="1068" spans="1:14">
      <c r="A1068" t="s">
        <v>2696</v>
      </c>
      <c r="B1068" s="1" t="s">
        <v>2697</v>
      </c>
      <c r="C1068" s="2">
        <v>45860.843923611101</v>
      </c>
      <c r="D1068" s="1" t="s">
        <v>2698</v>
      </c>
      <c r="E1068" s="1" t="s">
        <v>19</v>
      </c>
      <c r="F1068" s="2">
        <v>45853.333043981504</v>
      </c>
      <c r="G1068" s="1" t="s">
        <v>43</v>
      </c>
      <c r="H1068" s="1" t="s">
        <v>36</v>
      </c>
      <c r="I1068" s="1" t="s">
        <v>2699</v>
      </c>
      <c r="J1068" s="1" t="s">
        <v>188</v>
      </c>
      <c r="K1068" s="1" t="s">
        <v>2700</v>
      </c>
      <c r="M1068" s="2">
        <v>45860.552233796298</v>
      </c>
      <c r="N1068" t="str">
        <f>_xlfn.XLOOKUP(Table1[[#This Row],[Case Number]],Sheet4!$A:$A,Sheet4!$B:$B,"")</f>
        <v>Yes</v>
      </c>
    </row>
    <row r="1069" spans="1:14" ht="289">
      <c r="A1069" t="s">
        <v>2701</v>
      </c>
      <c r="B1069" s="1" t="s">
        <v>2702</v>
      </c>
      <c r="C1069" s="2">
        <v>45855.610601851899</v>
      </c>
      <c r="D1069" s="1" t="s">
        <v>2703</v>
      </c>
      <c r="E1069" s="1" t="s">
        <v>19</v>
      </c>
      <c r="F1069" s="2">
        <v>45853.311041666697</v>
      </c>
      <c r="G1069" s="1" t="s">
        <v>28</v>
      </c>
      <c r="H1069" s="1" t="s">
        <v>36</v>
      </c>
      <c r="I1069" s="1" t="s">
        <v>2704</v>
      </c>
      <c r="J1069" s="1" t="s">
        <v>160</v>
      </c>
      <c r="K1069" s="1" t="s">
        <v>1985</v>
      </c>
      <c r="L1069" s="3" t="s">
        <v>2705</v>
      </c>
      <c r="M1069" s="2">
        <v>45855.318912037001</v>
      </c>
      <c r="N1069" t="str">
        <f>_xlfn.XLOOKUP(Table1[[#This Row],[Case Number]],Sheet4!$A:$A,Sheet4!$B:$B,"")</f>
        <v>Yes</v>
      </c>
    </row>
    <row r="1070" spans="1:14" ht="306">
      <c r="A1070" t="s">
        <v>2706</v>
      </c>
      <c r="B1070" s="1" t="s">
        <v>2707</v>
      </c>
      <c r="C1070" s="2">
        <v>45859.613379629598</v>
      </c>
      <c r="D1070" s="1" t="s">
        <v>2708</v>
      </c>
      <c r="E1070" s="1" t="s">
        <v>19</v>
      </c>
      <c r="F1070" s="2">
        <v>45853.309594907398</v>
      </c>
      <c r="G1070" s="1" t="s">
        <v>94</v>
      </c>
      <c r="I1070" s="1" t="s">
        <v>2709</v>
      </c>
      <c r="J1070" s="1" t="s">
        <v>38</v>
      </c>
      <c r="K1070" s="1" t="s">
        <v>2252</v>
      </c>
      <c r="L1070" s="3" t="s">
        <v>2710</v>
      </c>
      <c r="M1070" s="2">
        <v>45859.321701388901</v>
      </c>
      <c r="N1070" t="str">
        <f>_xlfn.XLOOKUP(Table1[[#This Row],[Case Number]],Sheet4!$A:$A,Sheet4!$B:$B,"")</f>
        <v/>
      </c>
    </row>
    <row r="1071" spans="1:14">
      <c r="A1071" t="s">
        <v>2711</v>
      </c>
      <c r="B1071" s="1" t="s">
        <v>2712</v>
      </c>
      <c r="C1071" s="2">
        <v>45855.876898148097</v>
      </c>
      <c r="D1071" s="1" t="s">
        <v>2713</v>
      </c>
      <c r="E1071" s="1" t="s">
        <v>50</v>
      </c>
      <c r="F1071" s="2">
        <v>45853.305706018502</v>
      </c>
      <c r="G1071" s="1" t="s">
        <v>43</v>
      </c>
      <c r="I1071" s="1" t="s">
        <v>2714</v>
      </c>
      <c r="J1071" s="1" t="s">
        <v>30</v>
      </c>
      <c r="K1071" s="1" t="s">
        <v>312</v>
      </c>
      <c r="M1071" s="2">
        <v>45855.5852199074</v>
      </c>
      <c r="N1071" t="str">
        <f>_xlfn.XLOOKUP(Table1[[#This Row],[Case Number]],Sheet4!$A:$A,Sheet4!$B:$B,"")</f>
        <v/>
      </c>
    </row>
    <row r="1072" spans="1:14" ht="356">
      <c r="A1072" t="s">
        <v>2715</v>
      </c>
      <c r="B1072" s="1" t="s">
        <v>2716</v>
      </c>
      <c r="C1072" s="2">
        <v>45853.589259259301</v>
      </c>
      <c r="D1072" s="1" t="s">
        <v>2717</v>
      </c>
      <c r="E1072" s="1" t="s">
        <v>19</v>
      </c>
      <c r="F1072" s="2">
        <v>45853.245590277802</v>
      </c>
      <c r="G1072" s="1" t="s">
        <v>94</v>
      </c>
      <c r="I1072" s="1" t="s">
        <v>2718</v>
      </c>
      <c r="J1072" s="1" t="s">
        <v>160</v>
      </c>
      <c r="K1072" s="1" t="s">
        <v>2719</v>
      </c>
      <c r="L1072" s="3" t="s">
        <v>2720</v>
      </c>
      <c r="M1072" s="2">
        <v>45853.297557870399</v>
      </c>
      <c r="N1072" t="str">
        <f>_xlfn.XLOOKUP(Table1[[#This Row],[Case Number]],Sheet4!$A:$A,Sheet4!$B:$B,"")</f>
        <v/>
      </c>
    </row>
    <row r="1073" spans="1:14" ht="187">
      <c r="A1073" t="s">
        <v>2721</v>
      </c>
      <c r="B1073" s="1" t="s">
        <v>2722</v>
      </c>
      <c r="C1073" s="2">
        <v>45853.523611111101</v>
      </c>
      <c r="D1073" s="1" t="s">
        <v>2723</v>
      </c>
      <c r="E1073" s="1" t="s">
        <v>19</v>
      </c>
      <c r="F1073" s="2">
        <v>45853.227129629602</v>
      </c>
      <c r="G1073" s="1" t="s">
        <v>145</v>
      </c>
      <c r="I1073" s="1" t="s">
        <v>2724</v>
      </c>
      <c r="J1073" s="1" t="s">
        <v>111</v>
      </c>
      <c r="K1073" s="1" t="s">
        <v>1055</v>
      </c>
      <c r="L1073" s="3" t="s">
        <v>2725</v>
      </c>
      <c r="M1073" s="2">
        <v>45853.231909722199</v>
      </c>
      <c r="N1073" t="str">
        <f>_xlfn.XLOOKUP(Table1[[#This Row],[Case Number]],Sheet4!$A:$A,Sheet4!$B:$B,"")</f>
        <v/>
      </c>
    </row>
    <row r="1074" spans="1:14" ht="340">
      <c r="A1074" t="s">
        <v>2726</v>
      </c>
      <c r="B1074" s="1" t="s">
        <v>2727</v>
      </c>
      <c r="C1074" s="2">
        <v>45856.618148148104</v>
      </c>
      <c r="D1074" s="1" t="s">
        <v>2728</v>
      </c>
      <c r="E1074" s="1" t="s">
        <v>19</v>
      </c>
      <c r="F1074" s="2">
        <v>45853.205486111103</v>
      </c>
      <c r="G1074" s="1" t="s">
        <v>145</v>
      </c>
      <c r="I1074" s="1" t="s">
        <v>2729</v>
      </c>
      <c r="J1074" s="1" t="s">
        <v>88</v>
      </c>
      <c r="K1074" s="1" t="s">
        <v>2730</v>
      </c>
      <c r="L1074" s="3" t="s">
        <v>2731</v>
      </c>
      <c r="M1074" s="2">
        <v>45856.3264583333</v>
      </c>
      <c r="N1074" t="str">
        <f>_xlfn.XLOOKUP(Table1[[#This Row],[Case Number]],Sheet4!$A:$A,Sheet4!$B:$B,"")</f>
        <v/>
      </c>
    </row>
    <row r="1075" spans="1:14" ht="306">
      <c r="A1075" t="s">
        <v>2732</v>
      </c>
      <c r="B1075" s="1" t="s">
        <v>2733</v>
      </c>
      <c r="C1075" s="2">
        <v>45853.6324074074</v>
      </c>
      <c r="D1075" s="1" t="s">
        <v>2734</v>
      </c>
      <c r="E1075" s="1" t="s">
        <v>50</v>
      </c>
      <c r="F1075" s="2">
        <v>45852.986469907402</v>
      </c>
      <c r="G1075" s="1" t="s">
        <v>145</v>
      </c>
      <c r="H1075" s="1" t="s">
        <v>36</v>
      </c>
      <c r="I1075" s="1" t="s">
        <v>2735</v>
      </c>
      <c r="J1075" s="1" t="s">
        <v>38</v>
      </c>
      <c r="K1075" s="1" t="s">
        <v>2736</v>
      </c>
      <c r="L1075" s="3" t="s">
        <v>2737</v>
      </c>
      <c r="M1075" s="2">
        <v>45853.340717592597</v>
      </c>
      <c r="N1075" t="str">
        <f>_xlfn.XLOOKUP(Table1[[#This Row],[Case Number]],Sheet4!$A:$A,Sheet4!$B:$B,"")</f>
        <v>Yes</v>
      </c>
    </row>
    <row r="1076" spans="1:14" ht="323">
      <c r="A1076" t="s">
        <v>2738</v>
      </c>
      <c r="B1076" s="1" t="s">
        <v>2739</v>
      </c>
      <c r="C1076" s="2">
        <v>45856.6175925926</v>
      </c>
      <c r="D1076" s="1" t="s">
        <v>2740</v>
      </c>
      <c r="E1076" s="1" t="s">
        <v>50</v>
      </c>
      <c r="F1076" s="2">
        <v>45852.916377314803</v>
      </c>
      <c r="G1076" s="1" t="s">
        <v>145</v>
      </c>
      <c r="I1076" s="1" t="s">
        <v>2741</v>
      </c>
      <c r="J1076" s="1" t="s">
        <v>188</v>
      </c>
      <c r="K1076" s="1" t="s">
        <v>2742</v>
      </c>
      <c r="L1076" s="3" t="s">
        <v>2743</v>
      </c>
      <c r="M1076" s="2">
        <v>45856.325902777797</v>
      </c>
      <c r="N1076" t="str">
        <f>_xlfn.XLOOKUP(Table1[[#This Row],[Case Number]],Sheet4!$A:$A,Sheet4!$B:$B,"")</f>
        <v/>
      </c>
    </row>
    <row r="1077" spans="1:14" ht="306">
      <c r="A1077" t="s">
        <v>2744</v>
      </c>
      <c r="B1077" s="1" t="s">
        <v>2745</v>
      </c>
      <c r="C1077" s="2">
        <v>45856.617893518502</v>
      </c>
      <c r="D1077" s="1" t="s">
        <v>2746</v>
      </c>
      <c r="E1077" s="1" t="s">
        <v>19</v>
      </c>
      <c r="F1077" s="2">
        <v>45852.893425925897</v>
      </c>
      <c r="G1077" s="1" t="s">
        <v>145</v>
      </c>
      <c r="I1077" s="1" t="s">
        <v>2747</v>
      </c>
      <c r="J1077" s="1" t="s">
        <v>200</v>
      </c>
      <c r="K1077" s="1" t="s">
        <v>2748</v>
      </c>
      <c r="L1077" s="3" t="s">
        <v>2749</v>
      </c>
      <c r="M1077" s="2">
        <v>45856.326203703698</v>
      </c>
      <c r="N1077" t="str">
        <f>_xlfn.XLOOKUP(Table1[[#This Row],[Case Number]],Sheet4!$A:$A,Sheet4!$B:$B,"")</f>
        <v/>
      </c>
    </row>
    <row r="1078" spans="1:14" ht="372">
      <c r="A1078" t="s">
        <v>2750</v>
      </c>
      <c r="B1078" s="1" t="s">
        <v>2751</v>
      </c>
      <c r="C1078" s="2">
        <v>45853.398009259297</v>
      </c>
      <c r="D1078" s="1" t="s">
        <v>63</v>
      </c>
      <c r="E1078" s="1" t="s">
        <v>19</v>
      </c>
      <c r="F1078" s="2">
        <v>45852.883796296301</v>
      </c>
      <c r="G1078" s="1" t="s">
        <v>145</v>
      </c>
      <c r="I1078" s="1" t="s">
        <v>2752</v>
      </c>
      <c r="J1078" s="1" t="s">
        <v>45</v>
      </c>
      <c r="K1078" s="1" t="s">
        <v>2753</v>
      </c>
      <c r="L1078" s="3" t="s">
        <v>2754</v>
      </c>
      <c r="M1078" s="2">
        <v>45853.106284722198</v>
      </c>
      <c r="N1078" t="str">
        <f>_xlfn.XLOOKUP(Table1[[#This Row],[Case Number]],Sheet4!$A:$A,Sheet4!$B:$B,"")</f>
        <v/>
      </c>
    </row>
    <row r="1079" spans="1:14" ht="289">
      <c r="A1079" t="s">
        <v>2755</v>
      </c>
      <c r="B1079" s="1" t="s">
        <v>2756</v>
      </c>
      <c r="C1079" s="2">
        <v>45853.910960648202</v>
      </c>
      <c r="D1079" s="1" t="s">
        <v>2757</v>
      </c>
      <c r="E1079" s="1" t="s">
        <v>27</v>
      </c>
      <c r="F1079" s="2">
        <v>45852.808020833298</v>
      </c>
      <c r="G1079" s="1" t="s">
        <v>145</v>
      </c>
      <c r="H1079" s="1" t="s">
        <v>36</v>
      </c>
      <c r="I1079" s="1" t="s">
        <v>2758</v>
      </c>
      <c r="J1079" s="1" t="s">
        <v>38</v>
      </c>
      <c r="K1079" s="1" t="s">
        <v>2759</v>
      </c>
      <c r="L1079" s="3" t="s">
        <v>2617</v>
      </c>
      <c r="M1079" s="2">
        <v>45853.619270833296</v>
      </c>
      <c r="N1079" t="str">
        <f>_xlfn.XLOOKUP(Table1[[#This Row],[Case Number]],Sheet4!$A:$A,Sheet4!$B:$B,"")</f>
        <v/>
      </c>
    </row>
    <row r="1080" spans="1:14" ht="356">
      <c r="A1080" t="s">
        <v>2760</v>
      </c>
      <c r="B1080" s="1" t="s">
        <v>2761</v>
      </c>
      <c r="C1080" s="2">
        <v>45852.934976851902</v>
      </c>
      <c r="D1080" s="1" t="s">
        <v>2762</v>
      </c>
      <c r="E1080" s="1" t="s">
        <v>19</v>
      </c>
      <c r="F1080" s="2">
        <v>45852.6324537037</v>
      </c>
      <c r="G1080" s="1" t="s">
        <v>10</v>
      </c>
      <c r="I1080" s="1" t="s">
        <v>2763</v>
      </c>
      <c r="J1080" s="1" t="s">
        <v>45</v>
      </c>
      <c r="K1080" s="1" t="s">
        <v>2764</v>
      </c>
      <c r="L1080" s="3" t="s">
        <v>2765</v>
      </c>
      <c r="M1080" s="2">
        <v>45852.643287036997</v>
      </c>
      <c r="N1080" t="str">
        <f>_xlfn.XLOOKUP(Table1[[#This Row],[Case Number]],Sheet4!$A:$A,Sheet4!$B:$B,"")</f>
        <v/>
      </c>
    </row>
    <row r="1081" spans="1:14" ht="51">
      <c r="A1081" t="s">
        <v>2766</v>
      </c>
      <c r="B1081" s="1" t="s">
        <v>2767</v>
      </c>
      <c r="C1081" s="2">
        <v>45852.868333333303</v>
      </c>
      <c r="D1081" s="1" t="s">
        <v>2768</v>
      </c>
      <c r="E1081" s="1" t="s">
        <v>19</v>
      </c>
      <c r="F1081" s="2">
        <v>45852.571493055599</v>
      </c>
      <c r="G1081" s="1" t="s">
        <v>28</v>
      </c>
      <c r="H1081" s="1" t="s">
        <v>36</v>
      </c>
      <c r="I1081" s="1" t="s">
        <v>2769</v>
      </c>
      <c r="J1081" s="1" t="s">
        <v>1054</v>
      </c>
      <c r="K1081" s="1" t="s">
        <v>2770</v>
      </c>
      <c r="L1081" s="3" t="s">
        <v>2771</v>
      </c>
      <c r="M1081" s="2">
        <v>45852.576631944401</v>
      </c>
      <c r="N1081" t="str">
        <f>_xlfn.XLOOKUP(Table1[[#This Row],[Case Number]],Sheet4!$A:$A,Sheet4!$B:$B,"")</f>
        <v/>
      </c>
    </row>
    <row r="1082" spans="1:14" ht="255">
      <c r="A1082" t="s">
        <v>2772</v>
      </c>
      <c r="B1082" s="1" t="s">
        <v>2773</v>
      </c>
      <c r="C1082" s="2">
        <v>45852.856307870403</v>
      </c>
      <c r="D1082" s="1" t="s">
        <v>1513</v>
      </c>
      <c r="E1082" s="1" t="s">
        <v>27</v>
      </c>
      <c r="F1082" s="2">
        <v>45852.5474189815</v>
      </c>
      <c r="G1082" s="1" t="s">
        <v>51</v>
      </c>
      <c r="H1082" s="1" t="s">
        <v>11</v>
      </c>
      <c r="I1082" s="1" t="s">
        <v>2774</v>
      </c>
      <c r="J1082" s="1" t="s">
        <v>30</v>
      </c>
      <c r="K1082" s="1" t="s">
        <v>1515</v>
      </c>
      <c r="L1082" s="3" t="s">
        <v>2775</v>
      </c>
      <c r="M1082" s="2">
        <v>45852.564606481501</v>
      </c>
      <c r="N1082" t="str">
        <f>_xlfn.XLOOKUP(Table1[[#This Row],[Case Number]],Sheet4!$A:$A,Sheet4!$B:$B,"")</f>
        <v/>
      </c>
    </row>
    <row r="1083" spans="1:14" ht="372">
      <c r="A1083" t="s">
        <v>2776</v>
      </c>
      <c r="B1083" s="1" t="s">
        <v>2777</v>
      </c>
      <c r="C1083" s="2">
        <v>45854.692453703698</v>
      </c>
      <c r="D1083" s="1" t="s">
        <v>2778</v>
      </c>
      <c r="E1083" s="1" t="s">
        <v>50</v>
      </c>
      <c r="F1083" s="2">
        <v>45852.542465277802</v>
      </c>
      <c r="G1083" s="1" t="s">
        <v>28</v>
      </c>
      <c r="H1083" s="1" t="s">
        <v>36</v>
      </c>
      <c r="I1083" s="1" t="s">
        <v>2779</v>
      </c>
      <c r="J1083" s="1" t="s">
        <v>188</v>
      </c>
      <c r="K1083" s="1" t="s">
        <v>2780</v>
      </c>
      <c r="L1083" s="3" t="s">
        <v>2781</v>
      </c>
      <c r="M1083" s="2">
        <v>45854.400763888902</v>
      </c>
      <c r="N1083" t="str">
        <f>_xlfn.XLOOKUP(Table1[[#This Row],[Case Number]],Sheet4!$A:$A,Sheet4!$B:$B,"")</f>
        <v/>
      </c>
    </row>
    <row r="1084" spans="1:14">
      <c r="A1084" t="s">
        <v>2782</v>
      </c>
      <c r="B1084" s="1" t="s">
        <v>2783</v>
      </c>
      <c r="C1084" s="2">
        <v>45852.829062500001</v>
      </c>
      <c r="D1084" s="1" t="s">
        <v>42</v>
      </c>
      <c r="E1084" s="1" t="s">
        <v>19</v>
      </c>
      <c r="F1084" s="2">
        <v>45852.531875000001</v>
      </c>
      <c r="G1084" s="1" t="s">
        <v>43</v>
      </c>
      <c r="H1084" s="1" t="s">
        <v>1817</v>
      </c>
      <c r="I1084" s="1" t="s">
        <v>2784</v>
      </c>
      <c r="J1084" s="1" t="s">
        <v>21</v>
      </c>
      <c r="K1084" s="1" t="s">
        <v>1296</v>
      </c>
      <c r="M1084" s="2">
        <v>45852.537372685198</v>
      </c>
      <c r="N1084" t="str">
        <f>_xlfn.XLOOKUP(Table1[[#This Row],[Case Number]],Sheet4!$A:$A,Sheet4!$B:$B,"")</f>
        <v/>
      </c>
    </row>
    <row r="1085" spans="1:14" ht="306">
      <c r="A1085" t="s">
        <v>2785</v>
      </c>
      <c r="B1085" s="1" t="s">
        <v>2786</v>
      </c>
      <c r="C1085" s="2">
        <v>45852.825358796297</v>
      </c>
      <c r="D1085" s="1" t="s">
        <v>2787</v>
      </c>
      <c r="E1085" s="1" t="s">
        <v>415</v>
      </c>
      <c r="F1085" s="2">
        <v>45852.518090277801</v>
      </c>
      <c r="G1085" s="1" t="s">
        <v>10</v>
      </c>
      <c r="H1085" s="1" t="s">
        <v>36</v>
      </c>
      <c r="I1085" s="1" t="s">
        <v>2788</v>
      </c>
      <c r="J1085" s="1" t="s">
        <v>111</v>
      </c>
      <c r="K1085" s="1" t="s">
        <v>2789</v>
      </c>
      <c r="L1085" s="3" t="s">
        <v>2790</v>
      </c>
      <c r="M1085" s="2">
        <v>45852.533657407403</v>
      </c>
      <c r="N1085" t="str">
        <f>_xlfn.XLOOKUP(Table1[[#This Row],[Case Number]],Sheet4!$A:$A,Sheet4!$B:$B,"")</f>
        <v/>
      </c>
    </row>
    <row r="1086" spans="1:14" ht="340">
      <c r="A1086" t="s">
        <v>2791</v>
      </c>
      <c r="B1086" s="1" t="s">
        <v>2792</v>
      </c>
      <c r="C1086" s="2">
        <v>45852.818356481497</v>
      </c>
      <c r="D1086" s="1" t="s">
        <v>2793</v>
      </c>
      <c r="E1086" s="1" t="s">
        <v>50</v>
      </c>
      <c r="F1086" s="2">
        <v>45852.500474537002</v>
      </c>
      <c r="G1086" s="1" t="s">
        <v>51</v>
      </c>
      <c r="H1086" s="1" t="s">
        <v>36</v>
      </c>
      <c r="I1086" s="1" t="s">
        <v>2794</v>
      </c>
      <c r="J1086" s="1" t="s">
        <v>38</v>
      </c>
      <c r="K1086" s="1" t="s">
        <v>2795</v>
      </c>
      <c r="L1086" s="3" t="s">
        <v>2796</v>
      </c>
      <c r="M1086" s="2">
        <v>45852.526666666701</v>
      </c>
      <c r="N1086" t="str">
        <f>_xlfn.XLOOKUP(Table1[[#This Row],[Case Number]],Sheet4!$A:$A,Sheet4!$B:$B,"")</f>
        <v>Yes</v>
      </c>
    </row>
    <row r="1087" spans="1:14" ht="255">
      <c r="A1087" t="s">
        <v>2797</v>
      </c>
      <c r="B1087" s="1" t="s">
        <v>2798</v>
      </c>
      <c r="C1087" s="2">
        <v>45852.894803240699</v>
      </c>
      <c r="D1087" s="1" t="s">
        <v>2799</v>
      </c>
      <c r="E1087" s="1" t="s">
        <v>19</v>
      </c>
      <c r="F1087" s="2">
        <v>45852.4793055556</v>
      </c>
      <c r="G1087" s="1" t="s">
        <v>10</v>
      </c>
      <c r="I1087" s="1" t="s">
        <v>2800</v>
      </c>
      <c r="J1087" s="1" t="s">
        <v>38</v>
      </c>
      <c r="K1087" s="1" t="s">
        <v>2801</v>
      </c>
      <c r="L1087" s="3" t="s">
        <v>2802</v>
      </c>
      <c r="M1087" s="2">
        <v>45852.603101851899</v>
      </c>
      <c r="N1087" t="str">
        <f>_xlfn.XLOOKUP(Table1[[#This Row],[Case Number]],Sheet4!$A:$A,Sheet4!$B:$B,"")</f>
        <v/>
      </c>
    </row>
    <row r="1088" spans="1:14" ht="119">
      <c r="A1088" t="s">
        <v>2803</v>
      </c>
      <c r="B1088" s="1" t="s">
        <v>2804</v>
      </c>
      <c r="C1088" s="2">
        <v>45852.760532407403</v>
      </c>
      <c r="D1088" s="1" t="s">
        <v>276</v>
      </c>
      <c r="E1088" s="1" t="s">
        <v>19</v>
      </c>
      <c r="F1088" s="2">
        <v>45852.460138888899</v>
      </c>
      <c r="G1088" s="1" t="s">
        <v>51</v>
      </c>
      <c r="H1088" s="1" t="s">
        <v>11</v>
      </c>
      <c r="I1088" s="1" t="s">
        <v>2805</v>
      </c>
      <c r="J1088" s="1" t="s">
        <v>21</v>
      </c>
      <c r="K1088" s="1" t="s">
        <v>2806</v>
      </c>
      <c r="L1088" s="3" t="s">
        <v>2807</v>
      </c>
      <c r="M1088" s="2">
        <v>45852.4688425926</v>
      </c>
      <c r="N1088" t="str">
        <f>_xlfn.XLOOKUP(Table1[[#This Row],[Case Number]],Sheet4!$A:$A,Sheet4!$B:$B,"")</f>
        <v/>
      </c>
    </row>
    <row r="1089" spans="1:14" ht="372">
      <c r="A1089" t="s">
        <v>2808</v>
      </c>
      <c r="B1089" s="1" t="s">
        <v>2809</v>
      </c>
      <c r="C1089" s="2">
        <v>45853.691898148201</v>
      </c>
      <c r="D1089" s="1" t="s">
        <v>1208</v>
      </c>
      <c r="E1089" s="1" t="s">
        <v>19</v>
      </c>
      <c r="F1089" s="2">
        <v>45852.406990740703</v>
      </c>
      <c r="G1089" s="1" t="s">
        <v>28</v>
      </c>
      <c r="H1089" s="1" t="s">
        <v>36</v>
      </c>
      <c r="I1089" s="1" t="s">
        <v>2810</v>
      </c>
      <c r="J1089" s="1" t="s">
        <v>38</v>
      </c>
      <c r="K1089" s="1" t="s">
        <v>2811</v>
      </c>
      <c r="L1089" s="3" t="s">
        <v>2812</v>
      </c>
      <c r="M1089" s="2">
        <v>45853.400196759299</v>
      </c>
      <c r="N1089" t="str">
        <f>_xlfn.XLOOKUP(Table1[[#This Row],[Case Number]],Sheet4!$A:$A,Sheet4!$B:$B,"")</f>
        <v/>
      </c>
    </row>
    <row r="1090" spans="1:14" ht="272">
      <c r="A1090" t="s">
        <v>2813</v>
      </c>
      <c r="B1090" s="1" t="s">
        <v>2814</v>
      </c>
      <c r="C1090" s="2">
        <v>45852.761770833298</v>
      </c>
      <c r="D1090" s="1" t="s">
        <v>814</v>
      </c>
      <c r="E1090" s="1" t="s">
        <v>19</v>
      </c>
      <c r="F1090" s="2">
        <v>45852.399629629603</v>
      </c>
      <c r="G1090" s="1" t="s">
        <v>28</v>
      </c>
      <c r="H1090" s="1" t="s">
        <v>36</v>
      </c>
      <c r="I1090" s="1" t="s">
        <v>2815</v>
      </c>
      <c r="J1090" s="1" t="s">
        <v>111</v>
      </c>
      <c r="K1090" s="1" t="s">
        <v>2816</v>
      </c>
      <c r="L1090" s="3" t="s">
        <v>2817</v>
      </c>
      <c r="M1090" s="2">
        <v>45852.470069444404</v>
      </c>
      <c r="N1090" t="str">
        <f>_xlfn.XLOOKUP(Table1[[#This Row],[Case Number]],Sheet4!$A:$A,Sheet4!$B:$B,"")</f>
        <v/>
      </c>
    </row>
    <row r="1091" spans="1:14">
      <c r="A1091" t="s">
        <v>2818</v>
      </c>
      <c r="B1091" s="1" t="s">
        <v>2819</v>
      </c>
      <c r="C1091" s="2">
        <v>45852.707743055602</v>
      </c>
      <c r="D1091" s="1" t="s">
        <v>2820</v>
      </c>
      <c r="F1091" s="2">
        <v>45852.3878819444</v>
      </c>
      <c r="G1091" s="1" t="s">
        <v>28</v>
      </c>
      <c r="H1091" s="1" t="s">
        <v>36</v>
      </c>
      <c r="I1091" s="1" t="s">
        <v>2821</v>
      </c>
      <c r="J1091" s="1" t="s">
        <v>2822</v>
      </c>
      <c r="K1091" s="1" t="s">
        <v>2823</v>
      </c>
      <c r="M1091" s="2">
        <v>45852.416053240697</v>
      </c>
      <c r="N1091" t="str">
        <f>_xlfn.XLOOKUP(Table1[[#This Row],[Case Number]],Sheet4!$A:$A,Sheet4!$B:$B,"")</f>
        <v/>
      </c>
    </row>
    <row r="1092" spans="1:14" ht="356">
      <c r="A1092" t="s">
        <v>2824</v>
      </c>
      <c r="B1092" s="1" t="s">
        <v>2825</v>
      </c>
      <c r="C1092" s="2">
        <v>45855.527731481503</v>
      </c>
      <c r="D1092" s="1" t="s">
        <v>2826</v>
      </c>
      <c r="E1092" s="1" t="s">
        <v>19</v>
      </c>
      <c r="F1092" s="2">
        <v>45852.3780555556</v>
      </c>
      <c r="G1092" s="1" t="s">
        <v>94</v>
      </c>
      <c r="H1092" s="1" t="s">
        <v>11</v>
      </c>
      <c r="I1092" s="1" t="s">
        <v>2827</v>
      </c>
      <c r="J1092" s="1" t="s">
        <v>30</v>
      </c>
      <c r="K1092" s="1" t="s">
        <v>2828</v>
      </c>
      <c r="L1092" s="3" t="s">
        <v>2829</v>
      </c>
      <c r="M1092" s="2">
        <v>45855.236030092601</v>
      </c>
      <c r="N1092" t="str">
        <f>_xlfn.XLOOKUP(Table1[[#This Row],[Case Number]],Sheet4!$A:$A,Sheet4!$B:$B,"")</f>
        <v/>
      </c>
    </row>
    <row r="1093" spans="1:14" ht="340">
      <c r="A1093" t="s">
        <v>2830</v>
      </c>
      <c r="B1093" s="1" t="s">
        <v>2831</v>
      </c>
      <c r="C1093" s="2">
        <v>45853.404108796298</v>
      </c>
      <c r="D1093" s="1" t="s">
        <v>2832</v>
      </c>
      <c r="E1093" s="1" t="s">
        <v>19</v>
      </c>
      <c r="F1093" s="2">
        <v>45852.176539351902</v>
      </c>
      <c r="G1093" s="1" t="s">
        <v>94</v>
      </c>
      <c r="I1093" s="1" t="s">
        <v>2833</v>
      </c>
      <c r="J1093" s="1" t="s">
        <v>160</v>
      </c>
      <c r="K1093" s="1" t="s">
        <v>1306</v>
      </c>
      <c r="L1093" s="3" t="s">
        <v>2834</v>
      </c>
      <c r="M1093" s="2">
        <v>45853.112407407403</v>
      </c>
      <c r="N1093" t="str">
        <f>_xlfn.XLOOKUP(Table1[[#This Row],[Case Number]],Sheet4!$A:$A,Sheet4!$B:$B,"")</f>
        <v/>
      </c>
    </row>
    <row r="1094" spans="1:14" ht="289">
      <c r="A1094" t="s">
        <v>2835</v>
      </c>
      <c r="B1094" s="1" t="s">
        <v>2836</v>
      </c>
      <c r="C1094" s="2">
        <v>45852.634375000001</v>
      </c>
      <c r="D1094" s="1" t="s">
        <v>2837</v>
      </c>
      <c r="E1094" s="1" t="s">
        <v>19</v>
      </c>
      <c r="F1094" s="2">
        <v>45851.800844907397</v>
      </c>
      <c r="G1094" s="1" t="s">
        <v>94</v>
      </c>
      <c r="I1094" s="1" t="s">
        <v>2838</v>
      </c>
      <c r="J1094" s="1" t="s">
        <v>21</v>
      </c>
      <c r="K1094" s="1" t="s">
        <v>2839</v>
      </c>
      <c r="L1094" s="3" t="s">
        <v>2840</v>
      </c>
      <c r="M1094" s="2">
        <v>45852.342685185198</v>
      </c>
      <c r="N1094" t="str">
        <f>_xlfn.XLOOKUP(Table1[[#This Row],[Case Number]],Sheet4!$A:$A,Sheet4!$B:$B,"")</f>
        <v/>
      </c>
    </row>
    <row r="1095" spans="1:14" ht="238">
      <c r="A1095" t="s">
        <v>2841</v>
      </c>
      <c r="B1095" s="1" t="s">
        <v>2842</v>
      </c>
      <c r="C1095" s="2">
        <v>45852.556203703702</v>
      </c>
      <c r="D1095" s="1" t="s">
        <v>742</v>
      </c>
      <c r="E1095" s="1" t="s">
        <v>9</v>
      </c>
      <c r="F1095" s="2">
        <v>45851.322048611102</v>
      </c>
      <c r="G1095" s="1" t="s">
        <v>94</v>
      </c>
      <c r="I1095" s="1" t="s">
        <v>2843</v>
      </c>
      <c r="K1095" s="1" t="s">
        <v>2844</v>
      </c>
      <c r="L1095" s="3" t="s">
        <v>2845</v>
      </c>
      <c r="M1095" s="2">
        <v>45852.264513888898</v>
      </c>
      <c r="N1095" t="str">
        <f>_xlfn.XLOOKUP(Table1[[#This Row],[Case Number]],Sheet4!$A:$A,Sheet4!$B:$B,"")</f>
        <v/>
      </c>
    </row>
    <row r="1096" spans="1:14" ht="255">
      <c r="A1096" t="s">
        <v>2846</v>
      </c>
      <c r="B1096" s="1" t="s">
        <v>2847</v>
      </c>
      <c r="C1096" s="2">
        <v>45849.885335648098</v>
      </c>
      <c r="D1096" s="1" t="s">
        <v>378</v>
      </c>
      <c r="E1096" s="1" t="s">
        <v>50</v>
      </c>
      <c r="F1096" s="2">
        <v>45849.590543981503</v>
      </c>
      <c r="G1096" s="1" t="s">
        <v>28</v>
      </c>
      <c r="H1096" s="1" t="s">
        <v>36</v>
      </c>
      <c r="I1096" s="1" t="s">
        <v>2848</v>
      </c>
      <c r="J1096" s="1" t="s">
        <v>30</v>
      </c>
      <c r="K1096" s="1" t="s">
        <v>2849</v>
      </c>
      <c r="L1096" s="3" t="s">
        <v>2850</v>
      </c>
      <c r="M1096" s="2">
        <v>45849.593634259298</v>
      </c>
      <c r="N1096" t="str">
        <f>_xlfn.XLOOKUP(Table1[[#This Row],[Case Number]],Sheet4!$A:$A,Sheet4!$B:$B,"")</f>
        <v/>
      </c>
    </row>
    <row r="1097" spans="1:14" ht="221">
      <c r="A1097" t="s">
        <v>2851</v>
      </c>
      <c r="B1097" s="1" t="s">
        <v>2852</v>
      </c>
      <c r="C1097" s="2">
        <v>45849.887418981503</v>
      </c>
      <c r="D1097" s="1" t="s">
        <v>2853</v>
      </c>
      <c r="E1097" s="1" t="s">
        <v>50</v>
      </c>
      <c r="F1097" s="2">
        <v>45849.589699074102</v>
      </c>
      <c r="G1097" s="1" t="s">
        <v>10</v>
      </c>
      <c r="I1097" s="1" t="s">
        <v>2854</v>
      </c>
      <c r="K1097" s="1" t="s">
        <v>2855</v>
      </c>
      <c r="L1097" s="3" t="s">
        <v>2856</v>
      </c>
      <c r="M1097" s="2">
        <v>45849.5957291667</v>
      </c>
      <c r="N1097" t="str">
        <f>_xlfn.XLOOKUP(Table1[[#This Row],[Case Number]],Sheet4!$A:$A,Sheet4!$B:$B,"")</f>
        <v/>
      </c>
    </row>
    <row r="1098" spans="1:14" ht="289">
      <c r="A1098" t="s">
        <v>2857</v>
      </c>
      <c r="B1098" s="1" t="s">
        <v>2858</v>
      </c>
      <c r="C1098" s="2">
        <v>45855.898877314801</v>
      </c>
      <c r="D1098" s="1" t="s">
        <v>2299</v>
      </c>
      <c r="E1098" s="1" t="s">
        <v>19</v>
      </c>
      <c r="F1098" s="2">
        <v>45849.575289351902</v>
      </c>
      <c r="G1098" s="1" t="s">
        <v>10</v>
      </c>
      <c r="H1098" s="1" t="s">
        <v>11</v>
      </c>
      <c r="I1098" s="1" t="s">
        <v>2859</v>
      </c>
      <c r="J1098" s="1" t="s">
        <v>188</v>
      </c>
      <c r="K1098" s="1" t="s">
        <v>2860</v>
      </c>
      <c r="L1098" s="3" t="s">
        <v>2861</v>
      </c>
      <c r="M1098" s="2">
        <v>45855.607187499998</v>
      </c>
      <c r="N1098" t="str">
        <f>_xlfn.XLOOKUP(Table1[[#This Row],[Case Number]],Sheet4!$A:$A,Sheet4!$B:$B,"")</f>
        <v/>
      </c>
    </row>
    <row r="1099" spans="1:14" ht="221">
      <c r="A1099" t="s">
        <v>2862</v>
      </c>
      <c r="B1099" s="1" t="s">
        <v>2863</v>
      </c>
      <c r="C1099" s="2">
        <v>45849.858981481499</v>
      </c>
      <c r="D1099" s="1" t="s">
        <v>2864</v>
      </c>
      <c r="E1099" s="1" t="s">
        <v>9</v>
      </c>
      <c r="F1099" s="2">
        <v>45849.558287036998</v>
      </c>
      <c r="G1099" s="1" t="s">
        <v>28</v>
      </c>
      <c r="H1099" s="1" t="s">
        <v>36</v>
      </c>
      <c r="I1099" s="1" t="s">
        <v>2865</v>
      </c>
      <c r="J1099" s="1" t="s">
        <v>100</v>
      </c>
      <c r="K1099" s="1" t="s">
        <v>605</v>
      </c>
      <c r="L1099" s="3" t="s">
        <v>2866</v>
      </c>
      <c r="M1099" s="2">
        <v>45849.567291666703</v>
      </c>
      <c r="N1099" t="str">
        <f>_xlfn.XLOOKUP(Table1[[#This Row],[Case Number]],Sheet4!$A:$A,Sheet4!$B:$B,"")</f>
        <v/>
      </c>
    </row>
    <row r="1100" spans="1:14">
      <c r="A1100" t="s">
        <v>2867</v>
      </c>
      <c r="B1100" s="1" t="s">
        <v>2868</v>
      </c>
      <c r="C1100" s="2">
        <v>45866.646944444401</v>
      </c>
      <c r="D1100" s="1" t="s">
        <v>732</v>
      </c>
      <c r="E1100" s="1" t="s">
        <v>27</v>
      </c>
      <c r="F1100" s="2">
        <v>45849.5303472222</v>
      </c>
      <c r="G1100" s="1" t="s">
        <v>43</v>
      </c>
      <c r="H1100" s="1" t="s">
        <v>36</v>
      </c>
      <c r="I1100" s="1" t="s">
        <v>2869</v>
      </c>
      <c r="J1100" s="1" t="s">
        <v>30</v>
      </c>
      <c r="K1100" s="1" t="s">
        <v>2870</v>
      </c>
      <c r="M1100" s="2">
        <v>45866.355243055601</v>
      </c>
      <c r="N1100" t="str">
        <f>_xlfn.XLOOKUP(Table1[[#This Row],[Case Number]],Sheet4!$A:$A,Sheet4!$B:$B,"")</f>
        <v>Yes</v>
      </c>
    </row>
    <row r="1101" spans="1:14" ht="356">
      <c r="A1101" t="s">
        <v>2871</v>
      </c>
      <c r="B1101" s="1" t="s">
        <v>2872</v>
      </c>
      <c r="C1101" s="2">
        <v>45849.808287036998</v>
      </c>
      <c r="D1101" s="1" t="s">
        <v>276</v>
      </c>
      <c r="E1101" s="1" t="s">
        <v>19</v>
      </c>
      <c r="F1101" s="2">
        <v>45849.512719907398</v>
      </c>
      <c r="G1101" s="1" t="s">
        <v>51</v>
      </c>
      <c r="H1101" s="1" t="s">
        <v>36</v>
      </c>
      <c r="I1101" s="1" t="s">
        <v>2873</v>
      </c>
      <c r="J1101" s="1" t="s">
        <v>45</v>
      </c>
      <c r="K1101" s="1" t="s">
        <v>2874</v>
      </c>
      <c r="L1101" s="3" t="s">
        <v>2875</v>
      </c>
      <c r="M1101" s="2">
        <v>45849.516597222202</v>
      </c>
      <c r="N1101" t="str">
        <f>_xlfn.XLOOKUP(Table1[[#This Row],[Case Number]],Sheet4!$A:$A,Sheet4!$B:$B,"")</f>
        <v/>
      </c>
    </row>
    <row r="1102" spans="1:14" ht="323">
      <c r="A1102" t="s">
        <v>2876</v>
      </c>
      <c r="B1102" s="1" t="s">
        <v>2877</v>
      </c>
      <c r="C1102" s="2">
        <v>45849.799953703703</v>
      </c>
      <c r="D1102" s="1" t="s">
        <v>2878</v>
      </c>
      <c r="E1102" s="1" t="s">
        <v>19</v>
      </c>
      <c r="F1102" s="2">
        <v>45849.503969907397</v>
      </c>
      <c r="G1102" s="1" t="s">
        <v>10</v>
      </c>
      <c r="H1102" s="1" t="s">
        <v>36</v>
      </c>
      <c r="I1102" s="1" t="s">
        <v>2879</v>
      </c>
      <c r="J1102" s="1" t="s">
        <v>45</v>
      </c>
      <c r="K1102" s="1" t="s">
        <v>2880</v>
      </c>
      <c r="L1102" s="3" t="s">
        <v>2881</v>
      </c>
      <c r="M1102" s="2">
        <v>45849.5082638889</v>
      </c>
      <c r="N1102" t="str">
        <f>_xlfn.XLOOKUP(Table1[[#This Row],[Case Number]],Sheet4!$A:$A,Sheet4!$B:$B,"")</f>
        <v/>
      </c>
    </row>
    <row r="1103" spans="1:14" ht="306">
      <c r="A1103" t="s">
        <v>2882</v>
      </c>
      <c r="B1103" s="1" t="s">
        <v>2883</v>
      </c>
      <c r="C1103" s="2">
        <v>45849.774270833303</v>
      </c>
      <c r="D1103" s="1" t="s">
        <v>2884</v>
      </c>
      <c r="E1103" s="1" t="s">
        <v>19</v>
      </c>
      <c r="F1103" s="2">
        <v>45849.456446759301</v>
      </c>
      <c r="G1103" s="1" t="s">
        <v>51</v>
      </c>
      <c r="H1103" s="1" t="s">
        <v>36</v>
      </c>
      <c r="I1103" s="1" t="s">
        <v>2885</v>
      </c>
      <c r="J1103" s="1" t="s">
        <v>38</v>
      </c>
      <c r="K1103" s="1" t="s">
        <v>2886</v>
      </c>
      <c r="L1103" s="3" t="s">
        <v>2887</v>
      </c>
      <c r="M1103" s="2">
        <v>45849.482557870397</v>
      </c>
      <c r="N1103" t="str">
        <f>_xlfn.XLOOKUP(Table1[[#This Row],[Case Number]],Sheet4!$A:$A,Sheet4!$B:$B,"")</f>
        <v>Yes</v>
      </c>
    </row>
    <row r="1104" spans="1:14" ht="272">
      <c r="A1104" t="s">
        <v>2888</v>
      </c>
      <c r="B1104" s="1" t="s">
        <v>2889</v>
      </c>
      <c r="C1104" s="2">
        <v>45852.572037037004</v>
      </c>
      <c r="D1104" s="1" t="s">
        <v>1445</v>
      </c>
      <c r="E1104" s="1" t="s">
        <v>50</v>
      </c>
      <c r="F1104" s="2">
        <v>45849.366388888899</v>
      </c>
      <c r="G1104" s="1" t="s">
        <v>51</v>
      </c>
      <c r="H1104" s="1" t="s">
        <v>36</v>
      </c>
      <c r="I1104" s="1" t="s">
        <v>2890</v>
      </c>
      <c r="J1104" s="1" t="s">
        <v>188</v>
      </c>
      <c r="K1104" s="1" t="s">
        <v>2891</v>
      </c>
      <c r="L1104" s="3" t="s">
        <v>2892</v>
      </c>
      <c r="M1104" s="2">
        <v>45852.2803472222</v>
      </c>
      <c r="N1104" t="str">
        <f>_xlfn.XLOOKUP(Table1[[#This Row],[Case Number]],Sheet4!$A:$A,Sheet4!$B:$B,"")</f>
        <v/>
      </c>
    </row>
    <row r="1105" spans="1:14">
      <c r="A1105" t="s">
        <v>2893</v>
      </c>
      <c r="B1105" s="1" t="s">
        <v>2894</v>
      </c>
      <c r="C1105" s="2">
        <v>45849.669236111098</v>
      </c>
      <c r="D1105" s="1" t="s">
        <v>42</v>
      </c>
      <c r="E1105" s="1" t="s">
        <v>19</v>
      </c>
      <c r="F1105" s="2">
        <v>45849.365381944401</v>
      </c>
      <c r="G1105" s="1" t="s">
        <v>43</v>
      </c>
      <c r="I1105" s="1" t="s">
        <v>2895</v>
      </c>
      <c r="J1105" s="1" t="s">
        <v>21</v>
      </c>
      <c r="K1105" s="1" t="s">
        <v>2896</v>
      </c>
      <c r="M1105" s="2">
        <v>45849.377546296302</v>
      </c>
      <c r="N1105" t="str">
        <f>_xlfn.XLOOKUP(Table1[[#This Row],[Case Number]],Sheet4!$A:$A,Sheet4!$B:$B,"")</f>
        <v/>
      </c>
    </row>
    <row r="1106" spans="1:14" ht="372">
      <c r="A1106" t="s">
        <v>2897</v>
      </c>
      <c r="B1106" s="1" t="s">
        <v>2898</v>
      </c>
      <c r="C1106" s="2">
        <v>45849.778703703698</v>
      </c>
      <c r="D1106" s="1" t="s">
        <v>2443</v>
      </c>
      <c r="E1106" s="1" t="s">
        <v>19</v>
      </c>
      <c r="F1106" s="2">
        <v>45849.333599537</v>
      </c>
      <c r="G1106" s="1" t="s">
        <v>28</v>
      </c>
      <c r="H1106" s="1" t="s">
        <v>36</v>
      </c>
      <c r="I1106" s="1" t="s">
        <v>2899</v>
      </c>
      <c r="J1106" s="1" t="s">
        <v>45</v>
      </c>
      <c r="K1106" s="1" t="s">
        <v>2900</v>
      </c>
      <c r="L1106" s="3" t="s">
        <v>2901</v>
      </c>
      <c r="M1106" s="2">
        <v>45849.487013888902</v>
      </c>
      <c r="N1106" t="str">
        <f>_xlfn.XLOOKUP(Table1[[#This Row],[Case Number]],Sheet4!$A:$A,Sheet4!$B:$B,"")</f>
        <v/>
      </c>
    </row>
    <row r="1107" spans="1:14" ht="409.6">
      <c r="A1107" t="s">
        <v>2902</v>
      </c>
      <c r="B1107" s="1" t="s">
        <v>2903</v>
      </c>
      <c r="C1107" s="2">
        <v>45849.613726851901</v>
      </c>
      <c r="D1107" s="1" t="s">
        <v>2904</v>
      </c>
      <c r="E1107" s="1" t="s">
        <v>19</v>
      </c>
      <c r="F1107" s="2">
        <v>45849.318749999999</v>
      </c>
      <c r="G1107" s="1" t="s">
        <v>145</v>
      </c>
      <c r="H1107" s="1" t="s">
        <v>11</v>
      </c>
      <c r="I1107" s="1" t="s">
        <v>2905</v>
      </c>
      <c r="J1107" s="1" t="s">
        <v>255</v>
      </c>
      <c r="K1107" s="1" t="s">
        <v>2906</v>
      </c>
      <c r="L1107" s="3" t="s">
        <v>2907</v>
      </c>
      <c r="M1107" s="2">
        <v>45849.322037037004</v>
      </c>
      <c r="N1107" t="str">
        <f>_xlfn.XLOOKUP(Table1[[#This Row],[Case Number]],Sheet4!$A:$A,Sheet4!$B:$B,"")</f>
        <v/>
      </c>
    </row>
    <row r="1108" spans="1:14" ht="272">
      <c r="A1108" t="s">
        <v>2908</v>
      </c>
      <c r="B1108" s="1" t="s">
        <v>2909</v>
      </c>
      <c r="C1108" s="2">
        <v>45849.443796296298</v>
      </c>
      <c r="D1108" s="1" t="s">
        <v>2910</v>
      </c>
      <c r="E1108" s="1" t="s">
        <v>50</v>
      </c>
      <c r="F1108" s="2">
        <v>45849.133796296301</v>
      </c>
      <c r="G1108" s="1" t="s">
        <v>145</v>
      </c>
      <c r="I1108" s="1" t="s">
        <v>2911</v>
      </c>
      <c r="J1108" s="1" t="s">
        <v>59</v>
      </c>
      <c r="K1108" s="1" t="s">
        <v>154</v>
      </c>
      <c r="L1108" s="3" t="s">
        <v>2912</v>
      </c>
      <c r="M1108" s="2">
        <v>45849.152106481502</v>
      </c>
      <c r="N1108" t="str">
        <f>_xlfn.XLOOKUP(Table1[[#This Row],[Case Number]],Sheet4!$A:$A,Sheet4!$B:$B,"")</f>
        <v/>
      </c>
    </row>
    <row r="1109" spans="1:14" ht="409.6">
      <c r="A1109" t="s">
        <v>2913</v>
      </c>
      <c r="B1109" s="1" t="s">
        <v>2914</v>
      </c>
      <c r="C1109" s="2">
        <v>45849.344895833303</v>
      </c>
      <c r="D1109" s="1" t="s">
        <v>2915</v>
      </c>
      <c r="E1109" s="1" t="s">
        <v>19</v>
      </c>
      <c r="F1109" s="2">
        <v>45848.860648148097</v>
      </c>
      <c r="G1109" s="1" t="s">
        <v>145</v>
      </c>
      <c r="H1109" s="1" t="s">
        <v>11</v>
      </c>
      <c r="I1109" s="1" t="s">
        <v>2916</v>
      </c>
      <c r="J1109" s="1" t="s">
        <v>59</v>
      </c>
      <c r="K1109" s="1" t="s">
        <v>2917</v>
      </c>
      <c r="L1109" s="3" t="s">
        <v>2918</v>
      </c>
      <c r="M1109" s="2">
        <v>45849.053194444401</v>
      </c>
      <c r="N1109" t="str">
        <f>_xlfn.XLOOKUP(Table1[[#This Row],[Case Number]],Sheet4!$A:$A,Sheet4!$B:$B,"")</f>
        <v/>
      </c>
    </row>
    <row r="1110" spans="1:14" ht="306">
      <c r="A1110" t="s">
        <v>2919</v>
      </c>
      <c r="B1110" s="1" t="s">
        <v>2920</v>
      </c>
      <c r="C1110" s="2">
        <v>45849.580648148098</v>
      </c>
      <c r="D1110" s="1" t="s">
        <v>2921</v>
      </c>
      <c r="E1110" s="1" t="s">
        <v>415</v>
      </c>
      <c r="F1110" s="2">
        <v>45848.697025463</v>
      </c>
      <c r="G1110" s="1" t="s">
        <v>10</v>
      </c>
      <c r="H1110" s="1" t="s">
        <v>11</v>
      </c>
      <c r="I1110" s="1" t="s">
        <v>2922</v>
      </c>
      <c r="J1110" s="1" t="s">
        <v>30</v>
      </c>
      <c r="K1110" s="1" t="s">
        <v>2923</v>
      </c>
      <c r="L1110" s="3" t="s">
        <v>2924</v>
      </c>
      <c r="M1110" s="2">
        <v>45849.288946759298</v>
      </c>
      <c r="N1110" t="str">
        <f>_xlfn.XLOOKUP(Table1[[#This Row],[Case Number]],Sheet4!$A:$A,Sheet4!$B:$B,"")</f>
        <v/>
      </c>
    </row>
    <row r="1111" spans="1:14" ht="306">
      <c r="A1111" t="s">
        <v>2925</v>
      </c>
      <c r="B1111" s="1" t="s">
        <v>2926</v>
      </c>
      <c r="C1111" s="2">
        <v>45849.961284722202</v>
      </c>
      <c r="D1111" s="1" t="s">
        <v>2927</v>
      </c>
      <c r="E1111" s="1" t="s">
        <v>415</v>
      </c>
      <c r="F1111" s="2">
        <v>45848.652800925898</v>
      </c>
      <c r="G1111" s="1" t="s">
        <v>10</v>
      </c>
      <c r="I1111" s="1" t="s">
        <v>2928</v>
      </c>
      <c r="J1111" s="1" t="s">
        <v>45</v>
      </c>
      <c r="K1111" s="1" t="s">
        <v>2929</v>
      </c>
      <c r="L1111" s="3" t="s">
        <v>2930</v>
      </c>
      <c r="M1111" s="2">
        <v>45849.6695833333</v>
      </c>
      <c r="N1111" t="str">
        <f>_xlfn.XLOOKUP(Table1[[#This Row],[Case Number]],Sheet4!$A:$A,Sheet4!$B:$B,"")</f>
        <v/>
      </c>
    </row>
    <row r="1112" spans="1:14" ht="289">
      <c r="A1112" t="s">
        <v>2931</v>
      </c>
      <c r="B1112" s="1" t="s">
        <v>2932</v>
      </c>
      <c r="C1112" s="2">
        <v>45848.934618055602</v>
      </c>
      <c r="D1112" s="1" t="s">
        <v>144</v>
      </c>
      <c r="E1112" s="1" t="s">
        <v>19</v>
      </c>
      <c r="F1112" s="2">
        <v>45848.6343865741</v>
      </c>
      <c r="G1112" s="1" t="s">
        <v>10</v>
      </c>
      <c r="I1112" s="1" t="s">
        <v>2933</v>
      </c>
      <c r="J1112" s="1" t="s">
        <v>466</v>
      </c>
      <c r="K1112" s="1" t="s">
        <v>2934</v>
      </c>
      <c r="L1112" s="3" t="s">
        <v>2935</v>
      </c>
      <c r="M1112" s="2">
        <v>45848.642928240697</v>
      </c>
      <c r="N1112" t="str">
        <f>_xlfn.XLOOKUP(Table1[[#This Row],[Case Number]],Sheet4!$A:$A,Sheet4!$B:$B,"")</f>
        <v/>
      </c>
    </row>
    <row r="1113" spans="1:14" ht="85">
      <c r="A1113" t="s">
        <v>2936</v>
      </c>
      <c r="B1113" s="1" t="s">
        <v>2937</v>
      </c>
      <c r="C1113" s="2">
        <v>45848.821412037003</v>
      </c>
      <c r="D1113" s="1" t="s">
        <v>2938</v>
      </c>
      <c r="E1113" s="1" t="s">
        <v>19</v>
      </c>
      <c r="F1113" s="2">
        <v>45848.5180092593</v>
      </c>
      <c r="G1113" s="1" t="s">
        <v>43</v>
      </c>
      <c r="H1113" s="1" t="s">
        <v>36</v>
      </c>
      <c r="I1113" s="1" t="s">
        <v>2939</v>
      </c>
      <c r="J1113" s="1" t="s">
        <v>255</v>
      </c>
      <c r="K1113" s="1" t="s">
        <v>2940</v>
      </c>
      <c r="L1113" s="3" t="s">
        <v>2941</v>
      </c>
      <c r="M1113" s="2">
        <v>45848.529710648101</v>
      </c>
      <c r="N1113" t="str">
        <f>_xlfn.XLOOKUP(Table1[[#This Row],[Case Number]],Sheet4!$A:$A,Sheet4!$B:$B,"")</f>
        <v/>
      </c>
    </row>
    <row r="1114" spans="1:14" ht="85">
      <c r="A1114" t="s">
        <v>2942</v>
      </c>
      <c r="B1114" s="1" t="s">
        <v>2943</v>
      </c>
      <c r="C1114" s="2">
        <v>45848.810844907399</v>
      </c>
      <c r="D1114" s="1" t="s">
        <v>2944</v>
      </c>
      <c r="E1114" s="1" t="s">
        <v>415</v>
      </c>
      <c r="F1114" s="2">
        <v>45848.515925925902</v>
      </c>
      <c r="G1114" s="1" t="s">
        <v>94</v>
      </c>
      <c r="H1114" s="1" t="s">
        <v>11</v>
      </c>
      <c r="I1114" s="1" t="s">
        <v>2945</v>
      </c>
      <c r="J1114" s="1" t="s">
        <v>255</v>
      </c>
      <c r="K1114" s="1" t="s">
        <v>2946</v>
      </c>
      <c r="L1114" s="3" t="s">
        <v>2947</v>
      </c>
      <c r="M1114" s="2">
        <v>45848.519155092603</v>
      </c>
      <c r="N1114" t="str">
        <f>_xlfn.XLOOKUP(Table1[[#This Row],[Case Number]],Sheet4!$A:$A,Sheet4!$B:$B,"")</f>
        <v/>
      </c>
    </row>
    <row r="1115" spans="1:14" ht="153">
      <c r="A1115" t="s">
        <v>2948</v>
      </c>
      <c r="B1115" s="1" t="s">
        <v>2949</v>
      </c>
      <c r="C1115" s="2">
        <v>45848.807881944398</v>
      </c>
      <c r="D1115" s="1" t="s">
        <v>679</v>
      </c>
      <c r="E1115" s="1" t="s">
        <v>19</v>
      </c>
      <c r="F1115" s="2">
        <v>45848.5150810185</v>
      </c>
      <c r="G1115" s="1" t="s">
        <v>28</v>
      </c>
      <c r="I1115" s="1" t="s">
        <v>2950</v>
      </c>
      <c r="J1115" s="1" t="s">
        <v>255</v>
      </c>
      <c r="K1115" s="1" t="s">
        <v>2951</v>
      </c>
      <c r="L1115" s="3" t="s">
        <v>2952</v>
      </c>
      <c r="M1115" s="2">
        <v>45848.516192129602</v>
      </c>
      <c r="N1115" t="str">
        <f>_xlfn.XLOOKUP(Table1[[#This Row],[Case Number]],Sheet4!$A:$A,Sheet4!$B:$B,"")</f>
        <v/>
      </c>
    </row>
    <row r="1116" spans="1:14">
      <c r="A1116" t="s">
        <v>2953</v>
      </c>
      <c r="B1116" s="1" t="s">
        <v>2954</v>
      </c>
      <c r="C1116" s="2">
        <v>45852.758379629602</v>
      </c>
      <c r="D1116" s="1" t="s">
        <v>2955</v>
      </c>
      <c r="E1116" s="1" t="s">
        <v>19</v>
      </c>
      <c r="F1116" s="2">
        <v>45848.502847222197</v>
      </c>
      <c r="G1116" s="1" t="s">
        <v>43</v>
      </c>
      <c r="H1116" s="1" t="s">
        <v>11</v>
      </c>
      <c r="I1116" s="1" t="s">
        <v>2956</v>
      </c>
      <c r="J1116" s="1" t="s">
        <v>38</v>
      </c>
      <c r="K1116" s="1" t="s">
        <v>2957</v>
      </c>
      <c r="M1116" s="2">
        <v>45852.466689814799</v>
      </c>
      <c r="N1116" t="str">
        <f>_xlfn.XLOOKUP(Table1[[#This Row],[Case Number]],Sheet4!$A:$A,Sheet4!$B:$B,"")</f>
        <v/>
      </c>
    </row>
    <row r="1117" spans="1:14" ht="289">
      <c r="A1117" t="s">
        <v>2958</v>
      </c>
      <c r="B1117" s="1" t="s">
        <v>2959</v>
      </c>
      <c r="C1117" s="2">
        <v>45849.728159722203</v>
      </c>
      <c r="D1117" s="1" t="s">
        <v>151</v>
      </c>
      <c r="E1117" s="1" t="s">
        <v>50</v>
      </c>
      <c r="F1117" s="2">
        <v>45848.474039351902</v>
      </c>
      <c r="G1117" s="1" t="s">
        <v>10</v>
      </c>
      <c r="H1117" s="1" t="s">
        <v>11</v>
      </c>
      <c r="I1117" s="1" t="s">
        <v>2960</v>
      </c>
      <c r="J1117" s="1" t="s">
        <v>30</v>
      </c>
      <c r="K1117" s="1" t="s">
        <v>2961</v>
      </c>
      <c r="L1117" s="3" t="s">
        <v>2962</v>
      </c>
      <c r="M1117" s="2">
        <v>45849.436458333301</v>
      </c>
      <c r="N1117" t="str">
        <f>_xlfn.XLOOKUP(Table1[[#This Row],[Case Number]],Sheet4!$A:$A,Sheet4!$B:$B,"")</f>
        <v/>
      </c>
    </row>
    <row r="1118" spans="1:14" ht="306">
      <c r="A1118" t="s">
        <v>2963</v>
      </c>
      <c r="B1118" s="1" t="s">
        <v>2964</v>
      </c>
      <c r="C1118" s="2">
        <v>45848.741979166698</v>
      </c>
      <c r="D1118" s="1" t="s">
        <v>634</v>
      </c>
      <c r="E1118" s="1" t="s">
        <v>19</v>
      </c>
      <c r="F1118" s="2">
        <v>45848.4436921296</v>
      </c>
      <c r="G1118" s="1" t="s">
        <v>10</v>
      </c>
      <c r="I1118" s="1" t="s">
        <v>2965</v>
      </c>
      <c r="J1118" s="1" t="s">
        <v>45</v>
      </c>
      <c r="K1118" s="1" t="s">
        <v>2966</v>
      </c>
      <c r="L1118" s="3" t="s">
        <v>2967</v>
      </c>
      <c r="M1118" s="2">
        <v>45848.450289351902</v>
      </c>
      <c r="N1118" t="str">
        <f>_xlfn.XLOOKUP(Table1[[#This Row],[Case Number]],Sheet4!$A:$A,Sheet4!$B:$B,"")</f>
        <v/>
      </c>
    </row>
    <row r="1119" spans="1:14">
      <c r="A1119" t="s">
        <v>2968</v>
      </c>
      <c r="B1119" s="1" t="s">
        <v>2969</v>
      </c>
      <c r="C1119" s="2">
        <v>45848.729756944398</v>
      </c>
      <c r="D1119" s="1" t="s">
        <v>2970</v>
      </c>
      <c r="E1119" s="1" t="s">
        <v>19</v>
      </c>
      <c r="F1119" s="2">
        <v>45848.427557870396</v>
      </c>
      <c r="G1119" s="1" t="s">
        <v>43</v>
      </c>
      <c r="I1119" s="1" t="s">
        <v>2971</v>
      </c>
      <c r="J1119" s="1" t="s">
        <v>111</v>
      </c>
      <c r="K1119" s="1" t="s">
        <v>2972</v>
      </c>
      <c r="M1119" s="2">
        <v>45848.438067129602</v>
      </c>
      <c r="N1119" t="str">
        <f>_xlfn.XLOOKUP(Table1[[#This Row],[Case Number]],Sheet4!$A:$A,Sheet4!$B:$B,"")</f>
        <v/>
      </c>
    </row>
    <row r="1120" spans="1:14" ht="272">
      <c r="A1120" t="s">
        <v>2973</v>
      </c>
      <c r="B1120" s="1" t="s">
        <v>2974</v>
      </c>
      <c r="C1120" s="2">
        <v>45848.717291666697</v>
      </c>
      <c r="D1120" s="1" t="s">
        <v>482</v>
      </c>
      <c r="E1120" s="1" t="s">
        <v>19</v>
      </c>
      <c r="F1120" s="2">
        <v>45848.418842592597</v>
      </c>
      <c r="G1120" s="1" t="s">
        <v>10</v>
      </c>
      <c r="I1120" s="1" t="s">
        <v>2975</v>
      </c>
      <c r="J1120" s="1" t="s">
        <v>21</v>
      </c>
      <c r="K1120" s="1" t="s">
        <v>2976</v>
      </c>
      <c r="L1120" s="3" t="s">
        <v>2977</v>
      </c>
      <c r="M1120" s="2">
        <v>45848.425601851799</v>
      </c>
      <c r="N1120" t="str">
        <f>_xlfn.XLOOKUP(Table1[[#This Row],[Case Number]],Sheet4!$A:$A,Sheet4!$B:$B,"")</f>
        <v/>
      </c>
    </row>
    <row r="1121" spans="1:14">
      <c r="A1121" t="s">
        <v>2978</v>
      </c>
      <c r="B1121" s="1" t="s">
        <v>2979</v>
      </c>
      <c r="C1121" s="2">
        <v>45848.725902777798</v>
      </c>
      <c r="D1121" s="1" t="s">
        <v>2980</v>
      </c>
      <c r="E1121" s="1" t="s">
        <v>50</v>
      </c>
      <c r="F1121" s="2">
        <v>45848.412592592598</v>
      </c>
      <c r="G1121" s="1" t="s">
        <v>94</v>
      </c>
      <c r="H1121" s="1" t="s">
        <v>1817</v>
      </c>
      <c r="I1121" s="1" t="s">
        <v>2981</v>
      </c>
      <c r="J1121" s="1" t="s">
        <v>759</v>
      </c>
      <c r="K1121" s="1" t="s">
        <v>1471</v>
      </c>
      <c r="M1121" s="2">
        <v>45848.434212963002</v>
      </c>
      <c r="N1121" t="str">
        <f>_xlfn.XLOOKUP(Table1[[#This Row],[Case Number]],Sheet4!$A:$A,Sheet4!$B:$B,"")</f>
        <v/>
      </c>
    </row>
    <row r="1122" spans="1:14" ht="356">
      <c r="A1122" t="s">
        <v>2982</v>
      </c>
      <c r="B1122" s="1" t="s">
        <v>2983</v>
      </c>
      <c r="C1122" s="2">
        <v>45849.378819444399</v>
      </c>
      <c r="D1122" s="1" t="s">
        <v>2984</v>
      </c>
      <c r="E1122" s="1" t="s">
        <v>50</v>
      </c>
      <c r="F1122" s="2">
        <v>45848.397696759297</v>
      </c>
      <c r="G1122" s="1" t="s">
        <v>28</v>
      </c>
      <c r="H1122" s="1" t="s">
        <v>36</v>
      </c>
      <c r="I1122" s="1" t="s">
        <v>2985</v>
      </c>
      <c r="J1122" s="1" t="s">
        <v>38</v>
      </c>
      <c r="K1122" s="1" t="s">
        <v>2986</v>
      </c>
      <c r="L1122" s="3" t="s">
        <v>2987</v>
      </c>
      <c r="M1122" s="2">
        <v>45849.0871064815</v>
      </c>
      <c r="N1122" t="str">
        <f>_xlfn.XLOOKUP(Table1[[#This Row],[Case Number]],Sheet4!$A:$A,Sheet4!$B:$B,"")</f>
        <v>Yes</v>
      </c>
    </row>
    <row r="1123" spans="1:14" ht="272">
      <c r="A1123" t="s">
        <v>2988</v>
      </c>
      <c r="B1123" s="1" t="s">
        <v>2989</v>
      </c>
      <c r="C1123" s="2">
        <v>45848.799722222197</v>
      </c>
      <c r="D1123" s="1" t="s">
        <v>2990</v>
      </c>
      <c r="E1123" s="1" t="s">
        <v>50</v>
      </c>
      <c r="F1123" s="2">
        <v>45848.3733333333</v>
      </c>
      <c r="G1123" s="1" t="s">
        <v>28</v>
      </c>
      <c r="H1123" s="1" t="s">
        <v>36</v>
      </c>
      <c r="I1123" s="1" t="s">
        <v>2991</v>
      </c>
      <c r="J1123" s="1" t="s">
        <v>1476</v>
      </c>
      <c r="K1123" s="1" t="s">
        <v>2992</v>
      </c>
      <c r="L1123" s="3" t="s">
        <v>2993</v>
      </c>
      <c r="M1123" s="2">
        <v>45848.508032407401</v>
      </c>
      <c r="N1123" t="str">
        <f>_xlfn.XLOOKUP(Table1[[#This Row],[Case Number]],Sheet4!$A:$A,Sheet4!$B:$B,"")</f>
        <v/>
      </c>
    </row>
    <row r="1124" spans="1:14" ht="409.6">
      <c r="A1124" t="s">
        <v>2994</v>
      </c>
      <c r="B1124" s="1" t="s">
        <v>2995</v>
      </c>
      <c r="C1124" s="2">
        <v>45848.667962963002</v>
      </c>
      <c r="D1124" s="1" t="s">
        <v>2996</v>
      </c>
      <c r="E1124" s="1" t="s">
        <v>19</v>
      </c>
      <c r="F1124" s="2">
        <v>45848.3674537037</v>
      </c>
      <c r="G1124" s="1" t="s">
        <v>51</v>
      </c>
      <c r="H1124" s="1" t="s">
        <v>36</v>
      </c>
      <c r="I1124" s="1" t="s">
        <v>2997</v>
      </c>
      <c r="J1124" s="1" t="s">
        <v>200</v>
      </c>
      <c r="K1124" s="1" t="s">
        <v>2998</v>
      </c>
      <c r="L1124" s="3" t="s">
        <v>2999</v>
      </c>
      <c r="M1124" s="2">
        <v>45848.376273148097</v>
      </c>
      <c r="N1124" t="str">
        <f>_xlfn.XLOOKUP(Table1[[#This Row],[Case Number]],Sheet4!$A:$A,Sheet4!$B:$B,"")</f>
        <v/>
      </c>
    </row>
    <row r="1125" spans="1:14" ht="272">
      <c r="A1125" t="s">
        <v>3000</v>
      </c>
      <c r="B1125" s="1" t="s">
        <v>3001</v>
      </c>
      <c r="C1125" s="2">
        <v>45848.707233796304</v>
      </c>
      <c r="D1125" s="1" t="s">
        <v>3002</v>
      </c>
      <c r="E1125" s="1" t="s">
        <v>415</v>
      </c>
      <c r="F1125" s="2">
        <v>45848.341886574097</v>
      </c>
      <c r="G1125" s="1" t="s">
        <v>10</v>
      </c>
      <c r="I1125" s="1" t="s">
        <v>3003</v>
      </c>
      <c r="J1125" s="1" t="s">
        <v>59</v>
      </c>
      <c r="K1125" s="1" t="s">
        <v>3004</v>
      </c>
      <c r="L1125" s="3" t="s">
        <v>3005</v>
      </c>
      <c r="M1125" s="2">
        <v>45848.415555555599</v>
      </c>
      <c r="N1125" t="str">
        <f>_xlfn.XLOOKUP(Table1[[#This Row],[Case Number]],Sheet4!$A:$A,Sheet4!$B:$B,"")</f>
        <v/>
      </c>
    </row>
    <row r="1126" spans="1:14">
      <c r="A1126" t="s">
        <v>3006</v>
      </c>
      <c r="B1126" s="1" t="s">
        <v>3007</v>
      </c>
      <c r="C1126" s="2">
        <v>45848.624016203699</v>
      </c>
      <c r="D1126" s="1" t="s">
        <v>3008</v>
      </c>
      <c r="E1126" s="1" t="s">
        <v>50</v>
      </c>
      <c r="F1126" s="2">
        <v>45848.317372685196</v>
      </c>
      <c r="G1126" s="1" t="s">
        <v>43</v>
      </c>
      <c r="I1126" s="1" t="s">
        <v>3009</v>
      </c>
      <c r="J1126" s="1" t="s">
        <v>30</v>
      </c>
      <c r="K1126" s="1" t="s">
        <v>3010</v>
      </c>
      <c r="M1126" s="2">
        <v>45848.332314814797</v>
      </c>
      <c r="N1126" t="str">
        <f>_xlfn.XLOOKUP(Table1[[#This Row],[Case Number]],Sheet4!$A:$A,Sheet4!$B:$B,"")</f>
        <v/>
      </c>
    </row>
    <row r="1127" spans="1:14">
      <c r="A1127" t="s">
        <v>3011</v>
      </c>
      <c r="B1127" s="1" t="s">
        <v>3012</v>
      </c>
      <c r="C1127" s="2">
        <v>45849.867916666699</v>
      </c>
      <c r="D1127" s="1" t="s">
        <v>1525</v>
      </c>
      <c r="E1127" s="1" t="s">
        <v>9</v>
      </c>
      <c r="F1127" s="2">
        <v>45848.258518518502</v>
      </c>
      <c r="G1127" s="1" t="s">
        <v>43</v>
      </c>
      <c r="I1127" s="1" t="s">
        <v>3013</v>
      </c>
      <c r="J1127" s="1" t="s">
        <v>30</v>
      </c>
      <c r="K1127" s="1" t="s">
        <v>3014</v>
      </c>
      <c r="M1127" s="2">
        <v>45849.576226851903</v>
      </c>
      <c r="N1127" t="str">
        <f>_xlfn.XLOOKUP(Table1[[#This Row],[Case Number]],Sheet4!$A:$A,Sheet4!$B:$B,"")</f>
        <v/>
      </c>
    </row>
    <row r="1128" spans="1:14" ht="306">
      <c r="A1128" t="s">
        <v>3015</v>
      </c>
      <c r="B1128" s="1" t="s">
        <v>3016</v>
      </c>
      <c r="C1128" s="2">
        <v>45849.512743055602</v>
      </c>
      <c r="D1128" s="1" t="s">
        <v>2174</v>
      </c>
      <c r="E1128" s="1" t="s">
        <v>19</v>
      </c>
      <c r="F1128" s="2">
        <v>45848.187303240702</v>
      </c>
      <c r="G1128" s="1" t="s">
        <v>94</v>
      </c>
      <c r="I1128" s="1" t="s">
        <v>3017</v>
      </c>
      <c r="J1128" s="1" t="s">
        <v>88</v>
      </c>
      <c r="K1128" s="1" t="s">
        <v>3018</v>
      </c>
      <c r="L1128" s="3" t="s">
        <v>3019</v>
      </c>
      <c r="M1128" s="2">
        <v>45849.221053240697</v>
      </c>
      <c r="N1128" t="str">
        <f>_xlfn.XLOOKUP(Table1[[#This Row],[Case Number]],Sheet4!$A:$A,Sheet4!$B:$B,"")</f>
        <v>Yes</v>
      </c>
    </row>
    <row r="1129" spans="1:14" ht="372">
      <c r="A1129" t="s">
        <v>3020</v>
      </c>
      <c r="B1129" s="1" t="s">
        <v>3021</v>
      </c>
      <c r="C1129" s="2">
        <v>45848.413715277798</v>
      </c>
      <c r="D1129" s="1" t="s">
        <v>3022</v>
      </c>
      <c r="E1129" s="1" t="s">
        <v>19</v>
      </c>
      <c r="F1129" s="2">
        <v>45848.043078703697</v>
      </c>
      <c r="G1129" s="1" t="s">
        <v>145</v>
      </c>
      <c r="I1129" s="1" t="s">
        <v>3023</v>
      </c>
      <c r="J1129" s="1" t="s">
        <v>160</v>
      </c>
      <c r="K1129" s="1" t="s">
        <v>3024</v>
      </c>
      <c r="L1129" s="3" t="s">
        <v>3025</v>
      </c>
      <c r="M1129" s="2">
        <v>45848.122013888897</v>
      </c>
      <c r="N1129" t="str">
        <f>_xlfn.XLOOKUP(Table1[[#This Row],[Case Number]],Sheet4!$A:$A,Sheet4!$B:$B,"")</f>
        <v/>
      </c>
    </row>
    <row r="1130" spans="1:14" ht="323">
      <c r="A1130" t="s">
        <v>3026</v>
      </c>
      <c r="B1130" s="1" t="s">
        <v>3027</v>
      </c>
      <c r="C1130" s="2">
        <v>45848.596666666701</v>
      </c>
      <c r="D1130" s="1" t="s">
        <v>3028</v>
      </c>
      <c r="E1130" s="1" t="s">
        <v>19</v>
      </c>
      <c r="F1130" s="2">
        <v>45848.009780092601</v>
      </c>
      <c r="G1130" s="1" t="s">
        <v>145</v>
      </c>
      <c r="I1130" s="1" t="s">
        <v>3029</v>
      </c>
      <c r="J1130" s="1" t="s">
        <v>200</v>
      </c>
      <c r="K1130" s="1" t="s">
        <v>2589</v>
      </c>
      <c r="L1130" s="3" t="s">
        <v>3030</v>
      </c>
      <c r="M1130" s="2">
        <v>45848.304976851898</v>
      </c>
      <c r="N1130" t="str">
        <f>_xlfn.XLOOKUP(Table1[[#This Row],[Case Number]],Sheet4!$A:$A,Sheet4!$B:$B,"")</f>
        <v>Yes</v>
      </c>
    </row>
    <row r="1131" spans="1:14" ht="409.6">
      <c r="A1131" t="s">
        <v>3031</v>
      </c>
      <c r="B1131" s="1" t="s">
        <v>3032</v>
      </c>
      <c r="C1131" s="2">
        <v>45848.384421296301</v>
      </c>
      <c r="D1131" s="1" t="s">
        <v>742</v>
      </c>
      <c r="E1131" s="1" t="s">
        <v>9</v>
      </c>
      <c r="F1131" s="2">
        <v>45847.899375000001</v>
      </c>
      <c r="G1131" s="1" t="s">
        <v>145</v>
      </c>
      <c r="I1131" s="1" t="s">
        <v>3033</v>
      </c>
      <c r="J1131" s="1" t="s">
        <v>111</v>
      </c>
      <c r="K1131" s="1" t="s">
        <v>3034</v>
      </c>
      <c r="L1131" s="3" t="s">
        <v>3035</v>
      </c>
      <c r="M1131" s="2">
        <v>45848.092685185198</v>
      </c>
      <c r="N1131" t="str">
        <f>_xlfn.XLOOKUP(Table1[[#This Row],[Case Number]],Sheet4!$A:$A,Sheet4!$B:$B,"")</f>
        <v/>
      </c>
    </row>
    <row r="1132" spans="1:14" ht="306">
      <c r="A1132" t="s">
        <v>3036</v>
      </c>
      <c r="B1132" s="1" t="s">
        <v>3037</v>
      </c>
      <c r="C1132" s="2">
        <v>45848.749583333301</v>
      </c>
      <c r="D1132" s="1" t="s">
        <v>49</v>
      </c>
      <c r="E1132" s="1" t="s">
        <v>50</v>
      </c>
      <c r="F1132" s="2">
        <v>45847.857118055603</v>
      </c>
      <c r="G1132" s="1" t="s">
        <v>51</v>
      </c>
      <c r="H1132" s="1" t="s">
        <v>36</v>
      </c>
      <c r="I1132" s="1" t="s">
        <v>3038</v>
      </c>
      <c r="J1132" s="1" t="s">
        <v>21</v>
      </c>
      <c r="K1132" s="1" t="s">
        <v>3039</v>
      </c>
      <c r="L1132" s="3" t="s">
        <v>3040</v>
      </c>
      <c r="M1132" s="2">
        <v>45848.457893518498</v>
      </c>
      <c r="N1132" t="str">
        <f>_xlfn.XLOOKUP(Table1[[#This Row],[Case Number]],Sheet4!$A:$A,Sheet4!$B:$B,"")</f>
        <v/>
      </c>
    </row>
    <row r="1133" spans="1:14" ht="306">
      <c r="A1133" t="s">
        <v>3041</v>
      </c>
      <c r="B1133" s="1" t="s">
        <v>3042</v>
      </c>
      <c r="C1133" s="2">
        <v>45848.338831018496</v>
      </c>
      <c r="D1133" s="1" t="s">
        <v>3043</v>
      </c>
      <c r="F1133" s="2">
        <v>45847.751712963</v>
      </c>
      <c r="G1133" s="1" t="s">
        <v>145</v>
      </c>
      <c r="H1133" s="1" t="s">
        <v>11</v>
      </c>
      <c r="I1133" s="1" t="s">
        <v>3044</v>
      </c>
      <c r="J1133" s="1" t="s">
        <v>327</v>
      </c>
      <c r="K1133" s="1" t="s">
        <v>3045</v>
      </c>
      <c r="L1133" s="3" t="s">
        <v>3046</v>
      </c>
      <c r="M1133" s="2">
        <v>45848.047106481499</v>
      </c>
      <c r="N1133" t="str">
        <f>_xlfn.XLOOKUP(Table1[[#This Row],[Case Number]],Sheet4!$A:$A,Sheet4!$B:$B,"")</f>
        <v/>
      </c>
    </row>
    <row r="1134" spans="1:14" ht="255">
      <c r="A1134" t="s">
        <v>3047</v>
      </c>
      <c r="B1134" s="1" t="s">
        <v>3048</v>
      </c>
      <c r="C1134" s="2">
        <v>45847.971736111103</v>
      </c>
      <c r="D1134" s="1" t="s">
        <v>3049</v>
      </c>
      <c r="E1134" s="1" t="s">
        <v>415</v>
      </c>
      <c r="F1134" s="2">
        <v>45847.649953703702</v>
      </c>
      <c r="G1134" s="1" t="s">
        <v>10</v>
      </c>
      <c r="H1134" s="1" t="s">
        <v>11</v>
      </c>
      <c r="I1134" s="1" t="s">
        <v>3050</v>
      </c>
      <c r="J1134" s="1" t="s">
        <v>30</v>
      </c>
      <c r="K1134" s="1" t="s">
        <v>3051</v>
      </c>
      <c r="L1134" s="3" t="s">
        <v>3052</v>
      </c>
      <c r="M1134" s="2">
        <v>45847.680057870399</v>
      </c>
      <c r="N1134" t="str">
        <f>_xlfn.XLOOKUP(Table1[[#This Row],[Case Number]],Sheet4!$A:$A,Sheet4!$B:$B,"")</f>
        <v/>
      </c>
    </row>
    <row r="1135" spans="1:14" ht="323">
      <c r="A1135" t="s">
        <v>3053</v>
      </c>
      <c r="B1135" s="1" t="s">
        <v>3054</v>
      </c>
      <c r="C1135" s="2">
        <v>45854.617916666699</v>
      </c>
      <c r="D1135" s="1" t="s">
        <v>3055</v>
      </c>
      <c r="E1135" s="1" t="s">
        <v>19</v>
      </c>
      <c r="F1135" s="2">
        <v>45847.640925925902</v>
      </c>
      <c r="G1135" s="1" t="s">
        <v>28</v>
      </c>
      <c r="H1135" s="1" t="s">
        <v>36</v>
      </c>
      <c r="I1135" s="1" t="s">
        <v>3056</v>
      </c>
      <c r="J1135" s="1" t="s">
        <v>118</v>
      </c>
      <c r="K1135" s="1" t="s">
        <v>3057</v>
      </c>
      <c r="L1135" s="3" t="s">
        <v>3058</v>
      </c>
      <c r="M1135" s="2">
        <v>45854.326226851903</v>
      </c>
      <c r="N1135" t="str">
        <f>_xlfn.XLOOKUP(Table1[[#This Row],[Case Number]],Sheet4!$A:$A,Sheet4!$B:$B,"")</f>
        <v/>
      </c>
    </row>
    <row r="1136" spans="1:14" ht="306">
      <c r="A1136" t="s">
        <v>3059</v>
      </c>
      <c r="B1136" s="1" t="s">
        <v>3060</v>
      </c>
      <c r="C1136" s="2">
        <v>45848.536516203698</v>
      </c>
      <c r="D1136" s="1" t="s">
        <v>646</v>
      </c>
      <c r="E1136" s="1" t="s">
        <v>27</v>
      </c>
      <c r="F1136" s="2">
        <v>45847.623055555603</v>
      </c>
      <c r="G1136" s="1" t="s">
        <v>28</v>
      </c>
      <c r="H1136" s="1" t="s">
        <v>36</v>
      </c>
      <c r="I1136" s="1" t="s">
        <v>3061</v>
      </c>
      <c r="J1136" s="1" t="s">
        <v>30</v>
      </c>
      <c r="K1136" s="1" t="s">
        <v>2421</v>
      </c>
      <c r="L1136" s="3" t="s">
        <v>3062</v>
      </c>
      <c r="M1136" s="2">
        <v>45848.244826388902</v>
      </c>
      <c r="N1136" t="str">
        <f>_xlfn.XLOOKUP(Table1[[#This Row],[Case Number]],Sheet4!$A:$A,Sheet4!$B:$B,"")</f>
        <v/>
      </c>
    </row>
    <row r="1137" spans="1:14" ht="356">
      <c r="A1137" t="s">
        <v>3063</v>
      </c>
      <c r="B1137" s="1" t="s">
        <v>3064</v>
      </c>
      <c r="C1137" s="2">
        <v>45870.230196759301</v>
      </c>
      <c r="D1137" s="1" t="s">
        <v>3065</v>
      </c>
      <c r="E1137" s="1" t="s">
        <v>19</v>
      </c>
      <c r="F1137" s="2">
        <v>45847.613333333298</v>
      </c>
      <c r="G1137" s="1" t="s">
        <v>10</v>
      </c>
      <c r="I1137" s="1" t="s">
        <v>3066</v>
      </c>
      <c r="J1137" s="1" t="s">
        <v>21</v>
      </c>
      <c r="K1137" s="1" t="s">
        <v>3067</v>
      </c>
      <c r="L1137" s="3" t="s">
        <v>3068</v>
      </c>
      <c r="M1137" s="2">
        <v>45869.938495370399</v>
      </c>
      <c r="N1137" t="str">
        <f>_xlfn.XLOOKUP(Table1[[#This Row],[Case Number]],Sheet4!$A:$A,Sheet4!$B:$B,"")</f>
        <v/>
      </c>
    </row>
    <row r="1138" spans="1:14">
      <c r="A1138" t="s">
        <v>3069</v>
      </c>
      <c r="B1138" s="1" t="s">
        <v>3070</v>
      </c>
      <c r="C1138" s="2">
        <v>45849.867743055598</v>
      </c>
      <c r="D1138" s="1" t="s">
        <v>3071</v>
      </c>
      <c r="E1138" s="1" t="s">
        <v>20090</v>
      </c>
      <c r="F1138" s="2">
        <v>45847.541504629597</v>
      </c>
      <c r="G1138" s="1" t="s">
        <v>43</v>
      </c>
      <c r="H1138" s="1" t="s">
        <v>11</v>
      </c>
      <c r="I1138" s="1" t="s">
        <v>3072</v>
      </c>
      <c r="J1138" s="1" t="s">
        <v>118</v>
      </c>
      <c r="K1138" s="1" t="s">
        <v>3073</v>
      </c>
      <c r="M1138" s="2">
        <v>45849.576041666704</v>
      </c>
      <c r="N1138" t="str">
        <f>_xlfn.XLOOKUP(Table1[[#This Row],[Case Number]],Sheet4!$A:$A,Sheet4!$B:$B,"")</f>
        <v/>
      </c>
    </row>
    <row r="1139" spans="1:14">
      <c r="A1139" t="s">
        <v>3074</v>
      </c>
      <c r="B1139" s="1" t="s">
        <v>3075</v>
      </c>
      <c r="C1139" s="2">
        <v>45847.829571759299</v>
      </c>
      <c r="D1139" s="1" t="s">
        <v>3076</v>
      </c>
      <c r="E1139" s="1" t="s">
        <v>415</v>
      </c>
      <c r="F1139" s="2">
        <v>45847.531134259298</v>
      </c>
      <c r="G1139" s="1" t="s">
        <v>43</v>
      </c>
      <c r="I1139" s="1" t="s">
        <v>3077</v>
      </c>
      <c r="J1139" s="1" t="s">
        <v>30</v>
      </c>
      <c r="K1139" s="1" t="s">
        <v>3078</v>
      </c>
      <c r="M1139" s="2">
        <v>45847.5378935185</v>
      </c>
      <c r="N1139" t="str">
        <f>_xlfn.XLOOKUP(Table1[[#This Row],[Case Number]],Sheet4!$A:$A,Sheet4!$B:$B,"")</f>
        <v/>
      </c>
    </row>
    <row r="1140" spans="1:14" ht="153">
      <c r="A1140" t="s">
        <v>3079</v>
      </c>
      <c r="B1140" s="1" t="s">
        <v>3080</v>
      </c>
      <c r="C1140" s="2">
        <v>45847.814155092601</v>
      </c>
      <c r="D1140" s="1" t="s">
        <v>634</v>
      </c>
      <c r="E1140" s="1" t="s">
        <v>19</v>
      </c>
      <c r="F1140" s="2">
        <v>45847.518275463</v>
      </c>
      <c r="G1140" s="1" t="s">
        <v>10</v>
      </c>
      <c r="I1140" s="1" t="s">
        <v>3081</v>
      </c>
      <c r="J1140" s="1" t="s">
        <v>45</v>
      </c>
      <c r="K1140" s="1" t="s">
        <v>3082</v>
      </c>
      <c r="L1140" s="3" t="s">
        <v>3083</v>
      </c>
      <c r="M1140" s="2">
        <v>45847.522465277798</v>
      </c>
      <c r="N1140" t="str">
        <f>_xlfn.XLOOKUP(Table1[[#This Row],[Case Number]],Sheet4!$A:$A,Sheet4!$B:$B,"")</f>
        <v/>
      </c>
    </row>
    <row r="1141" spans="1:14" ht="306">
      <c r="A1141" t="s">
        <v>3084</v>
      </c>
      <c r="B1141" s="1" t="s">
        <v>3085</v>
      </c>
      <c r="C1141" s="2">
        <v>45847.834537037001</v>
      </c>
      <c r="D1141" s="1" t="s">
        <v>3086</v>
      </c>
      <c r="E1141" s="1" t="s">
        <v>864</v>
      </c>
      <c r="F1141" s="2">
        <v>45847.517569444397</v>
      </c>
      <c r="G1141" s="1" t="s">
        <v>28</v>
      </c>
      <c r="H1141" s="1" t="s">
        <v>36</v>
      </c>
      <c r="I1141" s="1" t="s">
        <v>3087</v>
      </c>
      <c r="J1141" s="1" t="s">
        <v>200</v>
      </c>
      <c r="K1141" s="1" t="s">
        <v>3088</v>
      </c>
      <c r="L1141" s="3" t="s">
        <v>3089</v>
      </c>
      <c r="M1141" s="2">
        <v>45847.542835648099</v>
      </c>
      <c r="N1141" t="str">
        <f>_xlfn.XLOOKUP(Table1[[#This Row],[Case Number]],Sheet4!$A:$A,Sheet4!$B:$B,"")</f>
        <v/>
      </c>
    </row>
    <row r="1142" spans="1:14" ht="272">
      <c r="A1142" t="s">
        <v>3090</v>
      </c>
      <c r="B1142" s="1" t="s">
        <v>3091</v>
      </c>
      <c r="C1142" s="2">
        <v>45856.479502314804</v>
      </c>
      <c r="D1142" s="1" t="s">
        <v>2734</v>
      </c>
      <c r="E1142" s="1" t="s">
        <v>50</v>
      </c>
      <c r="F1142" s="2">
        <v>45847.493923611102</v>
      </c>
      <c r="G1142" s="1" t="s">
        <v>51</v>
      </c>
      <c r="H1142" s="1" t="s">
        <v>36</v>
      </c>
      <c r="I1142" s="1" t="s">
        <v>3092</v>
      </c>
      <c r="J1142" s="1" t="s">
        <v>88</v>
      </c>
      <c r="K1142" s="1" t="s">
        <v>3093</v>
      </c>
      <c r="L1142" s="3" t="s">
        <v>3094</v>
      </c>
      <c r="M1142" s="2">
        <v>45856.187777777799</v>
      </c>
      <c r="N1142" t="str">
        <f>_xlfn.XLOOKUP(Table1[[#This Row],[Case Number]],Sheet4!$A:$A,Sheet4!$B:$B,"")</f>
        <v/>
      </c>
    </row>
    <row r="1143" spans="1:14" ht="221">
      <c r="A1143" t="s">
        <v>3095</v>
      </c>
      <c r="B1143" s="1" t="s">
        <v>3096</v>
      </c>
      <c r="C1143" s="2">
        <v>45853.762499999997</v>
      </c>
      <c r="D1143" s="1" t="s">
        <v>3097</v>
      </c>
      <c r="E1143" s="1" t="s">
        <v>19</v>
      </c>
      <c r="F1143" s="2">
        <v>45847.457094907397</v>
      </c>
      <c r="G1143" s="1" t="s">
        <v>51</v>
      </c>
      <c r="H1143" s="1" t="s">
        <v>36</v>
      </c>
      <c r="I1143" s="1" t="s">
        <v>3098</v>
      </c>
      <c r="J1143" s="1" t="s">
        <v>188</v>
      </c>
      <c r="K1143" s="1" t="s">
        <v>777</v>
      </c>
      <c r="L1143" s="3" t="s">
        <v>3099</v>
      </c>
      <c r="M1143" s="2">
        <v>45853.470810185201</v>
      </c>
      <c r="N1143" t="str">
        <f>_xlfn.XLOOKUP(Table1[[#This Row],[Case Number]],Sheet4!$A:$A,Sheet4!$B:$B,"")</f>
        <v>Yes</v>
      </c>
    </row>
    <row r="1144" spans="1:14" ht="306">
      <c r="A1144" t="s">
        <v>3100</v>
      </c>
      <c r="B1144" s="1" t="s">
        <v>3101</v>
      </c>
      <c r="C1144" s="2">
        <v>45847.790983796302</v>
      </c>
      <c r="D1144" s="1" t="s">
        <v>3102</v>
      </c>
      <c r="E1144" s="1" t="s">
        <v>50</v>
      </c>
      <c r="F1144" s="2">
        <v>45847.421342592599</v>
      </c>
      <c r="G1144" s="1" t="s">
        <v>94</v>
      </c>
      <c r="H1144" s="1" t="s">
        <v>36</v>
      </c>
      <c r="I1144" s="1" t="s">
        <v>3103</v>
      </c>
      <c r="J1144" s="1" t="s">
        <v>443</v>
      </c>
      <c r="K1144" s="1" t="s">
        <v>3104</v>
      </c>
      <c r="L1144" s="3" t="s">
        <v>3105</v>
      </c>
      <c r="M1144" s="2">
        <v>45847.499293981498</v>
      </c>
      <c r="N1144" t="str">
        <f>_xlfn.XLOOKUP(Table1[[#This Row],[Case Number]],Sheet4!$A:$A,Sheet4!$B:$B,"")</f>
        <v/>
      </c>
    </row>
    <row r="1145" spans="1:14" ht="255">
      <c r="A1145" t="s">
        <v>3106</v>
      </c>
      <c r="B1145" s="1" t="s">
        <v>3107</v>
      </c>
      <c r="C1145" s="2">
        <v>45850.008692129602</v>
      </c>
      <c r="D1145" s="1" t="s">
        <v>3108</v>
      </c>
      <c r="E1145" s="1" t="s">
        <v>19</v>
      </c>
      <c r="F1145" s="2">
        <v>45847.418993055602</v>
      </c>
      <c r="G1145" s="1" t="s">
        <v>10</v>
      </c>
      <c r="H1145" s="1" t="s">
        <v>36</v>
      </c>
      <c r="I1145" s="1" t="s">
        <v>3109</v>
      </c>
      <c r="J1145" s="1" t="s">
        <v>13</v>
      </c>
      <c r="K1145" s="1" t="s">
        <v>3110</v>
      </c>
      <c r="L1145" s="3" t="s">
        <v>3111</v>
      </c>
      <c r="M1145" s="2">
        <v>45849.717002314799</v>
      </c>
      <c r="N1145" t="str">
        <f>_xlfn.XLOOKUP(Table1[[#This Row],[Case Number]],Sheet4!$A:$A,Sheet4!$B:$B,"")</f>
        <v/>
      </c>
    </row>
    <row r="1146" spans="1:14" ht="255">
      <c r="A1146" t="s">
        <v>3112</v>
      </c>
      <c r="B1146" s="1" t="s">
        <v>3113</v>
      </c>
      <c r="C1146" s="2">
        <v>45847.791574074101</v>
      </c>
      <c r="D1146" s="1" t="s">
        <v>3114</v>
      </c>
      <c r="E1146" s="1" t="s">
        <v>415</v>
      </c>
      <c r="F1146" s="2">
        <v>45847.413831018501</v>
      </c>
      <c r="G1146" s="1" t="s">
        <v>94</v>
      </c>
      <c r="I1146" s="1" t="s">
        <v>3115</v>
      </c>
      <c r="J1146" s="1" t="s">
        <v>30</v>
      </c>
      <c r="K1146" s="1" t="s">
        <v>3116</v>
      </c>
      <c r="L1146" s="3" t="s">
        <v>3117</v>
      </c>
      <c r="M1146" s="2">
        <v>45847.499884259298</v>
      </c>
      <c r="N1146" t="str">
        <f>_xlfn.XLOOKUP(Table1[[#This Row],[Case Number]],Sheet4!$A:$A,Sheet4!$B:$B,"")</f>
        <v/>
      </c>
    </row>
    <row r="1147" spans="1:14">
      <c r="A1147" t="s">
        <v>3118</v>
      </c>
      <c r="B1147" s="1" t="s">
        <v>3119</v>
      </c>
      <c r="C1147" s="2">
        <v>45847.710150462997</v>
      </c>
      <c r="D1147" s="1" t="s">
        <v>3120</v>
      </c>
      <c r="F1147" s="2">
        <v>45847.408067129603</v>
      </c>
      <c r="G1147" s="1" t="s">
        <v>28</v>
      </c>
      <c r="I1147" s="1" t="s">
        <v>3121</v>
      </c>
      <c r="K1147" s="1" t="s">
        <v>3122</v>
      </c>
      <c r="N1147" t="str">
        <f>_xlfn.XLOOKUP(Table1[[#This Row],[Case Number]],Sheet4!$A:$A,Sheet4!$B:$B,"")</f>
        <v/>
      </c>
    </row>
    <row r="1148" spans="1:14" ht="238">
      <c r="A1148" t="s">
        <v>3123</v>
      </c>
      <c r="B1148" s="1" t="s">
        <v>3124</v>
      </c>
      <c r="C1148" s="2">
        <v>45847.834097222199</v>
      </c>
      <c r="D1148" s="1" t="s">
        <v>98</v>
      </c>
      <c r="E1148" s="1" t="s">
        <v>50</v>
      </c>
      <c r="F1148" s="2">
        <v>45847.405335648102</v>
      </c>
      <c r="G1148" s="1" t="s">
        <v>43</v>
      </c>
      <c r="I1148" s="1" t="s">
        <v>3125</v>
      </c>
      <c r="J1148" s="1" t="s">
        <v>21</v>
      </c>
      <c r="K1148" s="1" t="s">
        <v>3126</v>
      </c>
      <c r="L1148" s="3" t="s">
        <v>3127</v>
      </c>
      <c r="M1148" s="2">
        <v>45847.542407407404</v>
      </c>
      <c r="N1148" t="str">
        <f>_xlfn.XLOOKUP(Table1[[#This Row],[Case Number]],Sheet4!$A:$A,Sheet4!$B:$B,"")</f>
        <v/>
      </c>
    </row>
    <row r="1149" spans="1:14" ht="323">
      <c r="A1149" t="s">
        <v>3128</v>
      </c>
      <c r="B1149" s="1" t="s">
        <v>3129</v>
      </c>
      <c r="C1149" s="2">
        <v>45847.827881944402</v>
      </c>
      <c r="D1149" s="1" t="s">
        <v>49</v>
      </c>
      <c r="E1149" s="1" t="s">
        <v>50</v>
      </c>
      <c r="F1149" s="2">
        <v>45847.400138888901</v>
      </c>
      <c r="G1149" s="1" t="s">
        <v>28</v>
      </c>
      <c r="H1149" s="1" t="s">
        <v>36</v>
      </c>
      <c r="I1149" s="1" t="s">
        <v>3130</v>
      </c>
      <c r="J1149" s="1" t="s">
        <v>100</v>
      </c>
      <c r="K1149" s="1" t="s">
        <v>3131</v>
      </c>
      <c r="L1149" s="3" t="s">
        <v>3132</v>
      </c>
      <c r="M1149" s="2">
        <v>45847.536192129599</v>
      </c>
      <c r="N1149" t="str">
        <f>_xlfn.XLOOKUP(Table1[[#This Row],[Case Number]],Sheet4!$A:$A,Sheet4!$B:$B,"")</f>
        <v/>
      </c>
    </row>
    <row r="1150" spans="1:14" ht="289">
      <c r="A1150" t="s">
        <v>3133</v>
      </c>
      <c r="B1150" s="1" t="s">
        <v>3134</v>
      </c>
      <c r="C1150" s="2">
        <v>45848.595219907402</v>
      </c>
      <c r="D1150" s="1" t="s">
        <v>3135</v>
      </c>
      <c r="E1150" s="1" t="s">
        <v>50</v>
      </c>
      <c r="F1150" s="2">
        <v>45847.371296296304</v>
      </c>
      <c r="G1150" s="1" t="s">
        <v>28</v>
      </c>
      <c r="H1150" s="1" t="s">
        <v>36</v>
      </c>
      <c r="I1150" s="1" t="s">
        <v>3136</v>
      </c>
      <c r="J1150" s="1" t="s">
        <v>38</v>
      </c>
      <c r="K1150" s="1" t="s">
        <v>3122</v>
      </c>
      <c r="L1150" s="3" t="s">
        <v>3137</v>
      </c>
      <c r="M1150" s="2">
        <v>45848.303530092599</v>
      </c>
      <c r="N1150" t="str">
        <f>_xlfn.XLOOKUP(Table1[[#This Row],[Case Number]],Sheet4!$A:$A,Sheet4!$B:$B,"")</f>
        <v>Yes</v>
      </c>
    </row>
    <row r="1151" spans="1:14" ht="306">
      <c r="A1151" t="s">
        <v>3138</v>
      </c>
      <c r="B1151" s="1" t="s">
        <v>3139</v>
      </c>
      <c r="C1151" s="2">
        <v>45847.648402777799</v>
      </c>
      <c r="D1151" s="1" t="s">
        <v>3140</v>
      </c>
      <c r="E1151" s="1" t="s">
        <v>19</v>
      </c>
      <c r="F1151" s="2">
        <v>45847.352210648103</v>
      </c>
      <c r="G1151" s="1" t="s">
        <v>145</v>
      </c>
      <c r="I1151" s="1" t="s">
        <v>3141</v>
      </c>
      <c r="J1151" s="1" t="s">
        <v>21</v>
      </c>
      <c r="K1151" s="1" t="s">
        <v>3142</v>
      </c>
      <c r="L1151" s="3" t="s">
        <v>3143</v>
      </c>
      <c r="M1151" s="2">
        <v>45847.356712963003</v>
      </c>
      <c r="N1151" t="str">
        <f>_xlfn.XLOOKUP(Table1[[#This Row],[Case Number]],Sheet4!$A:$A,Sheet4!$B:$B,"")</f>
        <v/>
      </c>
    </row>
    <row r="1152" spans="1:14" ht="221">
      <c r="A1152" t="s">
        <v>3144</v>
      </c>
      <c r="B1152" s="1" t="s">
        <v>3145</v>
      </c>
      <c r="C1152" s="2">
        <v>45847.624178240701</v>
      </c>
      <c r="D1152" s="1" t="s">
        <v>3146</v>
      </c>
      <c r="E1152" s="1" t="s">
        <v>652</v>
      </c>
      <c r="F1152" s="2">
        <v>45847.324374999997</v>
      </c>
      <c r="G1152" s="1" t="s">
        <v>51</v>
      </c>
      <c r="H1152" s="1" t="s">
        <v>36</v>
      </c>
      <c r="I1152" s="1" t="s">
        <v>3147</v>
      </c>
      <c r="J1152" s="1" t="s">
        <v>111</v>
      </c>
      <c r="K1152" s="1" t="s">
        <v>3148</v>
      </c>
      <c r="L1152" s="3" t="s">
        <v>3149</v>
      </c>
      <c r="M1152" s="2">
        <v>45847.332488425898</v>
      </c>
      <c r="N1152" t="str">
        <f>_xlfn.XLOOKUP(Table1[[#This Row],[Case Number]],Sheet4!$A:$A,Sheet4!$B:$B,"")</f>
        <v/>
      </c>
    </row>
    <row r="1153" spans="1:14">
      <c r="A1153" t="s">
        <v>3150</v>
      </c>
      <c r="B1153" s="1" t="s">
        <v>3151</v>
      </c>
      <c r="C1153" s="2">
        <v>45847.552245370403</v>
      </c>
      <c r="D1153" s="1" t="s">
        <v>3152</v>
      </c>
      <c r="E1153" s="1" t="s">
        <v>415</v>
      </c>
      <c r="F1153" s="2">
        <v>45847.251446759299</v>
      </c>
      <c r="G1153" s="1" t="s">
        <v>43</v>
      </c>
      <c r="I1153" s="1" t="s">
        <v>3153</v>
      </c>
      <c r="J1153" s="1" t="s">
        <v>30</v>
      </c>
      <c r="K1153" s="1" t="s">
        <v>3154</v>
      </c>
      <c r="M1153" s="2">
        <v>45847.260543981502</v>
      </c>
      <c r="N1153" t="str">
        <f>_xlfn.XLOOKUP(Table1[[#This Row],[Case Number]],Sheet4!$A:$A,Sheet4!$B:$B,"")</f>
        <v/>
      </c>
    </row>
    <row r="1154" spans="1:14" ht="372">
      <c r="A1154" t="s">
        <v>3155</v>
      </c>
      <c r="B1154" s="1" t="s">
        <v>3156</v>
      </c>
      <c r="C1154" s="2">
        <v>45847.790034722202</v>
      </c>
      <c r="D1154" s="1" t="s">
        <v>3157</v>
      </c>
      <c r="E1154" s="1" t="s">
        <v>19</v>
      </c>
      <c r="F1154" s="2">
        <v>45847.222280092603</v>
      </c>
      <c r="G1154" s="1" t="s">
        <v>94</v>
      </c>
      <c r="I1154" s="1" t="s">
        <v>3158</v>
      </c>
      <c r="J1154" s="1" t="s">
        <v>21</v>
      </c>
      <c r="K1154" s="1" t="s">
        <v>3159</v>
      </c>
      <c r="L1154" s="3" t="s">
        <v>3160</v>
      </c>
      <c r="M1154" s="2">
        <v>45847.4983333333</v>
      </c>
      <c r="N1154" t="str">
        <f>_xlfn.XLOOKUP(Table1[[#This Row],[Case Number]],Sheet4!$A:$A,Sheet4!$B:$B,"")</f>
        <v/>
      </c>
    </row>
    <row r="1155" spans="1:14" ht="289">
      <c r="A1155" t="s">
        <v>3161</v>
      </c>
      <c r="B1155" s="1" t="s">
        <v>3162</v>
      </c>
      <c r="C1155" s="2">
        <v>45847.388402777797</v>
      </c>
      <c r="D1155" s="1" t="s">
        <v>3163</v>
      </c>
      <c r="E1155" s="1" t="s">
        <v>19</v>
      </c>
      <c r="F1155" s="2">
        <v>45846.981458333299</v>
      </c>
      <c r="G1155" s="1" t="s">
        <v>145</v>
      </c>
      <c r="I1155" s="1" t="s">
        <v>3164</v>
      </c>
      <c r="J1155" s="1" t="s">
        <v>59</v>
      </c>
      <c r="K1155" s="1" t="s">
        <v>3165</v>
      </c>
      <c r="L1155" s="3" t="s">
        <v>3166</v>
      </c>
      <c r="M1155" s="2">
        <v>45847.096655092602</v>
      </c>
      <c r="N1155" t="str">
        <f>_xlfn.XLOOKUP(Table1[[#This Row],[Case Number]],Sheet4!$A:$A,Sheet4!$B:$B,"")</f>
        <v/>
      </c>
    </row>
    <row r="1156" spans="1:14" ht="306">
      <c r="A1156" t="s">
        <v>3167</v>
      </c>
      <c r="B1156" s="1" t="s">
        <v>3168</v>
      </c>
      <c r="C1156" s="2">
        <v>45847.372199074103</v>
      </c>
      <c r="D1156" s="1" t="s">
        <v>3169</v>
      </c>
      <c r="E1156" s="1" t="s">
        <v>50</v>
      </c>
      <c r="F1156" s="2">
        <v>45846.8694328704</v>
      </c>
      <c r="G1156" s="1" t="s">
        <v>145</v>
      </c>
      <c r="I1156" s="1" t="s">
        <v>3170</v>
      </c>
      <c r="J1156" s="1" t="s">
        <v>153</v>
      </c>
      <c r="K1156" s="1" t="s">
        <v>3171</v>
      </c>
      <c r="L1156" s="3" t="s">
        <v>3172</v>
      </c>
      <c r="M1156" s="2">
        <v>45847.080497685201</v>
      </c>
      <c r="N1156" t="str">
        <f>_xlfn.XLOOKUP(Table1[[#This Row],[Case Number]],Sheet4!$A:$A,Sheet4!$B:$B,"")</f>
        <v/>
      </c>
    </row>
    <row r="1157" spans="1:14" ht="372">
      <c r="A1157" t="s">
        <v>3173</v>
      </c>
      <c r="B1157" s="1" t="s">
        <v>3174</v>
      </c>
      <c r="C1157" s="2">
        <v>45852.336828703701</v>
      </c>
      <c r="D1157" s="1" t="s">
        <v>3175</v>
      </c>
      <c r="E1157" s="1" t="s">
        <v>50</v>
      </c>
      <c r="F1157" s="2">
        <v>45846.798101851899</v>
      </c>
      <c r="G1157" s="1" t="s">
        <v>145</v>
      </c>
      <c r="I1157" s="1" t="s">
        <v>3176</v>
      </c>
      <c r="J1157" s="1" t="s">
        <v>200</v>
      </c>
      <c r="K1157" s="1" t="s">
        <v>3177</v>
      </c>
      <c r="L1157" s="3" t="s">
        <v>3178</v>
      </c>
      <c r="M1157" s="2">
        <v>45852.045127314799</v>
      </c>
      <c r="N1157" t="str">
        <f>_xlfn.XLOOKUP(Table1[[#This Row],[Case Number]],Sheet4!$A:$A,Sheet4!$B:$B,"")</f>
        <v/>
      </c>
    </row>
    <row r="1158" spans="1:14">
      <c r="A1158" t="s">
        <v>3179</v>
      </c>
      <c r="B1158" s="1" t="s">
        <v>3180</v>
      </c>
      <c r="C1158" s="2">
        <v>45855.479756944398</v>
      </c>
      <c r="D1158" s="1" t="s">
        <v>3181</v>
      </c>
      <c r="E1158" s="1" t="s">
        <v>20090</v>
      </c>
      <c r="F1158" s="2">
        <v>45846.669641203698</v>
      </c>
      <c r="G1158" s="1" t="s">
        <v>10</v>
      </c>
      <c r="I1158" s="1" t="s">
        <v>3182</v>
      </c>
      <c r="J1158" s="1" t="s">
        <v>118</v>
      </c>
      <c r="K1158" s="1" t="s">
        <v>3183</v>
      </c>
      <c r="M1158" s="2">
        <v>45855.188055555598</v>
      </c>
      <c r="N1158" t="str">
        <f>_xlfn.XLOOKUP(Table1[[#This Row],[Case Number]],Sheet4!$A:$A,Sheet4!$B:$B,"")</f>
        <v/>
      </c>
    </row>
    <row r="1159" spans="1:14" ht="372">
      <c r="A1159" t="s">
        <v>3184</v>
      </c>
      <c r="B1159" s="1" t="s">
        <v>3185</v>
      </c>
      <c r="C1159" s="2">
        <v>45854.846018518503</v>
      </c>
      <c r="D1159" s="1" t="s">
        <v>3186</v>
      </c>
      <c r="E1159" s="1" t="s">
        <v>19</v>
      </c>
      <c r="F1159" s="2">
        <v>45846.663310185198</v>
      </c>
      <c r="G1159" s="1" t="s">
        <v>10</v>
      </c>
      <c r="I1159" s="1" t="s">
        <v>3187</v>
      </c>
      <c r="J1159" s="1" t="s">
        <v>118</v>
      </c>
      <c r="K1159" s="1" t="s">
        <v>3188</v>
      </c>
      <c r="L1159" s="3" t="s">
        <v>3189</v>
      </c>
      <c r="M1159" s="2">
        <v>45854.554317129601</v>
      </c>
      <c r="N1159" t="str">
        <f>_xlfn.XLOOKUP(Table1[[#This Row],[Case Number]],Sheet4!$A:$A,Sheet4!$B:$B,"")</f>
        <v/>
      </c>
    </row>
    <row r="1160" spans="1:14" ht="372">
      <c r="A1160" t="s">
        <v>3190</v>
      </c>
      <c r="B1160" s="1" t="s">
        <v>3191</v>
      </c>
      <c r="C1160" s="2">
        <v>45846.949444444399</v>
      </c>
      <c r="D1160" s="1" t="s">
        <v>3192</v>
      </c>
      <c r="E1160" s="1" t="s">
        <v>19</v>
      </c>
      <c r="F1160" s="2">
        <v>45846.626145833303</v>
      </c>
      <c r="G1160" s="1" t="s">
        <v>10</v>
      </c>
      <c r="H1160" s="1" t="s">
        <v>11</v>
      </c>
      <c r="I1160" s="1" t="s">
        <v>3193</v>
      </c>
      <c r="J1160" s="1" t="s">
        <v>160</v>
      </c>
      <c r="K1160" s="1" t="s">
        <v>3194</v>
      </c>
      <c r="L1160" s="3" t="s">
        <v>3195</v>
      </c>
      <c r="M1160" s="2">
        <v>45846.657754629603</v>
      </c>
      <c r="N1160" t="str">
        <f>_xlfn.XLOOKUP(Table1[[#This Row],[Case Number]],Sheet4!$A:$A,Sheet4!$B:$B,"")</f>
        <v/>
      </c>
    </row>
    <row r="1161" spans="1:14" ht="409.6">
      <c r="A1161" t="s">
        <v>3196</v>
      </c>
      <c r="B1161" s="1" t="s">
        <v>3197</v>
      </c>
      <c r="C1161" s="2">
        <v>45849.762789351902</v>
      </c>
      <c r="D1161" s="1" t="s">
        <v>3198</v>
      </c>
      <c r="E1161" s="1" t="s">
        <v>19</v>
      </c>
      <c r="F1161" s="2">
        <v>45846.623368055603</v>
      </c>
      <c r="G1161" s="1" t="s">
        <v>10</v>
      </c>
      <c r="H1161" s="1" t="s">
        <v>11</v>
      </c>
      <c r="I1161" s="1" t="s">
        <v>3199</v>
      </c>
      <c r="J1161" s="1" t="s">
        <v>200</v>
      </c>
      <c r="K1161" s="1" t="s">
        <v>2301</v>
      </c>
      <c r="L1161" s="3" t="s">
        <v>3200</v>
      </c>
      <c r="M1161" s="2">
        <v>45849.471087963</v>
      </c>
      <c r="N1161" t="str">
        <f>_xlfn.XLOOKUP(Table1[[#This Row],[Case Number]],Sheet4!$A:$A,Sheet4!$B:$B,"")</f>
        <v>Yes</v>
      </c>
    </row>
    <row r="1162" spans="1:14">
      <c r="A1162" t="s">
        <v>3201</v>
      </c>
      <c r="B1162" s="1" t="s">
        <v>3202</v>
      </c>
      <c r="C1162" s="2">
        <v>45846.8740972222</v>
      </c>
      <c r="D1162" s="1" t="s">
        <v>3203</v>
      </c>
      <c r="E1162" s="1" t="s">
        <v>20090</v>
      </c>
      <c r="F1162" s="2">
        <v>45846.570960648103</v>
      </c>
      <c r="G1162" s="1" t="s">
        <v>43</v>
      </c>
      <c r="H1162" s="1" t="s">
        <v>11</v>
      </c>
      <c r="I1162" s="1" t="s">
        <v>3204</v>
      </c>
      <c r="J1162" s="1" t="s">
        <v>118</v>
      </c>
      <c r="K1162" s="1" t="s">
        <v>3205</v>
      </c>
      <c r="M1162" s="2">
        <v>45846.582407407397</v>
      </c>
      <c r="N1162" t="str">
        <f>_xlfn.XLOOKUP(Table1[[#This Row],[Case Number]],Sheet4!$A:$A,Sheet4!$B:$B,"")</f>
        <v/>
      </c>
    </row>
    <row r="1163" spans="1:14" ht="323">
      <c r="A1163" t="s">
        <v>3206</v>
      </c>
      <c r="B1163" s="1" t="s">
        <v>3207</v>
      </c>
      <c r="C1163" s="2">
        <v>45846.8278587963</v>
      </c>
      <c r="D1163" s="1" t="s">
        <v>2864</v>
      </c>
      <c r="E1163" s="1" t="s">
        <v>9</v>
      </c>
      <c r="F1163" s="2">
        <v>45846.529328703698</v>
      </c>
      <c r="G1163" s="1" t="s">
        <v>28</v>
      </c>
      <c r="H1163" s="1" t="s">
        <v>36</v>
      </c>
      <c r="I1163" s="1" t="s">
        <v>3208</v>
      </c>
      <c r="J1163" s="1" t="s">
        <v>111</v>
      </c>
      <c r="K1163" s="1" t="s">
        <v>3209</v>
      </c>
      <c r="L1163" s="3" t="s">
        <v>3210</v>
      </c>
      <c r="M1163" s="2">
        <v>45846.536168981504</v>
      </c>
      <c r="N1163" t="str">
        <f>_xlfn.XLOOKUP(Table1[[#This Row],[Case Number]],Sheet4!$A:$A,Sheet4!$B:$B,"")</f>
        <v/>
      </c>
    </row>
    <row r="1164" spans="1:14">
      <c r="A1164" t="s">
        <v>3211</v>
      </c>
      <c r="B1164" s="1" t="s">
        <v>3212</v>
      </c>
      <c r="C1164" s="2">
        <v>45847.737766203703</v>
      </c>
      <c r="D1164" s="1" t="s">
        <v>3213</v>
      </c>
      <c r="E1164" s="1" t="s">
        <v>50</v>
      </c>
      <c r="F1164" s="2">
        <v>45846.528206018498</v>
      </c>
      <c r="G1164" s="1" t="s">
        <v>94</v>
      </c>
      <c r="H1164" s="1" t="s">
        <v>11</v>
      </c>
      <c r="I1164" s="1" t="s">
        <v>3214</v>
      </c>
      <c r="K1164" s="1" t="s">
        <v>3215</v>
      </c>
      <c r="M1164" s="2">
        <v>45847.4460763889</v>
      </c>
      <c r="N1164" t="str">
        <f>_xlfn.XLOOKUP(Table1[[#This Row],[Case Number]],Sheet4!$A:$A,Sheet4!$B:$B,"")</f>
        <v>Yes</v>
      </c>
    </row>
    <row r="1165" spans="1:14" ht="51">
      <c r="A1165" t="s">
        <v>3216</v>
      </c>
      <c r="B1165" s="1" t="s">
        <v>3217</v>
      </c>
      <c r="C1165" s="2">
        <v>45847.834537037001</v>
      </c>
      <c r="D1165" s="1" t="s">
        <v>1993</v>
      </c>
      <c r="E1165" s="1" t="s">
        <v>50</v>
      </c>
      <c r="F1165" s="2">
        <v>45846.521249999998</v>
      </c>
      <c r="G1165" s="1" t="s">
        <v>43</v>
      </c>
      <c r="I1165" s="1" t="s">
        <v>3218</v>
      </c>
      <c r="J1165" s="1" t="s">
        <v>21</v>
      </c>
      <c r="K1165" s="1" t="s">
        <v>3219</v>
      </c>
      <c r="L1165" s="3" t="s">
        <v>3220</v>
      </c>
      <c r="M1165" s="2">
        <v>45847.542847222197</v>
      </c>
      <c r="N1165" t="str">
        <f>_xlfn.XLOOKUP(Table1[[#This Row],[Case Number]],Sheet4!$A:$A,Sheet4!$B:$B,"")</f>
        <v/>
      </c>
    </row>
    <row r="1166" spans="1:14" ht="170">
      <c r="A1166" t="s">
        <v>3221</v>
      </c>
      <c r="B1166" s="1" t="s">
        <v>3222</v>
      </c>
      <c r="C1166" s="2">
        <v>45846.808472222197</v>
      </c>
      <c r="D1166" s="1" t="s">
        <v>276</v>
      </c>
      <c r="E1166" s="1" t="s">
        <v>19</v>
      </c>
      <c r="F1166" s="2">
        <v>45846.514675925901</v>
      </c>
      <c r="G1166" s="1" t="s">
        <v>51</v>
      </c>
      <c r="H1166" s="1" t="s">
        <v>36</v>
      </c>
      <c r="I1166" s="1" t="s">
        <v>3223</v>
      </c>
      <c r="J1166" s="1" t="s">
        <v>21</v>
      </c>
      <c r="K1166" s="1" t="s">
        <v>3224</v>
      </c>
      <c r="L1166" s="3" t="s">
        <v>3225</v>
      </c>
      <c r="M1166" s="2">
        <v>45846.516782407401</v>
      </c>
      <c r="N1166" t="str">
        <f>_xlfn.XLOOKUP(Table1[[#This Row],[Case Number]],Sheet4!$A:$A,Sheet4!$B:$B,"")</f>
        <v/>
      </c>
    </row>
    <row r="1167" spans="1:14" ht="340">
      <c r="A1167" t="s">
        <v>3226</v>
      </c>
      <c r="B1167" s="1" t="s">
        <v>3227</v>
      </c>
      <c r="C1167" s="2">
        <v>45847.647916666698</v>
      </c>
      <c r="D1167" s="1" t="s">
        <v>3228</v>
      </c>
      <c r="E1167" s="1" t="s">
        <v>50</v>
      </c>
      <c r="F1167" s="2">
        <v>45846.490173611099</v>
      </c>
      <c r="G1167" s="1" t="s">
        <v>28</v>
      </c>
      <c r="H1167" s="1" t="s">
        <v>36</v>
      </c>
      <c r="I1167" s="1" t="s">
        <v>3229</v>
      </c>
      <c r="J1167" s="1" t="s">
        <v>30</v>
      </c>
      <c r="K1167" s="1" t="s">
        <v>3230</v>
      </c>
      <c r="L1167" s="3" t="s">
        <v>3231</v>
      </c>
      <c r="M1167" s="2">
        <v>45847.356226851902</v>
      </c>
      <c r="N1167" t="str">
        <f>_xlfn.XLOOKUP(Table1[[#This Row],[Case Number]],Sheet4!$A:$A,Sheet4!$B:$B,"")</f>
        <v/>
      </c>
    </row>
    <row r="1168" spans="1:14" ht="255">
      <c r="A1168" t="s">
        <v>3232</v>
      </c>
      <c r="B1168" s="1" t="s">
        <v>3233</v>
      </c>
      <c r="C1168" s="2">
        <v>45848.001099537003</v>
      </c>
      <c r="D1168" s="1" t="s">
        <v>3234</v>
      </c>
      <c r="E1168" s="1" t="s">
        <v>19</v>
      </c>
      <c r="F1168" s="2">
        <v>45846.462523148097</v>
      </c>
      <c r="G1168" s="1" t="s">
        <v>10</v>
      </c>
      <c r="I1168" s="1" t="s">
        <v>3235</v>
      </c>
      <c r="J1168" s="1" t="s">
        <v>30</v>
      </c>
      <c r="K1168" s="1" t="s">
        <v>3236</v>
      </c>
      <c r="L1168" s="3" t="s">
        <v>3237</v>
      </c>
      <c r="M1168" s="2">
        <v>45847.709398148101</v>
      </c>
      <c r="N1168" t="str">
        <f>_xlfn.XLOOKUP(Table1[[#This Row],[Case Number]],Sheet4!$A:$A,Sheet4!$B:$B,"")</f>
        <v/>
      </c>
    </row>
    <row r="1169" spans="1:14" ht="306">
      <c r="A1169" t="s">
        <v>3238</v>
      </c>
      <c r="B1169" s="1" t="s">
        <v>3239</v>
      </c>
      <c r="C1169" s="2">
        <v>45847.790497685201</v>
      </c>
      <c r="D1169" s="1" t="s">
        <v>3240</v>
      </c>
      <c r="E1169" s="1" t="s">
        <v>19</v>
      </c>
      <c r="F1169" s="2">
        <v>45846.460277777798</v>
      </c>
      <c r="G1169" s="1" t="s">
        <v>94</v>
      </c>
      <c r="H1169" s="1" t="s">
        <v>11</v>
      </c>
      <c r="I1169" s="1" t="s">
        <v>3241</v>
      </c>
      <c r="J1169" s="1" t="s">
        <v>111</v>
      </c>
      <c r="K1169" s="1" t="s">
        <v>3242</v>
      </c>
      <c r="L1169" s="3" t="s">
        <v>3243</v>
      </c>
      <c r="M1169" s="2">
        <v>45847.498807870397</v>
      </c>
      <c r="N1169" t="str">
        <f>_xlfn.XLOOKUP(Table1[[#This Row],[Case Number]],Sheet4!$A:$A,Sheet4!$B:$B,"")</f>
        <v>Yes</v>
      </c>
    </row>
    <row r="1170" spans="1:14" ht="272">
      <c r="A1170" t="s">
        <v>3244</v>
      </c>
      <c r="B1170" s="1" t="s">
        <v>3245</v>
      </c>
      <c r="C1170" s="2">
        <v>45847.805636574099</v>
      </c>
      <c r="D1170" s="1" t="s">
        <v>3246</v>
      </c>
      <c r="E1170" s="1" t="s">
        <v>864</v>
      </c>
      <c r="F1170" s="2">
        <v>45846.448888888903</v>
      </c>
      <c r="G1170" s="1" t="s">
        <v>28</v>
      </c>
      <c r="H1170" s="1" t="s">
        <v>36</v>
      </c>
      <c r="I1170" s="1" t="s">
        <v>3247</v>
      </c>
      <c r="J1170" s="1" t="s">
        <v>200</v>
      </c>
      <c r="K1170" s="1" t="s">
        <v>2373</v>
      </c>
      <c r="L1170" s="3" t="s">
        <v>3248</v>
      </c>
      <c r="M1170" s="2">
        <v>45847.513946759304</v>
      </c>
      <c r="N1170" t="str">
        <f>_xlfn.XLOOKUP(Table1[[#This Row],[Case Number]],Sheet4!$A:$A,Sheet4!$B:$B,"")</f>
        <v/>
      </c>
    </row>
    <row r="1171" spans="1:14">
      <c r="A1171" t="s">
        <v>3249</v>
      </c>
      <c r="B1171" s="1" t="s">
        <v>3250</v>
      </c>
      <c r="C1171" s="2">
        <v>45847.834918981498</v>
      </c>
      <c r="D1171" s="1" t="s">
        <v>3251</v>
      </c>
      <c r="E1171" s="1" t="s">
        <v>19</v>
      </c>
      <c r="F1171" s="2">
        <v>45846.432025463</v>
      </c>
      <c r="G1171" s="1" t="s">
        <v>43</v>
      </c>
      <c r="H1171" s="1" t="s">
        <v>11</v>
      </c>
      <c r="I1171" s="1" t="s">
        <v>3252</v>
      </c>
      <c r="J1171" s="1" t="s">
        <v>38</v>
      </c>
      <c r="K1171" s="1" t="s">
        <v>3253</v>
      </c>
      <c r="M1171" s="2">
        <v>45847.543229166702</v>
      </c>
      <c r="N1171" t="str">
        <f>_xlfn.XLOOKUP(Table1[[#This Row],[Case Number]],Sheet4!$A:$A,Sheet4!$B:$B,"")</f>
        <v/>
      </c>
    </row>
    <row r="1172" spans="1:14" ht="255">
      <c r="A1172" t="s">
        <v>3254</v>
      </c>
      <c r="B1172" s="1" t="s">
        <v>3255</v>
      </c>
      <c r="C1172" s="2">
        <v>45846.716284722199</v>
      </c>
      <c r="D1172" s="1" t="s">
        <v>482</v>
      </c>
      <c r="E1172" s="1" t="s">
        <v>19</v>
      </c>
      <c r="F1172" s="2">
        <v>45846.42</v>
      </c>
      <c r="G1172" s="1" t="s">
        <v>10</v>
      </c>
      <c r="I1172" s="1" t="s">
        <v>3256</v>
      </c>
      <c r="J1172" s="1" t="s">
        <v>21</v>
      </c>
      <c r="K1172" s="1" t="s">
        <v>2401</v>
      </c>
      <c r="L1172" s="3" t="s">
        <v>3257</v>
      </c>
      <c r="M1172" s="2">
        <v>45846.424594907403</v>
      </c>
      <c r="N1172" t="str">
        <f>_xlfn.XLOOKUP(Table1[[#This Row],[Case Number]],Sheet4!$A:$A,Sheet4!$B:$B,"")</f>
        <v/>
      </c>
    </row>
    <row r="1173" spans="1:14" ht="272">
      <c r="A1173" t="s">
        <v>3258</v>
      </c>
      <c r="B1173" s="1" t="s">
        <v>3259</v>
      </c>
      <c r="C1173" s="2">
        <v>45846.694583333301</v>
      </c>
      <c r="D1173" s="1" t="s">
        <v>814</v>
      </c>
      <c r="E1173" s="1" t="s">
        <v>19</v>
      </c>
      <c r="F1173" s="2">
        <v>45846.373263888898</v>
      </c>
      <c r="G1173" s="1" t="s">
        <v>28</v>
      </c>
      <c r="H1173" s="1" t="s">
        <v>36</v>
      </c>
      <c r="I1173" s="1" t="s">
        <v>3260</v>
      </c>
      <c r="J1173" s="1" t="s">
        <v>759</v>
      </c>
      <c r="K1173" s="1" t="s">
        <v>3261</v>
      </c>
      <c r="L1173" s="3" t="s">
        <v>3262</v>
      </c>
      <c r="M1173" s="2">
        <v>45846.402893518498</v>
      </c>
      <c r="N1173" t="str">
        <f>_xlfn.XLOOKUP(Table1[[#This Row],[Case Number]],Sheet4!$A:$A,Sheet4!$B:$B,"")</f>
        <v/>
      </c>
    </row>
    <row r="1174" spans="1:14" ht="323">
      <c r="A1174" t="s">
        <v>3263</v>
      </c>
      <c r="B1174" s="1" t="s">
        <v>3264</v>
      </c>
      <c r="C1174" s="2">
        <v>45852.335185185198</v>
      </c>
      <c r="D1174" s="1" t="s">
        <v>3265</v>
      </c>
      <c r="E1174" s="1" t="s">
        <v>19</v>
      </c>
      <c r="F1174" s="2">
        <v>45846.051909722199</v>
      </c>
      <c r="G1174" s="1" t="s">
        <v>145</v>
      </c>
      <c r="I1174" s="1" t="s">
        <v>3266</v>
      </c>
      <c r="J1174" s="1" t="s">
        <v>59</v>
      </c>
      <c r="K1174" s="1" t="s">
        <v>1306</v>
      </c>
      <c r="L1174" s="3" t="s">
        <v>3267</v>
      </c>
      <c r="M1174" s="2">
        <v>45852.043379629598</v>
      </c>
      <c r="N1174" t="str">
        <f>_xlfn.XLOOKUP(Table1[[#This Row],[Case Number]],Sheet4!$A:$A,Sheet4!$B:$B,"")</f>
        <v/>
      </c>
    </row>
    <row r="1175" spans="1:14" ht="204">
      <c r="A1175" t="s">
        <v>3268</v>
      </c>
      <c r="B1175" s="1" t="s">
        <v>3269</v>
      </c>
      <c r="C1175" s="2">
        <v>45846.151805555601</v>
      </c>
      <c r="D1175" s="1" t="s">
        <v>3270</v>
      </c>
      <c r="E1175" s="1" t="s">
        <v>19</v>
      </c>
      <c r="F1175" s="2">
        <v>45845.854097222204</v>
      </c>
      <c r="G1175" s="1" t="s">
        <v>28</v>
      </c>
      <c r="H1175" s="1" t="s">
        <v>36</v>
      </c>
      <c r="I1175" s="1" t="s">
        <v>3271</v>
      </c>
      <c r="J1175" s="1" t="s">
        <v>111</v>
      </c>
      <c r="K1175" s="1" t="s">
        <v>141</v>
      </c>
      <c r="L1175" s="3" t="s">
        <v>3272</v>
      </c>
      <c r="M1175" s="2">
        <v>45845.860081018502</v>
      </c>
      <c r="N1175" t="str">
        <f>_xlfn.XLOOKUP(Table1[[#This Row],[Case Number]],Sheet4!$A:$A,Sheet4!$B:$B,"")</f>
        <v/>
      </c>
    </row>
    <row r="1176" spans="1:14" ht="306">
      <c r="A1176" t="s">
        <v>3273</v>
      </c>
      <c r="B1176" s="1" t="s">
        <v>3274</v>
      </c>
      <c r="C1176" s="2">
        <v>45847.840034722198</v>
      </c>
      <c r="D1176" s="1" t="s">
        <v>3275</v>
      </c>
      <c r="E1176" s="1" t="s">
        <v>19</v>
      </c>
      <c r="F1176" s="2">
        <v>45845.688437500001</v>
      </c>
      <c r="G1176" s="1" t="s">
        <v>10</v>
      </c>
      <c r="I1176" s="1" t="s">
        <v>3276</v>
      </c>
      <c r="J1176" s="1" t="s">
        <v>160</v>
      </c>
      <c r="K1176" s="1" t="s">
        <v>3277</v>
      </c>
      <c r="L1176" s="3" t="s">
        <v>3278</v>
      </c>
      <c r="M1176" s="2">
        <v>45847.5483564815</v>
      </c>
      <c r="N1176" t="str">
        <f>_xlfn.XLOOKUP(Table1[[#This Row],[Case Number]],Sheet4!$A:$A,Sheet4!$B:$B,"")</f>
        <v/>
      </c>
    </row>
    <row r="1177" spans="1:14" ht="323">
      <c r="A1177" t="s">
        <v>3279</v>
      </c>
      <c r="B1177" s="1" t="s">
        <v>3280</v>
      </c>
      <c r="C1177" s="2">
        <v>45845.979652777802</v>
      </c>
      <c r="D1177" s="1" t="s">
        <v>3281</v>
      </c>
      <c r="E1177" s="1" t="s">
        <v>19</v>
      </c>
      <c r="F1177" s="2">
        <v>45845.654999999999</v>
      </c>
      <c r="G1177" s="1" t="s">
        <v>10</v>
      </c>
      <c r="I1177" s="1" t="s">
        <v>3282</v>
      </c>
      <c r="J1177" s="1" t="s">
        <v>200</v>
      </c>
      <c r="K1177" s="1" t="s">
        <v>3283</v>
      </c>
      <c r="L1177" s="3" t="s">
        <v>3284</v>
      </c>
      <c r="M1177" s="2">
        <v>45845.6879513889</v>
      </c>
      <c r="N1177" t="str">
        <f>_xlfn.XLOOKUP(Table1[[#This Row],[Case Number]],Sheet4!$A:$A,Sheet4!$B:$B,"")</f>
        <v/>
      </c>
    </row>
    <row r="1178" spans="1:14" ht="238">
      <c r="A1178" t="s">
        <v>3285</v>
      </c>
      <c r="B1178" s="1" t="s">
        <v>3286</v>
      </c>
      <c r="C1178" s="2">
        <v>45848.005717592598</v>
      </c>
      <c r="D1178" s="1" t="s">
        <v>3287</v>
      </c>
      <c r="E1178" s="1" t="s">
        <v>19</v>
      </c>
      <c r="F1178" s="2">
        <v>45845.648263888899</v>
      </c>
      <c r="G1178" s="1" t="s">
        <v>10</v>
      </c>
      <c r="H1178" s="1" t="s">
        <v>11</v>
      </c>
      <c r="I1178" s="1" t="s">
        <v>3288</v>
      </c>
      <c r="J1178" s="1" t="s">
        <v>30</v>
      </c>
      <c r="K1178" s="1" t="s">
        <v>3289</v>
      </c>
      <c r="L1178" s="3" t="s">
        <v>3290</v>
      </c>
      <c r="M1178" s="2">
        <v>45847.714027777802</v>
      </c>
      <c r="N1178" t="str">
        <f>_xlfn.XLOOKUP(Table1[[#This Row],[Case Number]],Sheet4!$A:$A,Sheet4!$B:$B,"")</f>
        <v/>
      </c>
    </row>
    <row r="1179" spans="1:14" ht="306">
      <c r="A1179" t="s">
        <v>3291</v>
      </c>
      <c r="B1179" s="1" t="s">
        <v>3292</v>
      </c>
      <c r="C1179" s="2">
        <v>45846.706435185202</v>
      </c>
      <c r="D1179" s="1" t="s">
        <v>3293</v>
      </c>
      <c r="E1179" s="1" t="s">
        <v>19</v>
      </c>
      <c r="F1179" s="2">
        <v>45845.534814814797</v>
      </c>
      <c r="G1179" s="1" t="s">
        <v>51</v>
      </c>
      <c r="H1179" s="1" t="s">
        <v>36</v>
      </c>
      <c r="I1179" s="1" t="s">
        <v>3294</v>
      </c>
      <c r="J1179" s="1" t="s">
        <v>88</v>
      </c>
      <c r="K1179" s="1" t="s">
        <v>3295</v>
      </c>
      <c r="L1179" s="3" t="s">
        <v>3296</v>
      </c>
      <c r="M1179" s="2">
        <v>45846.414745370399</v>
      </c>
      <c r="N1179" t="str">
        <f>_xlfn.XLOOKUP(Table1[[#This Row],[Case Number]],Sheet4!$A:$A,Sheet4!$B:$B,"")</f>
        <v>Yes</v>
      </c>
    </row>
    <row r="1180" spans="1:14">
      <c r="A1180" t="s">
        <v>3297</v>
      </c>
      <c r="B1180" s="1" t="s">
        <v>3298</v>
      </c>
      <c r="C1180" s="2">
        <v>45847.875821759299</v>
      </c>
      <c r="D1180" s="1" t="s">
        <v>3299</v>
      </c>
      <c r="E1180" s="1" t="s">
        <v>27</v>
      </c>
      <c r="F1180" s="2">
        <v>45845.532673611102</v>
      </c>
      <c r="G1180" s="1" t="s">
        <v>43</v>
      </c>
      <c r="H1180" s="1" t="s">
        <v>11</v>
      </c>
      <c r="I1180" s="1" t="s">
        <v>3300</v>
      </c>
      <c r="J1180" s="1" t="s">
        <v>30</v>
      </c>
      <c r="K1180" s="1" t="s">
        <v>2106</v>
      </c>
      <c r="M1180" s="2">
        <v>45847.584120370397</v>
      </c>
      <c r="N1180" t="str">
        <f>_xlfn.XLOOKUP(Table1[[#This Row],[Case Number]],Sheet4!$A:$A,Sheet4!$B:$B,"")</f>
        <v>Yes</v>
      </c>
    </row>
    <row r="1181" spans="1:14" ht="372">
      <c r="A1181" t="s">
        <v>3301</v>
      </c>
      <c r="B1181" s="1" t="s">
        <v>3302</v>
      </c>
      <c r="C1181" s="2">
        <v>45846.920219907399</v>
      </c>
      <c r="D1181" s="1" t="s">
        <v>3192</v>
      </c>
      <c r="E1181" s="1" t="s">
        <v>19</v>
      </c>
      <c r="F1181" s="2">
        <v>45845.528831018499</v>
      </c>
      <c r="G1181" s="1" t="s">
        <v>94</v>
      </c>
      <c r="H1181" s="1" t="s">
        <v>11</v>
      </c>
      <c r="I1181" s="1" t="s">
        <v>3193</v>
      </c>
      <c r="J1181" s="1" t="s">
        <v>160</v>
      </c>
      <c r="K1181" s="1" t="s">
        <v>3194</v>
      </c>
      <c r="L1181" s="3" t="s">
        <v>3195</v>
      </c>
      <c r="M1181" s="2">
        <v>45846.657754629603</v>
      </c>
      <c r="N1181" t="str">
        <f>_xlfn.XLOOKUP(Table1[[#This Row],[Case Number]],Sheet4!$A:$A,Sheet4!$B:$B,"")</f>
        <v/>
      </c>
    </row>
    <row r="1182" spans="1:14" ht="306">
      <c r="A1182" t="s">
        <v>3303</v>
      </c>
      <c r="B1182" s="1" t="s">
        <v>3304</v>
      </c>
      <c r="C1182" s="2">
        <v>45851.818819444401</v>
      </c>
      <c r="D1182" s="1" t="s">
        <v>3305</v>
      </c>
      <c r="E1182" s="1" t="s">
        <v>19</v>
      </c>
      <c r="F1182" s="2">
        <v>45845.519768518498</v>
      </c>
      <c r="G1182" s="1" t="s">
        <v>10</v>
      </c>
      <c r="H1182" s="1" t="s">
        <v>11</v>
      </c>
      <c r="I1182" s="1" t="s">
        <v>3306</v>
      </c>
      <c r="J1182" s="1" t="s">
        <v>3307</v>
      </c>
      <c r="K1182" s="1" t="s">
        <v>3308</v>
      </c>
      <c r="L1182" s="3" t="s">
        <v>3309</v>
      </c>
      <c r="M1182" s="2">
        <v>45856.725092592598</v>
      </c>
      <c r="N1182" t="str">
        <f>_xlfn.XLOOKUP(Table1[[#This Row],[Case Number]],Sheet4!$A:$A,Sheet4!$B:$B,"")</f>
        <v/>
      </c>
    </row>
    <row r="1183" spans="1:14" ht="289">
      <c r="A1183" t="s">
        <v>3310</v>
      </c>
      <c r="B1183" s="1" t="s">
        <v>3311</v>
      </c>
      <c r="C1183" s="2">
        <v>45845.7717708333</v>
      </c>
      <c r="D1183" s="1" t="s">
        <v>3312</v>
      </c>
      <c r="E1183" s="1" t="s">
        <v>19</v>
      </c>
      <c r="F1183" s="2">
        <v>45845.474594907399</v>
      </c>
      <c r="G1183" s="1" t="s">
        <v>10</v>
      </c>
      <c r="I1183" s="1" t="s">
        <v>3313</v>
      </c>
      <c r="J1183" s="1" t="s">
        <v>45</v>
      </c>
      <c r="K1183" s="1" t="s">
        <v>3314</v>
      </c>
      <c r="L1183" s="3" t="s">
        <v>3315</v>
      </c>
      <c r="M1183" s="2">
        <v>45845.480081018497</v>
      </c>
      <c r="N1183" t="str">
        <f>_xlfn.XLOOKUP(Table1[[#This Row],[Case Number]],Sheet4!$A:$A,Sheet4!$B:$B,"")</f>
        <v/>
      </c>
    </row>
    <row r="1184" spans="1:14" ht="289">
      <c r="A1184" t="s">
        <v>3316</v>
      </c>
      <c r="B1184" s="1" t="s">
        <v>3317</v>
      </c>
      <c r="C1184" s="2">
        <v>45845.768958333298</v>
      </c>
      <c r="D1184" s="1" t="s">
        <v>685</v>
      </c>
      <c r="E1184" s="1" t="s">
        <v>19</v>
      </c>
      <c r="F1184" s="2">
        <v>45845.468576388899</v>
      </c>
      <c r="G1184" s="1" t="s">
        <v>51</v>
      </c>
      <c r="H1184" s="1" t="s">
        <v>11</v>
      </c>
      <c r="I1184" s="1" t="s">
        <v>3318</v>
      </c>
      <c r="J1184" s="1" t="s">
        <v>111</v>
      </c>
      <c r="K1184" s="1" t="s">
        <v>3319</v>
      </c>
      <c r="L1184" s="3" t="s">
        <v>3320</v>
      </c>
      <c r="M1184" s="2">
        <v>45845.477256944403</v>
      </c>
      <c r="N1184" t="str">
        <f>_xlfn.XLOOKUP(Table1[[#This Row],[Case Number]],Sheet4!$A:$A,Sheet4!$B:$B,"")</f>
        <v/>
      </c>
    </row>
    <row r="1185" spans="1:14" ht="372">
      <c r="A1185" t="s">
        <v>3321</v>
      </c>
      <c r="B1185" s="1" t="s">
        <v>3322</v>
      </c>
      <c r="C1185" s="2">
        <v>45847.607476851903</v>
      </c>
      <c r="D1185" s="1" t="s">
        <v>3323</v>
      </c>
      <c r="E1185" s="1" t="s">
        <v>20090</v>
      </c>
      <c r="F1185" s="2">
        <v>45845.462766203702</v>
      </c>
      <c r="G1185" s="1" t="s">
        <v>28</v>
      </c>
      <c r="H1185" s="1" t="s">
        <v>36</v>
      </c>
      <c r="I1185" s="1" t="s">
        <v>3324</v>
      </c>
      <c r="J1185" s="1" t="s">
        <v>118</v>
      </c>
      <c r="K1185" s="1" t="s">
        <v>3325</v>
      </c>
      <c r="L1185" s="3" t="s">
        <v>3326</v>
      </c>
      <c r="M1185" s="2">
        <v>45847.315775463001</v>
      </c>
      <c r="N1185" t="str">
        <f>_xlfn.XLOOKUP(Table1[[#This Row],[Case Number]],Sheet4!$A:$A,Sheet4!$B:$B,"")</f>
        <v/>
      </c>
    </row>
    <row r="1186" spans="1:14" ht="306">
      <c r="A1186" t="s">
        <v>3327</v>
      </c>
      <c r="B1186" s="1" t="s">
        <v>3328</v>
      </c>
      <c r="C1186" s="2">
        <v>45845.821250000001</v>
      </c>
      <c r="D1186" s="1" t="s">
        <v>3329</v>
      </c>
      <c r="E1186" s="1" t="s">
        <v>19</v>
      </c>
      <c r="F1186" s="2">
        <v>45845.457638888904</v>
      </c>
      <c r="G1186" s="1" t="s">
        <v>94</v>
      </c>
      <c r="H1186" s="1" t="s">
        <v>11</v>
      </c>
      <c r="I1186" s="1" t="s">
        <v>3330</v>
      </c>
      <c r="J1186" s="1" t="s">
        <v>188</v>
      </c>
      <c r="K1186" s="1" t="s">
        <v>3331</v>
      </c>
      <c r="L1186" s="3" t="s">
        <v>3332</v>
      </c>
      <c r="M1186" s="2">
        <v>45845.529560185198</v>
      </c>
      <c r="N1186" t="str">
        <f>_xlfn.XLOOKUP(Table1[[#This Row],[Case Number]],Sheet4!$A:$A,Sheet4!$B:$B,"")</f>
        <v>Yes</v>
      </c>
    </row>
    <row r="1187" spans="1:14" ht="272">
      <c r="A1187" t="s">
        <v>3333</v>
      </c>
      <c r="B1187" s="1" t="s">
        <v>3334</v>
      </c>
      <c r="C1187" s="2">
        <v>45845.857812499999</v>
      </c>
      <c r="D1187" s="1" t="s">
        <v>357</v>
      </c>
      <c r="E1187" s="1" t="s">
        <v>19</v>
      </c>
      <c r="F1187" s="2">
        <v>45845.3992939815</v>
      </c>
      <c r="G1187" s="1" t="s">
        <v>28</v>
      </c>
      <c r="H1187" s="1" t="s">
        <v>36</v>
      </c>
      <c r="I1187" s="1" t="s">
        <v>3335</v>
      </c>
      <c r="J1187" s="1" t="s">
        <v>45</v>
      </c>
      <c r="K1187" s="1" t="s">
        <v>3336</v>
      </c>
      <c r="L1187" s="3" t="s">
        <v>3337</v>
      </c>
      <c r="M1187" s="2">
        <v>45845.566111111097</v>
      </c>
      <c r="N1187" t="str">
        <f>_xlfn.XLOOKUP(Table1[[#This Row],[Case Number]],Sheet4!$A:$A,Sheet4!$B:$B,"")</f>
        <v/>
      </c>
    </row>
    <row r="1188" spans="1:14" ht="306">
      <c r="A1188" t="s">
        <v>3338</v>
      </c>
      <c r="B1188" s="1" t="s">
        <v>3339</v>
      </c>
      <c r="C1188" s="2">
        <v>45852.633703703701</v>
      </c>
      <c r="D1188" s="1" t="s">
        <v>3340</v>
      </c>
      <c r="E1188" s="1" t="s">
        <v>50</v>
      </c>
      <c r="F1188" s="2">
        <v>45845.374178240701</v>
      </c>
      <c r="G1188" s="1" t="s">
        <v>94</v>
      </c>
      <c r="H1188" s="1" t="s">
        <v>36</v>
      </c>
      <c r="I1188" s="1" t="s">
        <v>3341</v>
      </c>
      <c r="J1188" s="1" t="s">
        <v>200</v>
      </c>
      <c r="K1188" s="1" t="s">
        <v>71</v>
      </c>
      <c r="L1188" s="3" t="s">
        <v>3342</v>
      </c>
      <c r="M1188" s="2">
        <v>45852.342002314799</v>
      </c>
      <c r="N1188" t="str">
        <f>_xlfn.XLOOKUP(Table1[[#This Row],[Case Number]],Sheet4!$A:$A,Sheet4!$B:$B,"")</f>
        <v/>
      </c>
    </row>
    <row r="1189" spans="1:14" ht="272">
      <c r="A1189" t="s">
        <v>3343</v>
      </c>
      <c r="B1189" s="1" t="s">
        <v>3344</v>
      </c>
      <c r="C1189" s="2">
        <v>45845.675185185202</v>
      </c>
      <c r="D1189" s="1" t="s">
        <v>3345</v>
      </c>
      <c r="E1189" s="1" t="s">
        <v>50</v>
      </c>
      <c r="F1189" s="2">
        <v>45845.364328703698</v>
      </c>
      <c r="G1189" s="1" t="s">
        <v>51</v>
      </c>
      <c r="H1189" s="1" t="s">
        <v>11</v>
      </c>
      <c r="I1189" s="1" t="s">
        <v>3346</v>
      </c>
      <c r="J1189" s="1" t="s">
        <v>30</v>
      </c>
      <c r="K1189" s="1" t="s">
        <v>3347</v>
      </c>
      <c r="L1189" s="3" t="s">
        <v>3348</v>
      </c>
      <c r="M1189" s="2">
        <v>45845.383495370399</v>
      </c>
      <c r="N1189" t="str">
        <f>_xlfn.XLOOKUP(Table1[[#This Row],[Case Number]],Sheet4!$A:$A,Sheet4!$B:$B,"")</f>
        <v>Yes</v>
      </c>
    </row>
    <row r="1190" spans="1:14">
      <c r="A1190" t="s">
        <v>3349</v>
      </c>
      <c r="B1190" s="1" t="s">
        <v>3350</v>
      </c>
      <c r="C1190" s="2">
        <v>45845.559687499997</v>
      </c>
      <c r="D1190" s="1" t="s">
        <v>3351</v>
      </c>
      <c r="E1190" s="1" t="s">
        <v>27</v>
      </c>
      <c r="F1190" s="2">
        <v>45845.261828703697</v>
      </c>
      <c r="G1190" s="1" t="s">
        <v>94</v>
      </c>
      <c r="H1190" s="1" t="s">
        <v>11</v>
      </c>
      <c r="I1190" s="1" t="s">
        <v>3352</v>
      </c>
      <c r="K1190" s="1" t="s">
        <v>1567</v>
      </c>
      <c r="M1190" s="2">
        <v>45845.267986111103</v>
      </c>
      <c r="N1190" t="str">
        <f>_xlfn.XLOOKUP(Table1[[#This Row],[Case Number]],Sheet4!$A:$A,Sheet4!$B:$B,"")</f>
        <v/>
      </c>
    </row>
    <row r="1191" spans="1:14">
      <c r="A1191" t="s">
        <v>3353</v>
      </c>
      <c r="B1191" s="1" t="s">
        <v>3354</v>
      </c>
      <c r="C1191" s="2">
        <v>45856.480069444398</v>
      </c>
      <c r="D1191" s="1" t="s">
        <v>3355</v>
      </c>
      <c r="E1191" s="1" t="s">
        <v>19</v>
      </c>
      <c r="F1191" s="2">
        <v>45845.219259259298</v>
      </c>
      <c r="G1191" s="1" t="s">
        <v>145</v>
      </c>
      <c r="I1191" s="1" t="s">
        <v>3356</v>
      </c>
      <c r="J1191" s="1" t="s">
        <v>160</v>
      </c>
      <c r="K1191" s="1" t="s">
        <v>3357</v>
      </c>
      <c r="M1191" s="2">
        <v>45856.188379629602</v>
      </c>
      <c r="N1191" t="str">
        <f>_xlfn.XLOOKUP(Table1[[#This Row],[Case Number]],Sheet4!$A:$A,Sheet4!$B:$B,"")</f>
        <v>Yes</v>
      </c>
    </row>
    <row r="1192" spans="1:14">
      <c r="A1192" t="s">
        <v>3358</v>
      </c>
      <c r="B1192" s="1" t="s">
        <v>3359</v>
      </c>
      <c r="C1192" s="2">
        <v>45843.173981481501</v>
      </c>
      <c r="D1192" s="1" t="s">
        <v>3360</v>
      </c>
      <c r="E1192" s="1" t="s">
        <v>19</v>
      </c>
      <c r="F1192" s="2">
        <v>45842.855104166701</v>
      </c>
      <c r="G1192" s="1" t="s">
        <v>28</v>
      </c>
      <c r="H1192" s="1" t="s">
        <v>11</v>
      </c>
      <c r="I1192" s="1" t="s">
        <v>3361</v>
      </c>
      <c r="J1192" s="1" t="s">
        <v>30</v>
      </c>
      <c r="K1192" s="1" t="s">
        <v>3362</v>
      </c>
      <c r="M1192" s="2">
        <v>45842.8822685185</v>
      </c>
      <c r="N1192" t="str">
        <f>_xlfn.XLOOKUP(Table1[[#This Row],[Case Number]],Sheet4!$A:$A,Sheet4!$B:$B,"")</f>
        <v/>
      </c>
    </row>
    <row r="1193" spans="1:14" ht="204">
      <c r="A1193" t="s">
        <v>3363</v>
      </c>
      <c r="B1193" s="1" t="s">
        <v>3364</v>
      </c>
      <c r="C1193" s="2">
        <v>45842.852361111101</v>
      </c>
      <c r="D1193" s="1" t="s">
        <v>3365</v>
      </c>
      <c r="E1193" s="1" t="s">
        <v>19</v>
      </c>
      <c r="F1193" s="2">
        <v>45842.5550925926</v>
      </c>
      <c r="G1193" s="1" t="s">
        <v>51</v>
      </c>
      <c r="H1193" s="1" t="s">
        <v>11</v>
      </c>
      <c r="I1193" s="1" t="s">
        <v>3366</v>
      </c>
      <c r="J1193" s="1" t="s">
        <v>759</v>
      </c>
      <c r="K1193" s="1" t="s">
        <v>3367</v>
      </c>
      <c r="L1193" s="3" t="s">
        <v>3368</v>
      </c>
      <c r="M1193" s="2">
        <v>45842.560671296298</v>
      </c>
      <c r="N1193" t="str">
        <f>_xlfn.XLOOKUP(Table1[[#This Row],[Case Number]],Sheet4!$A:$A,Sheet4!$B:$B,"")</f>
        <v/>
      </c>
    </row>
    <row r="1194" spans="1:14" ht="356">
      <c r="A1194" t="s">
        <v>3369</v>
      </c>
      <c r="B1194" s="1" t="s">
        <v>3370</v>
      </c>
      <c r="C1194" s="2">
        <v>45851.479583333297</v>
      </c>
      <c r="D1194" s="1" t="s">
        <v>2299</v>
      </c>
      <c r="E1194" s="1" t="s">
        <v>19</v>
      </c>
      <c r="F1194" s="2">
        <v>45842.519976851901</v>
      </c>
      <c r="G1194" s="1" t="s">
        <v>51</v>
      </c>
      <c r="H1194" s="1" t="s">
        <v>36</v>
      </c>
      <c r="I1194" s="1" t="s">
        <v>3371</v>
      </c>
      <c r="J1194" s="1" t="s">
        <v>188</v>
      </c>
      <c r="K1194" s="1" t="s">
        <v>1809</v>
      </c>
      <c r="L1194" s="3" t="s">
        <v>3372</v>
      </c>
      <c r="M1194" s="2">
        <v>45851.187789351898</v>
      </c>
      <c r="N1194" t="str">
        <f>_xlfn.XLOOKUP(Table1[[#This Row],[Case Number]],Sheet4!$A:$A,Sheet4!$B:$B,"")</f>
        <v/>
      </c>
    </row>
    <row r="1195" spans="1:14" ht="221">
      <c r="A1195" t="s">
        <v>3373</v>
      </c>
      <c r="B1195" s="1" t="s">
        <v>3374</v>
      </c>
      <c r="C1195" s="2">
        <v>45842.796458333301</v>
      </c>
      <c r="D1195" s="1" t="s">
        <v>2244</v>
      </c>
      <c r="E1195" s="1" t="s">
        <v>50</v>
      </c>
      <c r="F1195" s="2">
        <v>45842.493923611102</v>
      </c>
      <c r="G1195" s="1" t="s">
        <v>10</v>
      </c>
      <c r="I1195" s="1" t="s">
        <v>3375</v>
      </c>
      <c r="K1195" s="1" t="s">
        <v>2849</v>
      </c>
      <c r="L1195" s="3" t="s">
        <v>3376</v>
      </c>
      <c r="M1195" s="2">
        <v>45842.504768518498</v>
      </c>
      <c r="N1195" t="str">
        <f>_xlfn.XLOOKUP(Table1[[#This Row],[Case Number]],Sheet4!$A:$A,Sheet4!$B:$B,"")</f>
        <v/>
      </c>
    </row>
    <row r="1196" spans="1:14" ht="119">
      <c r="A1196" t="s">
        <v>3377</v>
      </c>
      <c r="B1196" s="1" t="s">
        <v>3378</v>
      </c>
      <c r="C1196" s="2">
        <v>45842.679930555598</v>
      </c>
      <c r="D1196" s="1" t="s">
        <v>408</v>
      </c>
      <c r="E1196" s="1" t="s">
        <v>19</v>
      </c>
      <c r="F1196" s="2">
        <v>45842.379618055602</v>
      </c>
      <c r="G1196" s="1" t="s">
        <v>94</v>
      </c>
      <c r="H1196" s="1" t="s">
        <v>11</v>
      </c>
      <c r="I1196" s="1" t="s">
        <v>3379</v>
      </c>
      <c r="J1196" s="1" t="s">
        <v>255</v>
      </c>
      <c r="K1196" s="1" t="s">
        <v>3380</v>
      </c>
      <c r="L1196" s="3" t="s">
        <v>3381</v>
      </c>
      <c r="M1196" s="2">
        <v>45842.3882407407</v>
      </c>
      <c r="N1196" t="str">
        <f>_xlfn.XLOOKUP(Table1[[#This Row],[Case Number]],Sheet4!$A:$A,Sheet4!$B:$B,"")</f>
        <v/>
      </c>
    </row>
    <row r="1197" spans="1:14">
      <c r="A1197" t="s">
        <v>3382</v>
      </c>
      <c r="B1197" s="1" t="s">
        <v>3383</v>
      </c>
      <c r="C1197" s="2">
        <v>45842.714189814797</v>
      </c>
      <c r="D1197" s="1" t="s">
        <v>98</v>
      </c>
      <c r="E1197" s="1" t="s">
        <v>50</v>
      </c>
      <c r="F1197" s="2">
        <v>45842.372233796297</v>
      </c>
      <c r="G1197" s="1" t="s">
        <v>43</v>
      </c>
      <c r="H1197" s="1" t="s">
        <v>11</v>
      </c>
      <c r="I1197" s="1" t="s">
        <v>3384</v>
      </c>
      <c r="J1197" s="1" t="s">
        <v>21</v>
      </c>
      <c r="K1197" s="1" t="s">
        <v>3010</v>
      </c>
      <c r="M1197" s="2">
        <v>45842.422511574099</v>
      </c>
      <c r="N1197" t="str">
        <f>_xlfn.XLOOKUP(Table1[[#This Row],[Case Number]],Sheet4!$A:$A,Sheet4!$B:$B,"")</f>
        <v/>
      </c>
    </row>
    <row r="1198" spans="1:14" ht="323">
      <c r="A1198" t="s">
        <v>3385</v>
      </c>
      <c r="B1198" s="1" t="s">
        <v>3386</v>
      </c>
      <c r="C1198" s="2">
        <v>45842.390208333301</v>
      </c>
      <c r="D1198" s="1" t="s">
        <v>3387</v>
      </c>
      <c r="E1198" s="1" t="s">
        <v>19</v>
      </c>
      <c r="F1198" s="2">
        <v>45842.096365740697</v>
      </c>
      <c r="I1198" s="1" t="s">
        <v>3388</v>
      </c>
      <c r="J1198" s="1" t="s">
        <v>759</v>
      </c>
      <c r="K1198" s="1" t="s">
        <v>1306</v>
      </c>
      <c r="L1198" s="3" t="s">
        <v>3389</v>
      </c>
      <c r="M1198" s="2">
        <v>45842.098530092597</v>
      </c>
      <c r="N1198" t="str">
        <f>_xlfn.XLOOKUP(Table1[[#This Row],[Case Number]],Sheet4!$A:$A,Sheet4!$B:$B,"")</f>
        <v/>
      </c>
    </row>
    <row r="1199" spans="1:14" ht="289">
      <c r="A1199" t="s">
        <v>3390</v>
      </c>
      <c r="B1199" s="1" t="s">
        <v>3391</v>
      </c>
      <c r="C1199" s="2">
        <v>45842.532662037003</v>
      </c>
      <c r="D1199" s="1" t="s">
        <v>3392</v>
      </c>
      <c r="E1199" s="1" t="s">
        <v>19</v>
      </c>
      <c r="F1199" s="2">
        <v>45842.0542361111</v>
      </c>
      <c r="G1199" s="1" t="s">
        <v>145</v>
      </c>
      <c r="I1199" s="1" t="s">
        <v>3393</v>
      </c>
      <c r="J1199" s="1" t="s">
        <v>443</v>
      </c>
      <c r="K1199" s="1" t="s">
        <v>2589</v>
      </c>
      <c r="L1199" s="3" t="s">
        <v>3394</v>
      </c>
      <c r="M1199" s="2">
        <v>45842.2409722222</v>
      </c>
      <c r="N1199" t="str">
        <f>_xlfn.XLOOKUP(Table1[[#This Row],[Case Number]],Sheet4!$A:$A,Sheet4!$B:$B,"")</f>
        <v>Yes</v>
      </c>
    </row>
    <row r="1200" spans="1:14" ht="289">
      <c r="A1200" t="s">
        <v>3395</v>
      </c>
      <c r="B1200" s="1" t="s">
        <v>3396</v>
      </c>
      <c r="C1200" s="2">
        <v>45842.351354166698</v>
      </c>
      <c r="D1200" s="1" t="s">
        <v>3397</v>
      </c>
      <c r="E1200" s="1" t="s">
        <v>19</v>
      </c>
      <c r="F1200" s="2">
        <v>45842.012256944399</v>
      </c>
      <c r="G1200" s="1" t="s">
        <v>145</v>
      </c>
      <c r="I1200" s="1" t="s">
        <v>3398</v>
      </c>
      <c r="J1200" s="1" t="s">
        <v>21</v>
      </c>
      <c r="K1200" s="1" t="s">
        <v>141</v>
      </c>
      <c r="L1200" s="3" t="s">
        <v>3399</v>
      </c>
      <c r="M1200" s="2">
        <v>45842.059641203698</v>
      </c>
      <c r="N1200" t="str">
        <f>_xlfn.XLOOKUP(Table1[[#This Row],[Case Number]],Sheet4!$A:$A,Sheet4!$B:$B,"")</f>
        <v/>
      </c>
    </row>
    <row r="1201" spans="1:14" ht="404">
      <c r="A1201" t="s">
        <v>3400</v>
      </c>
      <c r="B1201" s="1" t="s">
        <v>3401</v>
      </c>
      <c r="C1201" s="2">
        <v>45852.336064814801</v>
      </c>
      <c r="D1201" s="1" t="s">
        <v>3402</v>
      </c>
      <c r="E1201" s="1" t="s">
        <v>19</v>
      </c>
      <c r="F1201" s="2">
        <v>45841.772407407399</v>
      </c>
      <c r="G1201" s="1" t="s">
        <v>145</v>
      </c>
      <c r="I1201" s="1" t="s">
        <v>3403</v>
      </c>
      <c r="J1201" s="1" t="s">
        <v>160</v>
      </c>
      <c r="K1201" s="1" t="s">
        <v>3404</v>
      </c>
      <c r="L1201" s="3" t="s">
        <v>3405</v>
      </c>
      <c r="M1201" s="2">
        <v>45852.044317129599</v>
      </c>
      <c r="N1201" t="str">
        <f>_xlfn.XLOOKUP(Table1[[#This Row],[Case Number]],Sheet4!$A:$A,Sheet4!$B:$B,"")</f>
        <v/>
      </c>
    </row>
    <row r="1202" spans="1:14" ht="255">
      <c r="A1202" t="s">
        <v>3406</v>
      </c>
      <c r="B1202" s="1" t="s">
        <v>3407</v>
      </c>
      <c r="C1202" s="2">
        <v>45847.346504629597</v>
      </c>
      <c r="D1202" s="1" t="s">
        <v>3408</v>
      </c>
      <c r="E1202" s="1" t="s">
        <v>50</v>
      </c>
      <c r="F1202" s="2">
        <v>45841.691458333298</v>
      </c>
      <c r="G1202" s="1" t="s">
        <v>145</v>
      </c>
      <c r="I1202" s="1" t="s">
        <v>3409</v>
      </c>
      <c r="J1202" s="1" t="s">
        <v>160</v>
      </c>
      <c r="K1202" s="1" t="s">
        <v>317</v>
      </c>
      <c r="L1202" s="3" t="s">
        <v>3410</v>
      </c>
      <c r="M1202" s="2">
        <v>45847.0547800926</v>
      </c>
      <c r="N1202" t="str">
        <f>_xlfn.XLOOKUP(Table1[[#This Row],[Case Number]],Sheet4!$A:$A,Sheet4!$B:$B,"")</f>
        <v>Yes</v>
      </c>
    </row>
    <row r="1203" spans="1:14" ht="272">
      <c r="A1203" t="s">
        <v>3411</v>
      </c>
      <c r="B1203" s="1" t="s">
        <v>3412</v>
      </c>
      <c r="C1203" s="2">
        <v>45841.855567129598</v>
      </c>
      <c r="D1203" s="1" t="s">
        <v>49</v>
      </c>
      <c r="E1203" s="1" t="s">
        <v>50</v>
      </c>
      <c r="F1203" s="2">
        <v>45841.550428240698</v>
      </c>
      <c r="G1203" s="1" t="s">
        <v>28</v>
      </c>
      <c r="H1203" s="1" t="s">
        <v>36</v>
      </c>
      <c r="I1203" s="1" t="s">
        <v>3413</v>
      </c>
      <c r="J1203" s="1" t="s">
        <v>100</v>
      </c>
      <c r="K1203" s="1" t="s">
        <v>3414</v>
      </c>
      <c r="L1203" s="3" t="s">
        <v>3415</v>
      </c>
      <c r="M1203" s="2">
        <v>45841.563888888901</v>
      </c>
      <c r="N1203" t="str">
        <f>_xlfn.XLOOKUP(Table1[[#This Row],[Case Number]],Sheet4!$A:$A,Sheet4!$B:$B,"")</f>
        <v/>
      </c>
    </row>
    <row r="1204" spans="1:14" ht="272">
      <c r="A1204" t="s">
        <v>3416</v>
      </c>
      <c r="B1204" s="1" t="s">
        <v>3417</v>
      </c>
      <c r="C1204" s="2">
        <v>45845.656550925902</v>
      </c>
      <c r="D1204" s="1" t="s">
        <v>3345</v>
      </c>
      <c r="E1204" s="1" t="s">
        <v>50</v>
      </c>
      <c r="F1204" s="2">
        <v>45841.5171064815</v>
      </c>
      <c r="G1204" s="1" t="s">
        <v>51</v>
      </c>
      <c r="H1204" s="1" t="s">
        <v>11</v>
      </c>
      <c r="I1204" s="1" t="s">
        <v>3346</v>
      </c>
      <c r="J1204" s="1" t="s">
        <v>30</v>
      </c>
      <c r="K1204" s="1" t="s">
        <v>3347</v>
      </c>
      <c r="L1204" s="3" t="s">
        <v>3348</v>
      </c>
      <c r="M1204" s="2">
        <v>45845.383495370399</v>
      </c>
      <c r="N1204" t="str">
        <f>_xlfn.XLOOKUP(Table1[[#This Row],[Case Number]],Sheet4!$A:$A,Sheet4!$B:$B,"")</f>
        <v>Yes</v>
      </c>
    </row>
    <row r="1205" spans="1:14" ht="238">
      <c r="A1205" t="s">
        <v>3418</v>
      </c>
      <c r="B1205" s="1" t="s">
        <v>3419</v>
      </c>
      <c r="C1205" s="2">
        <v>45841.7249421296</v>
      </c>
      <c r="D1205" s="1" t="s">
        <v>276</v>
      </c>
      <c r="E1205" s="1" t="s">
        <v>19</v>
      </c>
      <c r="F1205" s="2">
        <v>45841.429745370398</v>
      </c>
      <c r="G1205" s="1" t="s">
        <v>51</v>
      </c>
      <c r="H1205" s="1" t="s">
        <v>36</v>
      </c>
      <c r="I1205" s="1" t="s">
        <v>3420</v>
      </c>
      <c r="J1205" s="1" t="s">
        <v>45</v>
      </c>
      <c r="K1205" s="1" t="s">
        <v>3421</v>
      </c>
      <c r="L1205" s="3" t="s">
        <v>3422</v>
      </c>
      <c r="M1205" s="2">
        <v>45841.433263888903</v>
      </c>
      <c r="N1205" t="str">
        <f>_xlfn.XLOOKUP(Table1[[#This Row],[Case Number]],Sheet4!$A:$A,Sheet4!$B:$B,"")</f>
        <v/>
      </c>
    </row>
    <row r="1206" spans="1:14" ht="306">
      <c r="A1206" t="s">
        <v>3423</v>
      </c>
      <c r="B1206" s="1" t="s">
        <v>3424</v>
      </c>
      <c r="C1206" s="2">
        <v>45855.758020833302</v>
      </c>
      <c r="D1206" s="1" t="s">
        <v>3425</v>
      </c>
      <c r="E1206" s="1" t="s">
        <v>19</v>
      </c>
      <c r="F1206" s="2">
        <v>45841.415474537003</v>
      </c>
      <c r="G1206" s="1" t="s">
        <v>10</v>
      </c>
      <c r="I1206" s="1" t="s">
        <v>3426</v>
      </c>
      <c r="K1206" s="1" t="s">
        <v>2494</v>
      </c>
      <c r="L1206" s="3" t="s">
        <v>3427</v>
      </c>
      <c r="M1206" s="2">
        <v>45855.466331018499</v>
      </c>
      <c r="N1206" t="str">
        <f>_xlfn.XLOOKUP(Table1[[#This Row],[Case Number]],Sheet4!$A:$A,Sheet4!$B:$B,"")</f>
        <v/>
      </c>
    </row>
    <row r="1207" spans="1:14" ht="323">
      <c r="A1207" t="s">
        <v>3428</v>
      </c>
      <c r="B1207" s="1" t="s">
        <v>3429</v>
      </c>
      <c r="C1207" s="2">
        <v>45845.571342592601</v>
      </c>
      <c r="D1207" s="1" t="s">
        <v>3430</v>
      </c>
      <c r="E1207" s="1" t="s">
        <v>19</v>
      </c>
      <c r="F1207" s="2">
        <v>45841.377939814804</v>
      </c>
      <c r="G1207" s="1" t="s">
        <v>28</v>
      </c>
      <c r="H1207" s="1" t="s">
        <v>36</v>
      </c>
      <c r="I1207" s="1" t="s">
        <v>3431</v>
      </c>
      <c r="J1207" s="1" t="s">
        <v>160</v>
      </c>
      <c r="K1207" s="1" t="s">
        <v>3432</v>
      </c>
      <c r="L1207" s="3" t="s">
        <v>3433</v>
      </c>
      <c r="M1207" s="2">
        <v>45845.279641203699</v>
      </c>
      <c r="N1207" t="str">
        <f>_xlfn.XLOOKUP(Table1[[#This Row],[Case Number]],Sheet4!$A:$A,Sheet4!$B:$B,"")</f>
        <v/>
      </c>
    </row>
    <row r="1208" spans="1:14" ht="272">
      <c r="A1208" t="s">
        <v>3434</v>
      </c>
      <c r="B1208" s="1" t="s">
        <v>3435</v>
      </c>
      <c r="C1208" s="2">
        <v>45843.029548611099</v>
      </c>
      <c r="D1208" s="1" t="s">
        <v>3436</v>
      </c>
      <c r="E1208" s="1" t="s">
        <v>652</v>
      </c>
      <c r="F1208" s="2">
        <v>45841.369826388902</v>
      </c>
      <c r="G1208" s="1" t="s">
        <v>10</v>
      </c>
      <c r="I1208" s="1" t="s">
        <v>3437</v>
      </c>
      <c r="J1208" s="1" t="s">
        <v>30</v>
      </c>
      <c r="K1208" s="1" t="s">
        <v>3438</v>
      </c>
      <c r="L1208" s="3" t="s">
        <v>3439</v>
      </c>
      <c r="M1208" s="2">
        <v>45842.737847222197</v>
      </c>
      <c r="N1208" t="str">
        <f>_xlfn.XLOOKUP(Table1[[#This Row],[Case Number]],Sheet4!$A:$A,Sheet4!$B:$B,"")</f>
        <v/>
      </c>
    </row>
    <row r="1209" spans="1:14" ht="238">
      <c r="A1209" t="s">
        <v>3440</v>
      </c>
      <c r="B1209" s="1" t="s">
        <v>3441</v>
      </c>
      <c r="C1209" s="2">
        <v>45841.652673611097</v>
      </c>
      <c r="D1209" s="1" t="s">
        <v>2256</v>
      </c>
      <c r="E1209" s="1" t="s">
        <v>9</v>
      </c>
      <c r="F1209" s="2">
        <v>45841.346770833297</v>
      </c>
      <c r="G1209" s="1" t="s">
        <v>43</v>
      </c>
      <c r="I1209" s="1" t="s">
        <v>3442</v>
      </c>
      <c r="K1209" s="1" t="s">
        <v>1242</v>
      </c>
      <c r="L1209" s="3" t="s">
        <v>3443</v>
      </c>
      <c r="M1209" s="2">
        <v>45841.360983796301</v>
      </c>
      <c r="N1209" t="str">
        <f>_xlfn.XLOOKUP(Table1[[#This Row],[Case Number]],Sheet4!$A:$A,Sheet4!$B:$B,"")</f>
        <v/>
      </c>
    </row>
    <row r="1210" spans="1:14" ht="323">
      <c r="A1210" t="s">
        <v>3444</v>
      </c>
      <c r="B1210" s="1" t="s">
        <v>3445</v>
      </c>
      <c r="C1210" s="2">
        <v>45842.832708333299</v>
      </c>
      <c r="D1210" s="1" t="s">
        <v>3446</v>
      </c>
      <c r="E1210" s="1" t="s">
        <v>19</v>
      </c>
      <c r="F1210" s="2">
        <v>45841.344756944403</v>
      </c>
      <c r="G1210" s="1" t="s">
        <v>51</v>
      </c>
      <c r="H1210" s="1" t="s">
        <v>36</v>
      </c>
      <c r="I1210" s="1" t="s">
        <v>3447</v>
      </c>
      <c r="J1210" s="1" t="s">
        <v>188</v>
      </c>
      <c r="K1210" s="1" t="s">
        <v>3448</v>
      </c>
      <c r="L1210" s="3" t="s">
        <v>3449</v>
      </c>
      <c r="M1210" s="2">
        <v>45842.541018518503</v>
      </c>
      <c r="N1210" t="str">
        <f>_xlfn.XLOOKUP(Table1[[#This Row],[Case Number]],Sheet4!$A:$A,Sheet4!$B:$B,"")</f>
        <v/>
      </c>
    </row>
    <row r="1211" spans="1:14" ht="289">
      <c r="A1211" t="s">
        <v>3450</v>
      </c>
      <c r="B1211" s="1" t="s">
        <v>3451</v>
      </c>
      <c r="C1211" s="2">
        <v>45841.6499189815</v>
      </c>
      <c r="D1211" s="1" t="s">
        <v>3452</v>
      </c>
      <c r="E1211" s="1" t="s">
        <v>50</v>
      </c>
      <c r="F1211" s="2">
        <v>45841.3347685185</v>
      </c>
      <c r="G1211" s="1" t="s">
        <v>10</v>
      </c>
      <c r="I1211" s="1" t="s">
        <v>3453</v>
      </c>
      <c r="J1211" s="1" t="s">
        <v>45</v>
      </c>
      <c r="K1211" s="1" t="s">
        <v>3454</v>
      </c>
      <c r="L1211" s="3" t="s">
        <v>3455</v>
      </c>
      <c r="M1211" s="2">
        <v>45841.358240740701</v>
      </c>
      <c r="N1211" t="str">
        <f>_xlfn.XLOOKUP(Table1[[#This Row],[Case Number]],Sheet4!$A:$A,Sheet4!$B:$B,"")</f>
        <v/>
      </c>
    </row>
    <row r="1212" spans="1:14">
      <c r="A1212" t="s">
        <v>3456</v>
      </c>
      <c r="B1212" s="1" t="s">
        <v>3457</v>
      </c>
      <c r="C1212" s="2">
        <v>45841.638784722199</v>
      </c>
      <c r="D1212" s="1" t="s">
        <v>1604</v>
      </c>
      <c r="E1212" s="1" t="s">
        <v>19</v>
      </c>
      <c r="F1212" s="2">
        <v>45841.331412036998</v>
      </c>
      <c r="G1212" s="1" t="s">
        <v>43</v>
      </c>
      <c r="I1212" s="1" t="s">
        <v>3458</v>
      </c>
      <c r="J1212" s="1" t="s">
        <v>111</v>
      </c>
      <c r="K1212" s="1" t="s">
        <v>3459</v>
      </c>
      <c r="M1212" s="2">
        <v>45841.347094907404</v>
      </c>
      <c r="N1212" t="str">
        <f>_xlfn.XLOOKUP(Table1[[#This Row],[Case Number]],Sheet4!$A:$A,Sheet4!$B:$B,"")</f>
        <v/>
      </c>
    </row>
    <row r="1213" spans="1:14">
      <c r="A1213" t="s">
        <v>3460</v>
      </c>
      <c r="B1213" s="1" t="s">
        <v>3461</v>
      </c>
      <c r="C1213" s="2">
        <v>45861.479733796303</v>
      </c>
      <c r="D1213" s="1" t="s">
        <v>3462</v>
      </c>
      <c r="E1213" s="1" t="s">
        <v>50</v>
      </c>
      <c r="F1213" s="2">
        <v>45841.315462963001</v>
      </c>
      <c r="G1213" s="1" t="s">
        <v>94</v>
      </c>
      <c r="I1213" s="1" t="s">
        <v>3463</v>
      </c>
      <c r="J1213" s="1" t="s">
        <v>160</v>
      </c>
      <c r="K1213" s="1" t="s">
        <v>3464</v>
      </c>
      <c r="M1213" s="2">
        <v>45861.1880439815</v>
      </c>
      <c r="N1213" t="str">
        <f>_xlfn.XLOOKUP(Table1[[#This Row],[Case Number]],Sheet4!$A:$A,Sheet4!$B:$B,"")</f>
        <v/>
      </c>
    </row>
    <row r="1214" spans="1:14">
      <c r="A1214" t="s">
        <v>3465</v>
      </c>
      <c r="B1214" s="1" t="s">
        <v>3466</v>
      </c>
      <c r="C1214" s="2">
        <v>45850.480173611097</v>
      </c>
      <c r="D1214" s="1" t="s">
        <v>3467</v>
      </c>
      <c r="E1214" s="1" t="s">
        <v>50</v>
      </c>
      <c r="F1214" s="2">
        <v>45841.288634259297</v>
      </c>
      <c r="G1214" s="1" t="s">
        <v>145</v>
      </c>
      <c r="I1214" s="1" t="s">
        <v>3468</v>
      </c>
      <c r="J1214" s="1" t="s">
        <v>30</v>
      </c>
      <c r="K1214" s="1" t="s">
        <v>3469</v>
      </c>
      <c r="M1214" s="2">
        <v>45850.188472222202</v>
      </c>
      <c r="N1214" t="str">
        <f>_xlfn.XLOOKUP(Table1[[#This Row],[Case Number]],Sheet4!$A:$A,Sheet4!$B:$B,"")</f>
        <v/>
      </c>
    </row>
    <row r="1215" spans="1:14" ht="102">
      <c r="A1215" t="s">
        <v>3470</v>
      </c>
      <c r="B1215" s="1" t="s">
        <v>3471</v>
      </c>
      <c r="C1215" s="2">
        <v>45841.5403703704</v>
      </c>
      <c r="D1215" s="1" t="s">
        <v>408</v>
      </c>
      <c r="E1215" s="1" t="s">
        <v>19</v>
      </c>
      <c r="F1215" s="2">
        <v>45841.247962963003</v>
      </c>
      <c r="G1215" s="1" t="s">
        <v>94</v>
      </c>
      <c r="I1215" s="1" t="s">
        <v>3472</v>
      </c>
      <c r="J1215" s="1" t="s">
        <v>255</v>
      </c>
      <c r="K1215" s="1" t="s">
        <v>3473</v>
      </c>
      <c r="L1215" s="3" t="s">
        <v>3474</v>
      </c>
      <c r="M1215" s="2">
        <v>45841.2486921296</v>
      </c>
      <c r="N1215" t="str">
        <f>_xlfn.XLOOKUP(Table1[[#This Row],[Case Number]],Sheet4!$A:$A,Sheet4!$B:$B,"")</f>
        <v/>
      </c>
    </row>
    <row r="1216" spans="1:14" ht="85">
      <c r="A1216" t="s">
        <v>3475</v>
      </c>
      <c r="B1216" s="1" t="s">
        <v>3476</v>
      </c>
      <c r="C1216" s="2">
        <v>45841.539675925902</v>
      </c>
      <c r="D1216" s="1" t="s">
        <v>408</v>
      </c>
      <c r="E1216" s="1" t="s">
        <v>19</v>
      </c>
      <c r="F1216" s="2">
        <v>45841.246712963002</v>
      </c>
      <c r="G1216" s="1" t="s">
        <v>94</v>
      </c>
      <c r="I1216" s="1" t="s">
        <v>3477</v>
      </c>
      <c r="J1216" s="1" t="s">
        <v>255</v>
      </c>
      <c r="K1216" s="1" t="s">
        <v>1755</v>
      </c>
      <c r="L1216" s="3" t="s">
        <v>3478</v>
      </c>
      <c r="M1216" s="2">
        <v>45841.247997685197</v>
      </c>
      <c r="N1216" t="str">
        <f>_xlfn.XLOOKUP(Table1[[#This Row],[Case Number]],Sheet4!$A:$A,Sheet4!$B:$B,"")</f>
        <v/>
      </c>
    </row>
    <row r="1217" spans="1:14" ht="102">
      <c r="A1217" t="s">
        <v>3479</v>
      </c>
      <c r="B1217" s="1" t="s">
        <v>3480</v>
      </c>
      <c r="C1217" s="2">
        <v>45841.536956018499</v>
      </c>
      <c r="D1217" s="1" t="s">
        <v>408</v>
      </c>
      <c r="E1217" s="1" t="s">
        <v>19</v>
      </c>
      <c r="F1217" s="2">
        <v>45841.241504629601</v>
      </c>
      <c r="G1217" s="1" t="s">
        <v>94</v>
      </c>
      <c r="I1217" s="1" t="s">
        <v>3481</v>
      </c>
      <c r="J1217" s="1" t="s">
        <v>255</v>
      </c>
      <c r="K1217" s="1" t="s">
        <v>3482</v>
      </c>
      <c r="L1217" s="3" t="s">
        <v>3483</v>
      </c>
      <c r="M1217" s="2">
        <v>45841.245277777802</v>
      </c>
      <c r="N1217" t="str">
        <f>_xlfn.XLOOKUP(Table1[[#This Row],[Case Number]],Sheet4!$A:$A,Sheet4!$B:$B,"")</f>
        <v/>
      </c>
    </row>
    <row r="1218" spans="1:14" ht="85">
      <c r="A1218" t="s">
        <v>3484</v>
      </c>
      <c r="B1218" s="1" t="s">
        <v>3485</v>
      </c>
      <c r="C1218" s="2">
        <v>45841.536273148202</v>
      </c>
      <c r="D1218" s="1" t="s">
        <v>408</v>
      </c>
      <c r="E1218" s="1" t="s">
        <v>19</v>
      </c>
      <c r="F1218" s="2">
        <v>45841.2406134259</v>
      </c>
      <c r="G1218" s="1" t="s">
        <v>94</v>
      </c>
      <c r="H1218" s="1" t="s">
        <v>36</v>
      </c>
      <c r="I1218" s="1" t="s">
        <v>3486</v>
      </c>
      <c r="J1218" s="1" t="s">
        <v>255</v>
      </c>
      <c r="K1218" s="1" t="s">
        <v>3487</v>
      </c>
      <c r="L1218" s="3" t="s">
        <v>3488</v>
      </c>
      <c r="M1218" s="2">
        <v>45841.244583333297</v>
      </c>
      <c r="N1218" t="str">
        <f>_xlfn.XLOOKUP(Table1[[#This Row],[Case Number]],Sheet4!$A:$A,Sheet4!$B:$B,"")</f>
        <v/>
      </c>
    </row>
    <row r="1219" spans="1:14" ht="340">
      <c r="A1219" t="s">
        <v>3489</v>
      </c>
      <c r="B1219" s="1" t="s">
        <v>3490</v>
      </c>
      <c r="C1219" s="2">
        <v>45841.544247685197</v>
      </c>
      <c r="D1219" s="1" t="s">
        <v>870</v>
      </c>
      <c r="E1219" s="1" t="s">
        <v>19</v>
      </c>
      <c r="F1219" s="2">
        <v>45841.239340277803</v>
      </c>
      <c r="G1219" s="1" t="s">
        <v>145</v>
      </c>
      <c r="H1219" s="1" t="s">
        <v>36</v>
      </c>
      <c r="I1219" s="1" t="s">
        <v>3491</v>
      </c>
      <c r="J1219" s="1" t="s">
        <v>255</v>
      </c>
      <c r="K1219" s="1" t="s">
        <v>3492</v>
      </c>
      <c r="L1219" s="3" t="s">
        <v>3493</v>
      </c>
      <c r="M1219" s="2">
        <v>45841.252569444398</v>
      </c>
      <c r="N1219" t="str">
        <f>_xlfn.XLOOKUP(Table1[[#This Row],[Case Number]],Sheet4!$A:$A,Sheet4!$B:$B,"")</f>
        <v/>
      </c>
    </row>
    <row r="1220" spans="1:14" ht="102">
      <c r="A1220" t="s">
        <v>3494</v>
      </c>
      <c r="B1220" s="1" t="s">
        <v>3495</v>
      </c>
      <c r="C1220" s="2">
        <v>45850.480324074102</v>
      </c>
      <c r="D1220" s="1" t="s">
        <v>870</v>
      </c>
      <c r="E1220" s="1" t="s">
        <v>19</v>
      </c>
      <c r="F1220" s="2">
        <v>45841.236377314803</v>
      </c>
      <c r="G1220" s="1" t="s">
        <v>145</v>
      </c>
      <c r="I1220" s="1" t="s">
        <v>3496</v>
      </c>
      <c r="J1220" s="1" t="s">
        <v>255</v>
      </c>
      <c r="K1220" s="1" t="s">
        <v>3497</v>
      </c>
      <c r="L1220" s="3" t="s">
        <v>3498</v>
      </c>
      <c r="M1220" s="2">
        <v>45850.188599537003</v>
      </c>
      <c r="N1220" t="str">
        <f>_xlfn.XLOOKUP(Table1[[#This Row],[Case Number]],Sheet4!$A:$A,Sheet4!$B:$B,"")</f>
        <v/>
      </c>
    </row>
    <row r="1221" spans="1:14">
      <c r="A1221" t="s">
        <v>3499</v>
      </c>
      <c r="B1221" s="1" t="s">
        <v>3500</v>
      </c>
      <c r="C1221" s="2">
        <v>45850.480370370402</v>
      </c>
      <c r="D1221" s="1" t="s">
        <v>3501</v>
      </c>
      <c r="E1221" s="1" t="s">
        <v>50</v>
      </c>
      <c r="F1221" s="2">
        <v>45841.029097222199</v>
      </c>
      <c r="G1221" s="1" t="s">
        <v>145</v>
      </c>
      <c r="H1221" s="1" t="s">
        <v>11</v>
      </c>
      <c r="I1221" s="1" t="s">
        <v>3502</v>
      </c>
      <c r="J1221" s="1" t="s">
        <v>200</v>
      </c>
      <c r="K1221" s="1" t="s">
        <v>317</v>
      </c>
      <c r="M1221" s="2">
        <v>45850.188680555599</v>
      </c>
      <c r="N1221" t="str">
        <f>_xlfn.XLOOKUP(Table1[[#This Row],[Case Number]],Sheet4!$A:$A,Sheet4!$B:$B,"")</f>
        <v>Yes</v>
      </c>
    </row>
    <row r="1222" spans="1:14">
      <c r="A1222" t="s">
        <v>3503</v>
      </c>
      <c r="B1222" s="1" t="s">
        <v>3504</v>
      </c>
      <c r="C1222" s="2">
        <v>45841.159641203703</v>
      </c>
      <c r="D1222" s="1" t="s">
        <v>3505</v>
      </c>
      <c r="E1222" s="1" t="s">
        <v>19</v>
      </c>
      <c r="F1222" s="2">
        <v>45840.851944444403</v>
      </c>
      <c r="H1222" s="1" t="s">
        <v>11</v>
      </c>
      <c r="I1222" s="1" t="s">
        <v>3506</v>
      </c>
      <c r="J1222" s="1" t="s">
        <v>153</v>
      </c>
      <c r="K1222" s="1" t="s">
        <v>3507</v>
      </c>
      <c r="M1222" s="2">
        <v>45840.867916666699</v>
      </c>
      <c r="N1222" t="str">
        <f>_xlfn.XLOOKUP(Table1[[#This Row],[Case Number]],Sheet4!$A:$A,Sheet4!$B:$B,"")</f>
        <v/>
      </c>
    </row>
    <row r="1223" spans="1:14" ht="323">
      <c r="A1223" t="s">
        <v>3508</v>
      </c>
      <c r="B1223" s="1" t="s">
        <v>3509</v>
      </c>
      <c r="C1223" s="2">
        <v>45841.134525463</v>
      </c>
      <c r="D1223" s="1" t="s">
        <v>3510</v>
      </c>
      <c r="E1223" s="1" t="s">
        <v>19</v>
      </c>
      <c r="F1223" s="2">
        <v>45840.792476851799</v>
      </c>
      <c r="G1223" s="1" t="s">
        <v>28</v>
      </c>
      <c r="H1223" s="1" t="s">
        <v>36</v>
      </c>
      <c r="I1223" s="1" t="s">
        <v>3511</v>
      </c>
      <c r="J1223" s="1" t="s">
        <v>45</v>
      </c>
      <c r="K1223" s="1" t="s">
        <v>3512</v>
      </c>
      <c r="L1223" s="3" t="s">
        <v>3513</v>
      </c>
      <c r="M1223" s="2">
        <v>45840.842835648102</v>
      </c>
      <c r="N1223" t="str">
        <f>_xlfn.XLOOKUP(Table1[[#This Row],[Case Number]],Sheet4!$A:$A,Sheet4!$B:$B,"")</f>
        <v/>
      </c>
    </row>
    <row r="1224" spans="1:14" ht="323">
      <c r="A1224" t="s">
        <v>3514</v>
      </c>
      <c r="B1224" s="1" t="s">
        <v>3515</v>
      </c>
      <c r="C1224" s="2">
        <v>45849.926516203697</v>
      </c>
      <c r="D1224" s="1" t="s">
        <v>3516</v>
      </c>
      <c r="E1224" s="1" t="s">
        <v>19</v>
      </c>
      <c r="F1224" s="2">
        <v>45840.753368055601</v>
      </c>
      <c r="G1224" s="1" t="s">
        <v>10</v>
      </c>
      <c r="I1224" s="1" t="s">
        <v>3517</v>
      </c>
      <c r="J1224" s="1" t="s">
        <v>160</v>
      </c>
      <c r="K1224" s="1" t="s">
        <v>3518</v>
      </c>
      <c r="L1224" s="3" t="s">
        <v>3519</v>
      </c>
      <c r="M1224" s="2">
        <v>45849.634826388901</v>
      </c>
      <c r="N1224" t="str">
        <f>_xlfn.XLOOKUP(Table1[[#This Row],[Case Number]],Sheet4!$A:$A,Sheet4!$B:$B,"")</f>
        <v>Yes</v>
      </c>
    </row>
    <row r="1225" spans="1:14" ht="255">
      <c r="A1225" t="s">
        <v>3520</v>
      </c>
      <c r="B1225" s="1" t="s">
        <v>3521</v>
      </c>
      <c r="C1225" s="2">
        <v>45841.668842592597</v>
      </c>
      <c r="D1225" s="1" t="s">
        <v>3522</v>
      </c>
      <c r="E1225" s="1" t="s">
        <v>19</v>
      </c>
      <c r="F1225" s="2">
        <v>45840.576782407399</v>
      </c>
      <c r="G1225" s="1" t="s">
        <v>28</v>
      </c>
      <c r="H1225" s="1" t="s">
        <v>36</v>
      </c>
      <c r="I1225" s="1" t="s">
        <v>3523</v>
      </c>
      <c r="J1225" s="1" t="s">
        <v>200</v>
      </c>
      <c r="K1225" s="1" t="s">
        <v>3524</v>
      </c>
      <c r="L1225" s="3" t="s">
        <v>3525</v>
      </c>
      <c r="M1225" s="2">
        <v>45841.377152777801</v>
      </c>
      <c r="N1225" t="str">
        <f>_xlfn.XLOOKUP(Table1[[#This Row],[Case Number]],Sheet4!$A:$A,Sheet4!$B:$B,"")</f>
        <v/>
      </c>
    </row>
    <row r="1226" spans="1:14" ht="221">
      <c r="A1226" t="s">
        <v>3526</v>
      </c>
      <c r="B1226" s="1" t="s">
        <v>3527</v>
      </c>
      <c r="C1226" s="2">
        <v>45841.617523148103</v>
      </c>
      <c r="D1226" s="1" t="s">
        <v>3528</v>
      </c>
      <c r="E1226" s="1" t="s">
        <v>19</v>
      </c>
      <c r="F1226" s="2">
        <v>45840.558344907397</v>
      </c>
      <c r="G1226" s="1" t="s">
        <v>51</v>
      </c>
      <c r="H1226" s="1" t="s">
        <v>36</v>
      </c>
      <c r="I1226" s="1" t="s">
        <v>3529</v>
      </c>
      <c r="J1226" s="1" t="s">
        <v>38</v>
      </c>
      <c r="K1226" s="1" t="s">
        <v>3530</v>
      </c>
      <c r="L1226" s="3" t="s">
        <v>3531</v>
      </c>
      <c r="M1226" s="2">
        <v>45841.3258333333</v>
      </c>
      <c r="N1226" t="str">
        <f>_xlfn.XLOOKUP(Table1[[#This Row],[Case Number]],Sheet4!$A:$A,Sheet4!$B:$B,"")</f>
        <v/>
      </c>
    </row>
    <row r="1227" spans="1:14" ht="238">
      <c r="A1227" t="s">
        <v>3532</v>
      </c>
      <c r="B1227" s="1" t="s">
        <v>3533</v>
      </c>
      <c r="C1227" s="2">
        <v>45840.838981481502</v>
      </c>
      <c r="D1227" s="1" t="s">
        <v>742</v>
      </c>
      <c r="E1227" s="1" t="s">
        <v>9</v>
      </c>
      <c r="F1227" s="2">
        <v>45840.543321759302</v>
      </c>
      <c r="G1227" s="1" t="s">
        <v>10</v>
      </c>
      <c r="I1227" s="1" t="s">
        <v>3534</v>
      </c>
      <c r="K1227" s="1" t="s">
        <v>1242</v>
      </c>
      <c r="L1227" s="3" t="s">
        <v>3535</v>
      </c>
      <c r="M1227" s="2">
        <v>45840.547291666699</v>
      </c>
      <c r="N1227" t="str">
        <f>_xlfn.XLOOKUP(Table1[[#This Row],[Case Number]],Sheet4!$A:$A,Sheet4!$B:$B,"")</f>
        <v/>
      </c>
    </row>
    <row r="1228" spans="1:14" ht="289">
      <c r="A1228" t="s">
        <v>3536</v>
      </c>
      <c r="B1228" s="1" t="s">
        <v>3537</v>
      </c>
      <c r="C1228" s="2">
        <v>45840.837650463</v>
      </c>
      <c r="D1228" s="1" t="s">
        <v>742</v>
      </c>
      <c r="E1228" s="1" t="s">
        <v>9</v>
      </c>
      <c r="F1228" s="2">
        <v>45840.540821759299</v>
      </c>
      <c r="G1228" s="1" t="s">
        <v>94</v>
      </c>
      <c r="I1228" s="1" t="s">
        <v>3538</v>
      </c>
      <c r="K1228" s="1" t="s">
        <v>3539</v>
      </c>
      <c r="L1228" s="3" t="s">
        <v>3540</v>
      </c>
      <c r="M1228" s="2">
        <v>45840.5459722222</v>
      </c>
      <c r="N1228" t="str">
        <f>_xlfn.XLOOKUP(Table1[[#This Row],[Case Number]],Sheet4!$A:$A,Sheet4!$B:$B,"")</f>
        <v/>
      </c>
    </row>
    <row r="1229" spans="1:14" ht="255">
      <c r="A1229" t="s">
        <v>3541</v>
      </c>
      <c r="B1229" s="1" t="s">
        <v>3542</v>
      </c>
      <c r="C1229" s="2">
        <v>45840.963738425897</v>
      </c>
      <c r="D1229" s="1" t="s">
        <v>3543</v>
      </c>
      <c r="E1229" s="1" t="s">
        <v>19</v>
      </c>
      <c r="F1229" s="2">
        <v>45840.474722222199</v>
      </c>
      <c r="G1229" s="1" t="s">
        <v>10</v>
      </c>
      <c r="I1229" s="1" t="s">
        <v>3544</v>
      </c>
      <c r="J1229" s="1" t="s">
        <v>21</v>
      </c>
      <c r="K1229" s="1" t="s">
        <v>3545</v>
      </c>
      <c r="L1229" s="3" t="s">
        <v>3546</v>
      </c>
      <c r="M1229" s="2">
        <v>45840.672060185199</v>
      </c>
      <c r="N1229" t="str">
        <f>_xlfn.XLOOKUP(Table1[[#This Row],[Case Number]],Sheet4!$A:$A,Sheet4!$B:$B,"")</f>
        <v/>
      </c>
    </row>
    <row r="1230" spans="1:14">
      <c r="A1230" t="s">
        <v>3547</v>
      </c>
      <c r="B1230" s="1" t="s">
        <v>3548</v>
      </c>
      <c r="C1230" s="2">
        <v>45849.479768518497</v>
      </c>
      <c r="D1230" s="1" t="s">
        <v>3549</v>
      </c>
      <c r="E1230" s="1" t="s">
        <v>50</v>
      </c>
      <c r="F1230" s="2">
        <v>45840.439525463</v>
      </c>
      <c r="G1230" s="1" t="s">
        <v>94</v>
      </c>
      <c r="H1230" s="1" t="s">
        <v>36</v>
      </c>
      <c r="I1230" s="1" t="s">
        <v>3550</v>
      </c>
      <c r="J1230" s="1" t="s">
        <v>30</v>
      </c>
      <c r="K1230" s="1" t="s">
        <v>3551</v>
      </c>
      <c r="M1230" s="2">
        <v>45849.188055555598</v>
      </c>
      <c r="N1230" t="str">
        <f>_xlfn.XLOOKUP(Table1[[#This Row],[Case Number]],Sheet4!$A:$A,Sheet4!$B:$B,"")</f>
        <v/>
      </c>
    </row>
    <row r="1231" spans="1:14" ht="255">
      <c r="A1231" t="s">
        <v>3552</v>
      </c>
      <c r="B1231" s="1" t="s">
        <v>3553</v>
      </c>
      <c r="C1231" s="2">
        <v>45840.728113425903</v>
      </c>
      <c r="D1231" s="1" t="s">
        <v>49</v>
      </c>
      <c r="E1231" s="1" t="s">
        <v>50</v>
      </c>
      <c r="F1231" s="2">
        <v>45840.432280092602</v>
      </c>
      <c r="G1231" s="1" t="s">
        <v>51</v>
      </c>
      <c r="H1231" s="1" t="s">
        <v>36</v>
      </c>
      <c r="I1231" s="1" t="s">
        <v>3554</v>
      </c>
      <c r="J1231" s="1" t="s">
        <v>45</v>
      </c>
      <c r="K1231" s="1" t="s">
        <v>3555</v>
      </c>
      <c r="L1231" s="3" t="s">
        <v>3556</v>
      </c>
      <c r="M1231" s="2">
        <v>45840.4364236111</v>
      </c>
      <c r="N1231" t="str">
        <f>_xlfn.XLOOKUP(Table1[[#This Row],[Case Number]],Sheet4!$A:$A,Sheet4!$B:$B,"")</f>
        <v/>
      </c>
    </row>
    <row r="1232" spans="1:14" ht="272">
      <c r="A1232" t="s">
        <v>3557</v>
      </c>
      <c r="B1232" s="1" t="s">
        <v>3558</v>
      </c>
      <c r="C1232" s="2">
        <v>45840.822233796302</v>
      </c>
      <c r="D1232" s="1" t="s">
        <v>3559</v>
      </c>
      <c r="E1232" s="1" t="s">
        <v>864</v>
      </c>
      <c r="F1232" s="2">
        <v>45840.424201388902</v>
      </c>
      <c r="G1232" s="1" t="s">
        <v>28</v>
      </c>
      <c r="H1232" s="1" t="s">
        <v>36</v>
      </c>
      <c r="I1232" s="1" t="s">
        <v>3560</v>
      </c>
      <c r="J1232" s="1" t="s">
        <v>111</v>
      </c>
      <c r="K1232" s="1" t="s">
        <v>3561</v>
      </c>
      <c r="L1232" s="3" t="s">
        <v>3562</v>
      </c>
      <c r="M1232" s="2">
        <v>45840.530543981498</v>
      </c>
      <c r="N1232" t="str">
        <f>_xlfn.XLOOKUP(Table1[[#This Row],[Case Number]],Sheet4!$A:$A,Sheet4!$B:$B,"")</f>
        <v/>
      </c>
    </row>
    <row r="1233" spans="1:14" ht="272">
      <c r="A1233" t="s">
        <v>3563</v>
      </c>
      <c r="B1233" s="1" t="s">
        <v>3564</v>
      </c>
      <c r="C1233" s="2">
        <v>45846.729907407404</v>
      </c>
      <c r="D1233" s="1" t="s">
        <v>3565</v>
      </c>
      <c r="E1233" s="1" t="s">
        <v>19</v>
      </c>
      <c r="F1233" s="2">
        <v>45840.403993055603</v>
      </c>
      <c r="G1233" s="1" t="s">
        <v>94</v>
      </c>
      <c r="I1233" s="1" t="s">
        <v>3566</v>
      </c>
      <c r="J1233" s="1" t="s">
        <v>21</v>
      </c>
      <c r="K1233" s="1" t="s">
        <v>3567</v>
      </c>
      <c r="L1233" s="3" t="s">
        <v>3568</v>
      </c>
      <c r="M1233" s="2">
        <v>45846.438206018502</v>
      </c>
      <c r="N1233" t="str">
        <f>_xlfn.XLOOKUP(Table1[[#This Row],[Case Number]],Sheet4!$A:$A,Sheet4!$B:$B,"")</f>
        <v/>
      </c>
    </row>
    <row r="1234" spans="1:14" ht="153">
      <c r="A1234" t="s">
        <v>3569</v>
      </c>
      <c r="B1234" s="1" t="s">
        <v>3570</v>
      </c>
      <c r="C1234" s="2">
        <v>45840.698414351798</v>
      </c>
      <c r="D1234" s="1" t="s">
        <v>3571</v>
      </c>
      <c r="E1234" s="1" t="s">
        <v>19</v>
      </c>
      <c r="F1234" s="2">
        <v>45840.397754629601</v>
      </c>
      <c r="G1234" s="1" t="s">
        <v>28</v>
      </c>
      <c r="H1234" s="1" t="s">
        <v>11</v>
      </c>
      <c r="I1234" s="1" t="s">
        <v>3572</v>
      </c>
      <c r="J1234" s="1" t="s">
        <v>30</v>
      </c>
      <c r="K1234" s="1" t="s">
        <v>3573</v>
      </c>
      <c r="L1234" s="3" t="s">
        <v>3574</v>
      </c>
      <c r="M1234" s="2">
        <v>45840.406724537002</v>
      </c>
      <c r="N1234" t="str">
        <f>_xlfn.XLOOKUP(Table1[[#This Row],[Case Number]],Sheet4!$A:$A,Sheet4!$B:$B,"")</f>
        <v/>
      </c>
    </row>
    <row r="1235" spans="1:14">
      <c r="A1235" t="s">
        <v>3575</v>
      </c>
      <c r="B1235" s="1" t="s">
        <v>3576</v>
      </c>
      <c r="C1235" s="2">
        <v>45840.706041666701</v>
      </c>
      <c r="D1235" s="1" t="s">
        <v>915</v>
      </c>
      <c r="E1235" s="1" t="s">
        <v>19</v>
      </c>
      <c r="F1235" s="2">
        <v>45840.3808796296</v>
      </c>
      <c r="G1235" s="1" t="s">
        <v>43</v>
      </c>
      <c r="I1235" s="1" t="s">
        <v>3577</v>
      </c>
      <c r="J1235" s="1" t="s">
        <v>21</v>
      </c>
      <c r="K1235" s="1" t="s">
        <v>3578</v>
      </c>
      <c r="M1235" s="2">
        <v>45840.414363425902</v>
      </c>
      <c r="N1235" t="str">
        <f>_xlfn.XLOOKUP(Table1[[#This Row],[Case Number]],Sheet4!$A:$A,Sheet4!$B:$B,"")</f>
        <v/>
      </c>
    </row>
    <row r="1236" spans="1:14" ht="289">
      <c r="A1236" t="s">
        <v>3579</v>
      </c>
      <c r="B1236" s="1" t="s">
        <v>3580</v>
      </c>
      <c r="C1236" s="2">
        <v>45840.702962962998</v>
      </c>
      <c r="D1236" s="1" t="s">
        <v>357</v>
      </c>
      <c r="E1236" s="1" t="s">
        <v>19</v>
      </c>
      <c r="F1236" s="2">
        <v>45840.380648148202</v>
      </c>
      <c r="G1236" s="1" t="s">
        <v>28</v>
      </c>
      <c r="H1236" s="1" t="s">
        <v>36</v>
      </c>
      <c r="I1236" s="1" t="s">
        <v>3581</v>
      </c>
      <c r="J1236" s="1" t="s">
        <v>21</v>
      </c>
      <c r="K1236" s="1" t="s">
        <v>3582</v>
      </c>
      <c r="L1236" s="3" t="s">
        <v>3583</v>
      </c>
      <c r="M1236" s="2">
        <v>45840.411273148202</v>
      </c>
      <c r="N1236" t="str">
        <f>_xlfn.XLOOKUP(Table1[[#This Row],[Case Number]],Sheet4!$A:$A,Sheet4!$B:$B,"")</f>
        <v/>
      </c>
    </row>
    <row r="1237" spans="1:14" ht="136">
      <c r="A1237" t="s">
        <v>3584</v>
      </c>
      <c r="B1237" s="1" t="s">
        <v>3585</v>
      </c>
      <c r="C1237" s="2">
        <v>45840.590740740699</v>
      </c>
      <c r="D1237" s="1" t="s">
        <v>3586</v>
      </c>
      <c r="E1237" s="1" t="s">
        <v>19</v>
      </c>
      <c r="F1237" s="2">
        <v>45840.291122685201</v>
      </c>
      <c r="G1237" s="1" t="s">
        <v>43</v>
      </c>
      <c r="H1237" s="1" t="s">
        <v>36</v>
      </c>
      <c r="I1237" s="1" t="s">
        <v>3587</v>
      </c>
      <c r="J1237" s="1" t="s">
        <v>21</v>
      </c>
      <c r="K1237" s="1" t="s">
        <v>3588</v>
      </c>
      <c r="L1237" s="3" t="s">
        <v>3589</v>
      </c>
      <c r="M1237" s="2">
        <v>45840.299062500002</v>
      </c>
      <c r="N1237" t="str">
        <f>_xlfn.XLOOKUP(Table1[[#This Row],[Case Number]],Sheet4!$A:$A,Sheet4!$B:$B,"")</f>
        <v/>
      </c>
    </row>
    <row r="1238" spans="1:14" ht="221">
      <c r="A1238" t="s">
        <v>3590</v>
      </c>
      <c r="B1238" s="1" t="s">
        <v>3591</v>
      </c>
      <c r="C1238" s="2">
        <v>45840.856828703698</v>
      </c>
      <c r="D1238" s="1" t="s">
        <v>3528</v>
      </c>
      <c r="E1238" s="1" t="s">
        <v>19</v>
      </c>
      <c r="F1238" s="2">
        <v>45840.291099536997</v>
      </c>
      <c r="G1238" s="1" t="s">
        <v>51</v>
      </c>
      <c r="H1238" s="1" t="s">
        <v>36</v>
      </c>
      <c r="I1238" s="1" t="s">
        <v>3529</v>
      </c>
      <c r="J1238" s="1" t="s">
        <v>38</v>
      </c>
      <c r="K1238" s="1" t="s">
        <v>3530</v>
      </c>
      <c r="L1238" s="3" t="s">
        <v>3531</v>
      </c>
      <c r="M1238" s="2">
        <v>45841.3258333333</v>
      </c>
      <c r="N1238" t="str">
        <f>_xlfn.XLOOKUP(Table1[[#This Row],[Case Number]],Sheet4!$A:$A,Sheet4!$B:$B,"")</f>
        <v/>
      </c>
    </row>
    <row r="1239" spans="1:14">
      <c r="A1239" t="s">
        <v>3592</v>
      </c>
      <c r="B1239" s="1" t="s">
        <v>3593</v>
      </c>
      <c r="C1239" s="2">
        <v>45849.479930555601</v>
      </c>
      <c r="D1239" s="1" t="s">
        <v>3594</v>
      </c>
      <c r="E1239" s="1" t="s">
        <v>19</v>
      </c>
      <c r="F1239" s="2">
        <v>45840.204178240703</v>
      </c>
      <c r="G1239" s="1" t="s">
        <v>145</v>
      </c>
      <c r="H1239" s="1" t="s">
        <v>11</v>
      </c>
      <c r="I1239" s="1" t="s">
        <v>3595</v>
      </c>
      <c r="J1239" s="1" t="s">
        <v>443</v>
      </c>
      <c r="K1239" s="1" t="s">
        <v>3596</v>
      </c>
      <c r="M1239" s="2">
        <v>45849.188206018502</v>
      </c>
      <c r="N1239" t="str">
        <f>_xlfn.XLOOKUP(Table1[[#This Row],[Case Number]],Sheet4!$A:$A,Sheet4!$B:$B,"")</f>
        <v/>
      </c>
    </row>
    <row r="1240" spans="1:14" ht="255">
      <c r="A1240" t="s">
        <v>3597</v>
      </c>
      <c r="B1240" s="1" t="s">
        <v>3598</v>
      </c>
      <c r="C1240" s="2">
        <v>45840.412060185197</v>
      </c>
      <c r="D1240" s="1" t="s">
        <v>3599</v>
      </c>
      <c r="E1240" s="1" t="s">
        <v>19</v>
      </c>
      <c r="F1240" s="2">
        <v>45840.078206018501</v>
      </c>
      <c r="G1240" s="1" t="s">
        <v>145</v>
      </c>
      <c r="I1240" s="1" t="s">
        <v>3600</v>
      </c>
      <c r="J1240" s="1" t="s">
        <v>200</v>
      </c>
      <c r="K1240" s="1" t="s">
        <v>2513</v>
      </c>
      <c r="L1240" s="3" t="s">
        <v>3601</v>
      </c>
      <c r="M1240" s="2">
        <v>45840.120370370401</v>
      </c>
      <c r="N1240" t="str">
        <f>_xlfn.XLOOKUP(Table1[[#This Row],[Case Number]],Sheet4!$A:$A,Sheet4!$B:$B,"")</f>
        <v/>
      </c>
    </row>
    <row r="1241" spans="1:14">
      <c r="A1241" t="s">
        <v>3602</v>
      </c>
      <c r="B1241" s="1" t="s">
        <v>3603</v>
      </c>
      <c r="C1241" s="2">
        <v>45849.480138888903</v>
      </c>
      <c r="D1241" s="1" t="s">
        <v>3604</v>
      </c>
      <c r="E1241" s="1" t="s">
        <v>50</v>
      </c>
      <c r="F1241" s="2">
        <v>45839.800925925898</v>
      </c>
      <c r="G1241" s="1" t="s">
        <v>145</v>
      </c>
      <c r="I1241" s="1" t="s">
        <v>3605</v>
      </c>
      <c r="J1241" s="1" t="s">
        <v>21</v>
      </c>
      <c r="K1241" s="1" t="s">
        <v>3606</v>
      </c>
      <c r="M1241" s="2">
        <v>45849.188425925902</v>
      </c>
      <c r="N1241" t="str">
        <f>_xlfn.XLOOKUP(Table1[[#This Row],[Case Number]],Sheet4!$A:$A,Sheet4!$B:$B,"")</f>
        <v/>
      </c>
    </row>
    <row r="1242" spans="1:14" ht="289">
      <c r="A1242" t="s">
        <v>3607</v>
      </c>
      <c r="B1242" s="1" t="s">
        <v>3608</v>
      </c>
      <c r="C1242" s="2">
        <v>45841.007511574098</v>
      </c>
      <c r="D1242" s="1" t="s">
        <v>2990</v>
      </c>
      <c r="E1242" s="1" t="s">
        <v>50</v>
      </c>
      <c r="F1242" s="2">
        <v>45839.654224537</v>
      </c>
      <c r="G1242" s="1" t="s">
        <v>28</v>
      </c>
      <c r="I1242" s="1" t="s">
        <v>3609</v>
      </c>
      <c r="J1242" s="1" t="s">
        <v>1476</v>
      </c>
      <c r="K1242" s="1" t="s">
        <v>3610</v>
      </c>
      <c r="L1242" s="3" t="s">
        <v>3611</v>
      </c>
      <c r="M1242" s="2">
        <v>45840.715821759302</v>
      </c>
      <c r="N1242" t="str">
        <f>_xlfn.XLOOKUP(Table1[[#This Row],[Case Number]],Sheet4!$A:$A,Sheet4!$B:$B,"")</f>
        <v>Yes</v>
      </c>
    </row>
    <row r="1243" spans="1:14" ht="323">
      <c r="A1243" t="s">
        <v>3612</v>
      </c>
      <c r="B1243" s="1" t="s">
        <v>3613</v>
      </c>
      <c r="C1243" s="2">
        <v>45840.072337963</v>
      </c>
      <c r="D1243" s="1" t="s">
        <v>2443</v>
      </c>
      <c r="E1243" s="1" t="s">
        <v>19</v>
      </c>
      <c r="F1243" s="2">
        <v>45839.634548611102</v>
      </c>
      <c r="G1243" s="1" t="s">
        <v>28</v>
      </c>
      <c r="H1243" s="1" t="s">
        <v>36</v>
      </c>
      <c r="I1243" s="1" t="s">
        <v>3614</v>
      </c>
      <c r="J1243" s="1" t="s">
        <v>45</v>
      </c>
      <c r="K1243" s="1" t="s">
        <v>3615</v>
      </c>
      <c r="L1243" s="3" t="s">
        <v>3616</v>
      </c>
      <c r="M1243" s="2">
        <v>45839.780659722201</v>
      </c>
      <c r="N1243" t="str">
        <f>_xlfn.XLOOKUP(Table1[[#This Row],[Case Number]],Sheet4!$A:$A,Sheet4!$B:$B,"")</f>
        <v/>
      </c>
    </row>
    <row r="1244" spans="1:14">
      <c r="A1244" t="s">
        <v>3617</v>
      </c>
      <c r="B1244" s="1" t="s">
        <v>3618</v>
      </c>
      <c r="C1244" s="2">
        <v>45849.480277777802</v>
      </c>
      <c r="D1244" s="1" t="s">
        <v>3619</v>
      </c>
      <c r="E1244" s="1" t="s">
        <v>9</v>
      </c>
      <c r="F1244" s="2">
        <v>45839.617847222202</v>
      </c>
      <c r="G1244" s="1" t="s">
        <v>145</v>
      </c>
      <c r="I1244" s="1" t="s">
        <v>3620</v>
      </c>
      <c r="J1244" s="1" t="s">
        <v>30</v>
      </c>
      <c r="K1244" s="1" t="s">
        <v>71</v>
      </c>
      <c r="M1244" s="2">
        <v>45849.188564814802</v>
      </c>
      <c r="N1244" t="str">
        <f>_xlfn.XLOOKUP(Table1[[#This Row],[Case Number]],Sheet4!$A:$A,Sheet4!$B:$B,"")</f>
        <v/>
      </c>
    </row>
    <row r="1245" spans="1:14" ht="187">
      <c r="A1245" t="s">
        <v>3621</v>
      </c>
      <c r="B1245" s="1" t="s">
        <v>3622</v>
      </c>
      <c r="C1245" s="2">
        <v>45840.109594907401</v>
      </c>
      <c r="D1245" s="1" t="s">
        <v>276</v>
      </c>
      <c r="E1245" s="1" t="s">
        <v>19</v>
      </c>
      <c r="F1245" s="2">
        <v>45839.545162037</v>
      </c>
      <c r="G1245" s="1" t="s">
        <v>51</v>
      </c>
      <c r="H1245" s="1" t="s">
        <v>36</v>
      </c>
      <c r="I1245" s="1" t="s">
        <v>3623</v>
      </c>
      <c r="J1245" s="1" t="s">
        <v>1054</v>
      </c>
      <c r="K1245" s="1" t="s">
        <v>3624</v>
      </c>
      <c r="L1245" s="3" t="s">
        <v>3625</v>
      </c>
      <c r="M1245" s="2">
        <v>45839.817905092597</v>
      </c>
      <c r="N1245" t="str">
        <f>_xlfn.XLOOKUP(Table1[[#This Row],[Case Number]],Sheet4!$A:$A,Sheet4!$B:$B,"")</f>
        <v/>
      </c>
    </row>
    <row r="1246" spans="1:14">
      <c r="A1246" t="s">
        <v>3626</v>
      </c>
      <c r="B1246" s="1" t="s">
        <v>3627</v>
      </c>
      <c r="C1246" s="2">
        <v>45849.480208333298</v>
      </c>
      <c r="D1246" s="1" t="s">
        <v>3628</v>
      </c>
      <c r="E1246" s="1" t="s">
        <v>19</v>
      </c>
      <c r="F1246" s="2">
        <v>45839.527696759302</v>
      </c>
      <c r="G1246" s="1" t="s">
        <v>145</v>
      </c>
      <c r="I1246" s="1" t="s">
        <v>3629</v>
      </c>
      <c r="J1246" s="1" t="s">
        <v>45</v>
      </c>
      <c r="K1246" s="1" t="s">
        <v>3630</v>
      </c>
      <c r="M1246" s="2">
        <v>45849.188518518502</v>
      </c>
      <c r="N1246" t="str">
        <f>_xlfn.XLOOKUP(Table1[[#This Row],[Case Number]],Sheet4!$A:$A,Sheet4!$B:$B,"")</f>
        <v/>
      </c>
    </row>
    <row r="1247" spans="1:14" ht="221">
      <c r="A1247" t="s">
        <v>3631</v>
      </c>
      <c r="B1247" s="1" t="s">
        <v>3632</v>
      </c>
      <c r="C1247" s="2">
        <v>45840.083900463003</v>
      </c>
      <c r="D1247" s="1" t="s">
        <v>2410</v>
      </c>
      <c r="E1247" s="1" t="s">
        <v>9</v>
      </c>
      <c r="F1247" s="2">
        <v>45839.525023148097</v>
      </c>
      <c r="G1247" s="1" t="s">
        <v>28</v>
      </c>
      <c r="H1247" s="1" t="s">
        <v>36</v>
      </c>
      <c r="I1247" s="1" t="s">
        <v>3633</v>
      </c>
      <c r="J1247" s="1" t="s">
        <v>45</v>
      </c>
      <c r="K1247" s="1" t="s">
        <v>1358</v>
      </c>
      <c r="L1247" s="3" t="s">
        <v>3634</v>
      </c>
      <c r="M1247" s="2">
        <v>45839.792210648098</v>
      </c>
      <c r="N1247" t="str">
        <f>_xlfn.XLOOKUP(Table1[[#This Row],[Case Number]],Sheet4!$A:$A,Sheet4!$B:$B,"")</f>
        <v/>
      </c>
    </row>
    <row r="1248" spans="1:14" ht="187">
      <c r="A1248" t="s">
        <v>3635</v>
      </c>
      <c r="B1248" s="1" t="s">
        <v>3636</v>
      </c>
      <c r="C1248" s="2">
        <v>45840.156226851897</v>
      </c>
      <c r="D1248" s="1" t="s">
        <v>634</v>
      </c>
      <c r="E1248" s="1" t="s">
        <v>19</v>
      </c>
      <c r="F1248" s="2">
        <v>45839.454942129603</v>
      </c>
      <c r="G1248" s="1" t="s">
        <v>10</v>
      </c>
      <c r="H1248" s="1" t="s">
        <v>36</v>
      </c>
      <c r="I1248" s="1" t="s">
        <v>3637</v>
      </c>
      <c r="J1248" s="1" t="s">
        <v>21</v>
      </c>
      <c r="K1248" s="1" t="s">
        <v>3638</v>
      </c>
      <c r="L1248" s="3" t="s">
        <v>3639</v>
      </c>
      <c r="M1248" s="2">
        <v>45839.864525463003</v>
      </c>
      <c r="N1248" t="str">
        <f>_xlfn.XLOOKUP(Table1[[#This Row],[Case Number]],Sheet4!$A:$A,Sheet4!$B:$B,"")</f>
        <v/>
      </c>
    </row>
    <row r="1249" spans="1:14" ht="289">
      <c r="A1249" t="s">
        <v>3640</v>
      </c>
      <c r="B1249" s="1" t="s">
        <v>3641</v>
      </c>
      <c r="C1249" s="2">
        <v>45840.078344907401</v>
      </c>
      <c r="D1249" s="1" t="s">
        <v>276</v>
      </c>
      <c r="E1249" s="1" t="s">
        <v>19</v>
      </c>
      <c r="F1249" s="2">
        <v>45839.446018518502</v>
      </c>
      <c r="G1249" s="1" t="s">
        <v>51</v>
      </c>
      <c r="H1249" s="1" t="s">
        <v>36</v>
      </c>
      <c r="I1249" s="1" t="s">
        <v>3642</v>
      </c>
      <c r="J1249" s="1" t="s">
        <v>21</v>
      </c>
      <c r="K1249" s="1" t="s">
        <v>3643</v>
      </c>
      <c r="L1249" s="3" t="s">
        <v>3644</v>
      </c>
      <c r="M1249" s="2">
        <v>45839.786655092597</v>
      </c>
      <c r="N1249" t="str">
        <f>_xlfn.XLOOKUP(Table1[[#This Row],[Case Number]],Sheet4!$A:$A,Sheet4!$B:$B,"")</f>
        <v/>
      </c>
    </row>
    <row r="1250" spans="1:14" ht="187">
      <c r="A1250" t="s">
        <v>3645</v>
      </c>
      <c r="B1250" s="1" t="s">
        <v>3646</v>
      </c>
      <c r="C1250" s="2">
        <v>45842.839641203696</v>
      </c>
      <c r="D1250" s="1" t="s">
        <v>3647</v>
      </c>
      <c r="E1250" s="1" t="s">
        <v>19</v>
      </c>
      <c r="F1250" s="2">
        <v>45839.385763888902</v>
      </c>
      <c r="G1250" s="1" t="s">
        <v>51</v>
      </c>
      <c r="H1250" s="1" t="s">
        <v>36</v>
      </c>
      <c r="I1250" s="1" t="s">
        <v>3648</v>
      </c>
      <c r="J1250" s="1" t="s">
        <v>30</v>
      </c>
      <c r="K1250" s="1" t="s">
        <v>3649</v>
      </c>
      <c r="L1250" s="3" t="s">
        <v>3650</v>
      </c>
      <c r="M1250" s="2">
        <v>45842.5479513889</v>
      </c>
      <c r="N1250" t="str">
        <f>_xlfn.XLOOKUP(Table1[[#This Row],[Case Number]],Sheet4!$A:$A,Sheet4!$B:$B,"")</f>
        <v/>
      </c>
    </row>
    <row r="1251" spans="1:14">
      <c r="A1251" t="s">
        <v>3651</v>
      </c>
      <c r="B1251" s="1" t="s">
        <v>3652</v>
      </c>
      <c r="C1251" s="2">
        <v>45849.48</v>
      </c>
      <c r="D1251" s="1" t="s">
        <v>3653</v>
      </c>
      <c r="E1251" s="1" t="s">
        <v>19</v>
      </c>
      <c r="F1251" s="2">
        <v>45839.367488425902</v>
      </c>
      <c r="G1251" s="1" t="s">
        <v>145</v>
      </c>
      <c r="I1251" s="1" t="s">
        <v>3654</v>
      </c>
      <c r="J1251" s="1" t="s">
        <v>118</v>
      </c>
      <c r="K1251" s="1" t="s">
        <v>1110</v>
      </c>
      <c r="M1251" s="2">
        <v>45849.188298611101</v>
      </c>
      <c r="N1251" t="str">
        <f>_xlfn.XLOOKUP(Table1[[#This Row],[Case Number]],Sheet4!$A:$A,Sheet4!$B:$B,"")</f>
        <v/>
      </c>
    </row>
    <row r="1252" spans="1:14" ht="356">
      <c r="A1252" t="s">
        <v>3655</v>
      </c>
      <c r="B1252" s="1" t="s">
        <v>3656</v>
      </c>
      <c r="C1252" s="2">
        <v>45839.662222222199</v>
      </c>
      <c r="D1252" s="1" t="s">
        <v>3657</v>
      </c>
      <c r="E1252" s="1" t="s">
        <v>19</v>
      </c>
      <c r="F1252" s="2">
        <v>45839.365532407399</v>
      </c>
      <c r="G1252" s="1" t="s">
        <v>145</v>
      </c>
      <c r="I1252" s="1" t="s">
        <v>3658</v>
      </c>
      <c r="J1252" s="1" t="s">
        <v>45</v>
      </c>
      <c r="K1252" s="1" t="s">
        <v>3659</v>
      </c>
      <c r="L1252" s="3" t="s">
        <v>3660</v>
      </c>
      <c r="M1252" s="2">
        <v>45839.370543981502</v>
      </c>
      <c r="N1252" t="str">
        <f>_xlfn.XLOOKUP(Table1[[#This Row],[Case Number]],Sheet4!$A:$A,Sheet4!$B:$B,"")</f>
        <v/>
      </c>
    </row>
    <row r="1253" spans="1:14">
      <c r="A1253" t="s">
        <v>3661</v>
      </c>
      <c r="B1253" s="1" t="s">
        <v>3662</v>
      </c>
      <c r="C1253" s="2">
        <v>45839.6898842593</v>
      </c>
      <c r="D1253" s="1" t="s">
        <v>3663</v>
      </c>
      <c r="E1253" s="1" t="s">
        <v>20090</v>
      </c>
      <c r="F1253" s="2">
        <v>45839.3058564815</v>
      </c>
      <c r="G1253" s="1" t="s">
        <v>145</v>
      </c>
      <c r="H1253" s="1" t="s">
        <v>11</v>
      </c>
      <c r="I1253" s="1" t="s">
        <v>3664</v>
      </c>
      <c r="J1253" s="1" t="s">
        <v>118</v>
      </c>
      <c r="K1253" s="1" t="s">
        <v>3665</v>
      </c>
      <c r="M1253" s="2">
        <v>45839.398194444402</v>
      </c>
      <c r="N1253" t="str">
        <f>_xlfn.XLOOKUP(Table1[[#This Row],[Case Number]],Sheet4!$A:$A,Sheet4!$B:$B,"")</f>
        <v/>
      </c>
    </row>
    <row r="1254" spans="1:14">
      <c r="A1254" t="s">
        <v>3666</v>
      </c>
      <c r="B1254" s="1" t="s">
        <v>3667</v>
      </c>
      <c r="C1254" s="2">
        <v>45848.479837963001</v>
      </c>
      <c r="D1254" s="1" t="s">
        <v>3668</v>
      </c>
      <c r="E1254" s="1" t="s">
        <v>20090</v>
      </c>
      <c r="F1254" s="2">
        <v>45839.226226851897</v>
      </c>
      <c r="G1254" s="1" t="s">
        <v>145</v>
      </c>
      <c r="I1254" s="1" t="s">
        <v>3669</v>
      </c>
      <c r="J1254" s="1" t="s">
        <v>160</v>
      </c>
      <c r="K1254" s="1" t="s">
        <v>3670</v>
      </c>
      <c r="M1254" s="2">
        <v>45848.188148148103</v>
      </c>
      <c r="N1254" t="str">
        <f>_xlfn.XLOOKUP(Table1[[#This Row],[Case Number]],Sheet4!$A:$A,Sheet4!$B:$B,"")</f>
        <v/>
      </c>
    </row>
    <row r="1255" spans="1:14" ht="272">
      <c r="A1255" t="s">
        <v>3671</v>
      </c>
      <c r="B1255" s="1" t="s">
        <v>3672</v>
      </c>
      <c r="C1255" s="2">
        <v>45839.509918981501</v>
      </c>
      <c r="D1255" s="1" t="s">
        <v>3673</v>
      </c>
      <c r="E1255" s="1" t="s">
        <v>50</v>
      </c>
      <c r="F1255" s="2">
        <v>45839.213842592602</v>
      </c>
      <c r="G1255" s="1" t="s">
        <v>145</v>
      </c>
      <c r="H1255" s="1" t="s">
        <v>36</v>
      </c>
      <c r="I1255" s="1" t="s">
        <v>3674</v>
      </c>
      <c r="J1255" s="1" t="s">
        <v>111</v>
      </c>
      <c r="K1255" s="1" t="s">
        <v>1306</v>
      </c>
      <c r="L1255" s="3" t="s">
        <v>3675</v>
      </c>
      <c r="M1255" s="2">
        <v>45839.218240740702</v>
      </c>
      <c r="N1255" t="str">
        <f>_xlfn.XLOOKUP(Table1[[#This Row],[Case Number]],Sheet4!$A:$A,Sheet4!$B:$B,"")</f>
        <v/>
      </c>
    </row>
    <row r="1256" spans="1:14">
      <c r="A1256" t="s">
        <v>3676</v>
      </c>
      <c r="B1256" s="1" t="s">
        <v>3677</v>
      </c>
      <c r="C1256" s="2">
        <v>45848.479918981502</v>
      </c>
      <c r="D1256" s="1" t="s">
        <v>3678</v>
      </c>
      <c r="E1256" s="1" t="s">
        <v>20090</v>
      </c>
      <c r="F1256" s="2">
        <v>45839.182569444398</v>
      </c>
      <c r="G1256" s="1" t="s">
        <v>145</v>
      </c>
      <c r="H1256" s="1" t="s">
        <v>36</v>
      </c>
      <c r="I1256" s="1" t="s">
        <v>3679</v>
      </c>
      <c r="J1256" s="1" t="s">
        <v>200</v>
      </c>
      <c r="K1256" s="1" t="s">
        <v>3680</v>
      </c>
      <c r="M1256" s="2">
        <v>45848.1882175926</v>
      </c>
      <c r="N1256" t="str">
        <f>_xlfn.XLOOKUP(Table1[[#This Row],[Case Number]],Sheet4!$A:$A,Sheet4!$B:$B,"")</f>
        <v/>
      </c>
    </row>
    <row r="1257" spans="1:14" ht="238">
      <c r="A1257" t="s">
        <v>3681</v>
      </c>
      <c r="B1257" s="1" t="s">
        <v>3682</v>
      </c>
      <c r="C1257" s="2">
        <v>45839.378206018497</v>
      </c>
      <c r="D1257" s="1" t="s">
        <v>1274</v>
      </c>
      <c r="E1257" s="1" t="s">
        <v>19</v>
      </c>
      <c r="F1257" s="2">
        <v>45839.050300925897</v>
      </c>
      <c r="G1257" s="1" t="s">
        <v>145</v>
      </c>
      <c r="H1257" s="1" t="s">
        <v>36</v>
      </c>
      <c r="I1257" s="1" t="s">
        <v>3683</v>
      </c>
      <c r="J1257" s="1" t="s">
        <v>21</v>
      </c>
      <c r="K1257" s="1" t="s">
        <v>3684</v>
      </c>
      <c r="L1257" s="3" t="s">
        <v>3685</v>
      </c>
      <c r="M1257" s="2">
        <v>45839.086493055598</v>
      </c>
      <c r="N1257" t="str">
        <f>_xlfn.XLOOKUP(Table1[[#This Row],[Case Number]],Sheet4!$A:$A,Sheet4!$B:$B,"")</f>
        <v/>
      </c>
    </row>
    <row r="1258" spans="1:14" ht="255">
      <c r="A1258" t="s">
        <v>3686</v>
      </c>
      <c r="B1258" s="1" t="s">
        <v>3687</v>
      </c>
      <c r="C1258" s="2">
        <v>45839.341967592598</v>
      </c>
      <c r="D1258" s="1" t="s">
        <v>1779</v>
      </c>
      <c r="E1258" s="1" t="s">
        <v>19</v>
      </c>
      <c r="F1258" s="2">
        <v>45838.892453703702</v>
      </c>
      <c r="G1258" s="1" t="s">
        <v>145</v>
      </c>
      <c r="H1258" s="1" t="s">
        <v>36</v>
      </c>
      <c r="I1258" s="1" t="s">
        <v>3688</v>
      </c>
      <c r="J1258" s="1" t="s">
        <v>21</v>
      </c>
      <c r="K1258" s="1" t="s">
        <v>3689</v>
      </c>
      <c r="L1258" s="3" t="s">
        <v>3690</v>
      </c>
      <c r="M1258" s="2">
        <v>45839.050289351799</v>
      </c>
      <c r="N1258" t="str">
        <f>_xlfn.XLOOKUP(Table1[[#This Row],[Case Number]],Sheet4!$A:$A,Sheet4!$B:$B,"")</f>
        <v>Yes</v>
      </c>
    </row>
    <row r="1259" spans="1:14">
      <c r="A1259" t="s">
        <v>3691</v>
      </c>
      <c r="B1259" s="1" t="s">
        <v>3692</v>
      </c>
      <c r="C1259" s="2">
        <v>45854.479513888902</v>
      </c>
      <c r="D1259" s="1" t="s">
        <v>3693</v>
      </c>
      <c r="E1259" s="1" t="s">
        <v>19</v>
      </c>
      <c r="F1259" s="2">
        <v>45838.728483796302</v>
      </c>
      <c r="G1259" s="1" t="s">
        <v>10</v>
      </c>
      <c r="I1259" s="1" t="s">
        <v>3694</v>
      </c>
      <c r="J1259" s="1" t="s">
        <v>88</v>
      </c>
      <c r="K1259" s="1" t="s">
        <v>3695</v>
      </c>
      <c r="M1259" s="2">
        <v>45854.187824074099</v>
      </c>
      <c r="N1259" t="str">
        <f>_xlfn.XLOOKUP(Table1[[#This Row],[Case Number]],Sheet4!$A:$A,Sheet4!$B:$B,"")</f>
        <v/>
      </c>
    </row>
    <row r="1260" spans="1:14" ht="187">
      <c r="A1260" t="s">
        <v>3696</v>
      </c>
      <c r="B1260" s="1" t="s">
        <v>3697</v>
      </c>
      <c r="C1260" s="2">
        <v>45838.943414351903</v>
      </c>
      <c r="D1260" s="1" t="s">
        <v>3698</v>
      </c>
      <c r="E1260" s="1" t="s">
        <v>19</v>
      </c>
      <c r="F1260" s="2">
        <v>45838.628171296303</v>
      </c>
      <c r="G1260" s="1" t="s">
        <v>10</v>
      </c>
      <c r="I1260" s="1" t="s">
        <v>3699</v>
      </c>
      <c r="J1260" s="1" t="s">
        <v>21</v>
      </c>
      <c r="K1260" s="1" t="s">
        <v>3700</v>
      </c>
      <c r="L1260" s="3" t="s">
        <v>3701</v>
      </c>
      <c r="M1260" s="2">
        <v>45838.651736111096</v>
      </c>
      <c r="N1260" t="str">
        <f>_xlfn.XLOOKUP(Table1[[#This Row],[Case Number]],Sheet4!$A:$A,Sheet4!$B:$B,"")</f>
        <v/>
      </c>
    </row>
    <row r="1261" spans="1:14" ht="272">
      <c r="A1261" t="s">
        <v>3702</v>
      </c>
      <c r="B1261" s="1" t="s">
        <v>3703</v>
      </c>
      <c r="C1261" s="2">
        <v>45838.856099536999</v>
      </c>
      <c r="D1261" s="1" t="s">
        <v>634</v>
      </c>
      <c r="E1261" s="1" t="s">
        <v>19</v>
      </c>
      <c r="F1261" s="2">
        <v>45838.556134259299</v>
      </c>
      <c r="G1261" s="1" t="s">
        <v>10</v>
      </c>
      <c r="I1261" s="1" t="s">
        <v>3704</v>
      </c>
      <c r="J1261" s="1" t="s">
        <v>45</v>
      </c>
      <c r="K1261" s="1" t="s">
        <v>3705</v>
      </c>
      <c r="L1261" s="3" t="s">
        <v>3706</v>
      </c>
      <c r="M1261" s="2">
        <v>45838.564421296302</v>
      </c>
      <c r="N1261" t="str">
        <f>_xlfn.XLOOKUP(Table1[[#This Row],[Case Number]],Sheet4!$A:$A,Sheet4!$B:$B,"")</f>
        <v/>
      </c>
    </row>
    <row r="1262" spans="1:14" ht="272">
      <c r="A1262" t="s">
        <v>3707</v>
      </c>
      <c r="B1262" s="1" t="s">
        <v>3708</v>
      </c>
      <c r="C1262" s="2">
        <v>45838.848680555602</v>
      </c>
      <c r="D1262" s="1" t="s">
        <v>276</v>
      </c>
      <c r="E1262" s="1" t="s">
        <v>19</v>
      </c>
      <c r="F1262" s="2">
        <v>45838.550648148099</v>
      </c>
      <c r="G1262" s="1" t="s">
        <v>51</v>
      </c>
      <c r="H1262" s="1" t="s">
        <v>36</v>
      </c>
      <c r="I1262" s="1" t="s">
        <v>3709</v>
      </c>
      <c r="J1262" s="1" t="s">
        <v>45</v>
      </c>
      <c r="K1262" s="1" t="s">
        <v>3710</v>
      </c>
      <c r="L1262" s="3" t="s">
        <v>3711</v>
      </c>
      <c r="M1262" s="2">
        <v>45838.557002314803</v>
      </c>
      <c r="N1262" t="str">
        <f>_xlfn.XLOOKUP(Table1[[#This Row],[Case Number]],Sheet4!$A:$A,Sheet4!$B:$B,"")</f>
        <v/>
      </c>
    </row>
    <row r="1263" spans="1:14" ht="102">
      <c r="A1263" t="s">
        <v>3712</v>
      </c>
      <c r="B1263" s="1" t="s">
        <v>3713</v>
      </c>
      <c r="C1263" s="2">
        <v>45841.680671296301</v>
      </c>
      <c r="D1263" s="1" t="s">
        <v>2410</v>
      </c>
      <c r="E1263" s="1" t="s">
        <v>9</v>
      </c>
      <c r="F1263" s="2">
        <v>45838.542743055601</v>
      </c>
      <c r="G1263" s="1" t="s">
        <v>28</v>
      </c>
      <c r="H1263" s="1" t="s">
        <v>36</v>
      </c>
      <c r="I1263" s="1" t="s">
        <v>3714</v>
      </c>
      <c r="J1263" s="1" t="s">
        <v>45</v>
      </c>
      <c r="K1263" s="1" t="s">
        <v>1358</v>
      </c>
      <c r="L1263" s="3" t="s">
        <v>3715</v>
      </c>
      <c r="M1263" s="2">
        <v>45841.388981481497</v>
      </c>
      <c r="N1263" t="str">
        <f>_xlfn.XLOOKUP(Table1[[#This Row],[Case Number]],Sheet4!$A:$A,Sheet4!$B:$B,"")</f>
        <v/>
      </c>
    </row>
    <row r="1264" spans="1:14">
      <c r="A1264" t="s">
        <v>3716</v>
      </c>
      <c r="B1264" s="1" t="s">
        <v>3717</v>
      </c>
      <c r="C1264" s="2">
        <v>45847.479513888902</v>
      </c>
      <c r="D1264" s="1" t="s">
        <v>3718</v>
      </c>
      <c r="E1264" s="1" t="s">
        <v>50</v>
      </c>
      <c r="F1264" s="2">
        <v>45838.535763888904</v>
      </c>
      <c r="G1264" s="1" t="s">
        <v>94</v>
      </c>
      <c r="H1264" s="1" t="s">
        <v>11</v>
      </c>
      <c r="I1264" s="1" t="s">
        <v>3719</v>
      </c>
      <c r="J1264" s="1" t="s">
        <v>188</v>
      </c>
      <c r="K1264" s="1" t="s">
        <v>3720</v>
      </c>
      <c r="M1264" s="2">
        <v>45847.187789351898</v>
      </c>
      <c r="N1264" t="str">
        <f>_xlfn.XLOOKUP(Table1[[#This Row],[Case Number]],Sheet4!$A:$A,Sheet4!$B:$B,"")</f>
        <v/>
      </c>
    </row>
    <row r="1265" spans="1:14" ht="272">
      <c r="A1265" t="s">
        <v>3721</v>
      </c>
      <c r="B1265" s="1" t="s">
        <v>3722</v>
      </c>
      <c r="C1265" s="2">
        <v>45838.811203703699</v>
      </c>
      <c r="D1265" s="1" t="s">
        <v>482</v>
      </c>
      <c r="E1265" s="1" t="s">
        <v>19</v>
      </c>
      <c r="F1265" s="2">
        <v>45838.514201388898</v>
      </c>
      <c r="G1265" s="1" t="s">
        <v>10</v>
      </c>
      <c r="I1265" s="1" t="s">
        <v>3723</v>
      </c>
      <c r="J1265" s="1" t="s">
        <v>21</v>
      </c>
      <c r="K1265" s="1" t="s">
        <v>3724</v>
      </c>
      <c r="L1265" s="3" t="s">
        <v>3725</v>
      </c>
      <c r="M1265" s="2">
        <v>45838.519513888903</v>
      </c>
      <c r="N1265" t="str">
        <f>_xlfn.XLOOKUP(Table1[[#This Row],[Case Number]],Sheet4!$A:$A,Sheet4!$B:$B,"")</f>
        <v/>
      </c>
    </row>
    <row r="1266" spans="1:14" ht="136">
      <c r="A1266" t="s">
        <v>3726</v>
      </c>
      <c r="B1266" s="1" t="s">
        <v>3727</v>
      </c>
      <c r="C1266" s="2">
        <v>45838.7655324074</v>
      </c>
      <c r="D1266" s="1" t="s">
        <v>3728</v>
      </c>
      <c r="E1266" s="1" t="s">
        <v>415</v>
      </c>
      <c r="F1266" s="2">
        <v>45838.473587963003</v>
      </c>
      <c r="G1266" s="1" t="s">
        <v>28</v>
      </c>
      <c r="H1266" s="1" t="s">
        <v>36</v>
      </c>
      <c r="I1266" s="1" t="s">
        <v>3729</v>
      </c>
      <c r="J1266" s="1" t="s">
        <v>200</v>
      </c>
      <c r="K1266" s="1" t="s">
        <v>3730</v>
      </c>
      <c r="L1266" s="3" t="s">
        <v>3731</v>
      </c>
      <c r="M1266" s="2">
        <v>45838.473854166703</v>
      </c>
      <c r="N1266" t="str">
        <f>_xlfn.XLOOKUP(Table1[[#This Row],[Case Number]],Sheet4!$A:$A,Sheet4!$B:$B,"")</f>
        <v/>
      </c>
    </row>
    <row r="1267" spans="1:14" ht="255">
      <c r="A1267" t="s">
        <v>3732</v>
      </c>
      <c r="B1267" s="1" t="s">
        <v>3733</v>
      </c>
      <c r="C1267" s="2">
        <v>45838.733796296299</v>
      </c>
      <c r="D1267" s="1" t="s">
        <v>3734</v>
      </c>
      <c r="E1267" s="1" t="s">
        <v>19</v>
      </c>
      <c r="F1267" s="2">
        <v>45838.432962963001</v>
      </c>
      <c r="G1267" s="1" t="s">
        <v>10</v>
      </c>
      <c r="I1267" s="1" t="s">
        <v>3735</v>
      </c>
      <c r="J1267" s="1" t="s">
        <v>45</v>
      </c>
      <c r="K1267" s="1" t="s">
        <v>39</v>
      </c>
      <c r="L1267" s="3" t="s">
        <v>3736</v>
      </c>
      <c r="M1267" s="2">
        <v>45838.442118055602</v>
      </c>
      <c r="N1267" t="str">
        <f>_xlfn.XLOOKUP(Table1[[#This Row],[Case Number]],Sheet4!$A:$A,Sheet4!$B:$B,"")</f>
        <v/>
      </c>
    </row>
    <row r="1268" spans="1:14" ht="404">
      <c r="A1268" t="s">
        <v>3737</v>
      </c>
      <c r="B1268" s="1" t="s">
        <v>3738</v>
      </c>
      <c r="C1268" s="2">
        <v>45839.3969097222</v>
      </c>
      <c r="D1268" s="1" t="s">
        <v>3739</v>
      </c>
      <c r="E1268" s="1" t="s">
        <v>19</v>
      </c>
      <c r="F1268" s="2">
        <v>45838.380752314799</v>
      </c>
      <c r="G1268" s="1" t="s">
        <v>145</v>
      </c>
      <c r="I1268" s="1" t="s">
        <v>3740</v>
      </c>
      <c r="J1268" s="1" t="s">
        <v>88</v>
      </c>
      <c r="K1268" s="1" t="s">
        <v>141</v>
      </c>
      <c r="L1268" s="3" t="s">
        <v>3741</v>
      </c>
      <c r="M1268" s="2">
        <v>45839.105219907397</v>
      </c>
      <c r="N1268" t="str">
        <f>_xlfn.XLOOKUP(Table1[[#This Row],[Case Number]],Sheet4!$A:$A,Sheet4!$B:$B,"")</f>
        <v/>
      </c>
    </row>
    <row r="1269" spans="1:14" ht="187">
      <c r="A1269" t="s">
        <v>3742</v>
      </c>
      <c r="B1269" s="1" t="s">
        <v>3743</v>
      </c>
      <c r="C1269" s="2">
        <v>45838.677638888897</v>
      </c>
      <c r="D1269" s="1" t="s">
        <v>3744</v>
      </c>
      <c r="E1269" s="1" t="s">
        <v>19</v>
      </c>
      <c r="F1269" s="2">
        <v>45838.376655092601</v>
      </c>
      <c r="G1269" s="1" t="s">
        <v>51</v>
      </c>
      <c r="H1269" s="1" t="s">
        <v>36</v>
      </c>
      <c r="I1269" s="1" t="s">
        <v>3745</v>
      </c>
      <c r="J1269" s="1" t="s">
        <v>38</v>
      </c>
      <c r="K1269" s="1" t="s">
        <v>3746</v>
      </c>
      <c r="L1269" s="3" t="s">
        <v>3747</v>
      </c>
      <c r="M1269" s="2">
        <v>45838.385960648098</v>
      </c>
      <c r="N1269" t="str">
        <f>_xlfn.XLOOKUP(Table1[[#This Row],[Case Number]],Sheet4!$A:$A,Sheet4!$B:$B,"")</f>
        <v/>
      </c>
    </row>
    <row r="1270" spans="1:14" ht="204">
      <c r="A1270" t="s">
        <v>3748</v>
      </c>
      <c r="B1270" s="1" t="s">
        <v>3749</v>
      </c>
      <c r="C1270" s="2">
        <v>45838.817233796297</v>
      </c>
      <c r="D1270" s="1" t="s">
        <v>3750</v>
      </c>
      <c r="E1270" s="1" t="s">
        <v>27</v>
      </c>
      <c r="F1270" s="2">
        <v>45838.368009259299</v>
      </c>
      <c r="G1270" s="1" t="s">
        <v>28</v>
      </c>
      <c r="H1270" s="1" t="s">
        <v>36</v>
      </c>
      <c r="I1270" s="1" t="s">
        <v>3751</v>
      </c>
      <c r="J1270" s="1" t="s">
        <v>1054</v>
      </c>
      <c r="K1270" s="1" t="s">
        <v>106</v>
      </c>
      <c r="L1270" s="3" t="s">
        <v>3752</v>
      </c>
      <c r="M1270" s="2">
        <v>45838.525543981501</v>
      </c>
      <c r="N1270" t="str">
        <f>_xlfn.XLOOKUP(Table1[[#This Row],[Case Number]],Sheet4!$A:$A,Sheet4!$B:$B,"")</f>
        <v/>
      </c>
    </row>
    <row r="1271" spans="1:14" ht="272">
      <c r="A1271" t="s">
        <v>3753</v>
      </c>
      <c r="B1271" s="1" t="s">
        <v>3754</v>
      </c>
      <c r="C1271" s="2">
        <v>45838.776064814803</v>
      </c>
      <c r="D1271" s="1" t="s">
        <v>3755</v>
      </c>
      <c r="E1271" s="1" t="s">
        <v>19</v>
      </c>
      <c r="F1271" s="2">
        <v>45838.294270833299</v>
      </c>
      <c r="G1271" s="1" t="s">
        <v>51</v>
      </c>
      <c r="H1271" s="1" t="s">
        <v>36</v>
      </c>
      <c r="I1271" s="1" t="s">
        <v>3756</v>
      </c>
      <c r="J1271" s="1" t="s">
        <v>38</v>
      </c>
      <c r="K1271" s="1" t="s">
        <v>3757</v>
      </c>
      <c r="L1271" s="3" t="s">
        <v>3758</v>
      </c>
      <c r="M1271" s="2">
        <v>45838.484375</v>
      </c>
      <c r="N1271" t="str">
        <f>_xlfn.XLOOKUP(Table1[[#This Row],[Case Number]],Sheet4!$A:$A,Sheet4!$B:$B,"")</f>
        <v>Yes</v>
      </c>
    </row>
    <row r="1272" spans="1:14" ht="255">
      <c r="A1272" t="s">
        <v>3759</v>
      </c>
      <c r="B1272" s="1" t="s">
        <v>3760</v>
      </c>
      <c r="C1272" s="2">
        <v>45838.671979166698</v>
      </c>
      <c r="D1272" s="1" t="s">
        <v>3739</v>
      </c>
      <c r="E1272" s="1" t="s">
        <v>19</v>
      </c>
      <c r="F1272" s="2">
        <v>45838.164652777799</v>
      </c>
      <c r="G1272" s="1" t="s">
        <v>145</v>
      </c>
      <c r="I1272" s="1" t="s">
        <v>3761</v>
      </c>
      <c r="J1272" s="1" t="s">
        <v>88</v>
      </c>
      <c r="K1272" s="1" t="s">
        <v>136</v>
      </c>
      <c r="L1272" s="3" t="s">
        <v>3762</v>
      </c>
      <c r="M1272" s="2">
        <v>45838.380289351902</v>
      </c>
      <c r="N1272" t="str">
        <f>_xlfn.XLOOKUP(Table1[[#This Row],[Case Number]],Sheet4!$A:$A,Sheet4!$B:$B,"")</f>
        <v>Yes</v>
      </c>
    </row>
    <row r="1273" spans="1:14" ht="356">
      <c r="A1273" t="s">
        <v>3763</v>
      </c>
      <c r="B1273" s="1" t="s">
        <v>3764</v>
      </c>
      <c r="C1273" s="2">
        <v>45845.4831597222</v>
      </c>
      <c r="D1273" s="1" t="s">
        <v>3765</v>
      </c>
      <c r="E1273" s="1" t="s">
        <v>19</v>
      </c>
      <c r="F1273" s="2">
        <v>45838.090682870403</v>
      </c>
      <c r="G1273" s="1" t="s">
        <v>145</v>
      </c>
      <c r="H1273" s="1" t="s">
        <v>36</v>
      </c>
      <c r="I1273" s="1" t="s">
        <v>3766</v>
      </c>
      <c r="J1273" s="1" t="s">
        <v>45</v>
      </c>
      <c r="K1273" s="1" t="s">
        <v>1985</v>
      </c>
      <c r="L1273" s="3" t="s">
        <v>3767</v>
      </c>
      <c r="M1273" s="2">
        <v>45845.191469907397</v>
      </c>
      <c r="N1273" t="str">
        <f>_xlfn.XLOOKUP(Table1[[#This Row],[Case Number]],Sheet4!$A:$A,Sheet4!$B:$B,"")</f>
        <v/>
      </c>
    </row>
    <row r="1274" spans="1:14">
      <c r="A1274" t="s">
        <v>3768</v>
      </c>
      <c r="B1274" s="1" t="s">
        <v>3769</v>
      </c>
      <c r="C1274" s="2">
        <v>45847.479988425897</v>
      </c>
      <c r="D1274" s="1" t="s">
        <v>3770</v>
      </c>
      <c r="E1274" s="1" t="s">
        <v>19</v>
      </c>
      <c r="F1274" s="2">
        <v>45837.3338657407</v>
      </c>
      <c r="G1274" s="1" t="s">
        <v>145</v>
      </c>
      <c r="I1274" s="1" t="s">
        <v>3771</v>
      </c>
      <c r="J1274" s="1" t="s">
        <v>1476</v>
      </c>
      <c r="K1274" s="1" t="s">
        <v>3772</v>
      </c>
      <c r="M1274" s="2">
        <v>45847.188298611101</v>
      </c>
      <c r="N1274" t="str">
        <f>_xlfn.XLOOKUP(Table1[[#This Row],[Case Number]],Sheet4!$A:$A,Sheet4!$B:$B,"")</f>
        <v/>
      </c>
    </row>
    <row r="1275" spans="1:14" ht="221">
      <c r="A1275" t="s">
        <v>3773</v>
      </c>
      <c r="B1275" s="1" t="s">
        <v>3774</v>
      </c>
      <c r="C1275" s="2">
        <v>45838.770405092597</v>
      </c>
      <c r="D1275" s="1" t="s">
        <v>955</v>
      </c>
      <c r="E1275" s="1" t="s">
        <v>50</v>
      </c>
      <c r="F1275" s="2">
        <v>45836.607789351903</v>
      </c>
      <c r="G1275" s="1" t="s">
        <v>51</v>
      </c>
      <c r="H1275" s="1" t="s">
        <v>36</v>
      </c>
      <c r="I1275" s="1" t="s">
        <v>3775</v>
      </c>
      <c r="J1275" s="1" t="s">
        <v>21</v>
      </c>
      <c r="K1275" s="1" t="s">
        <v>3776</v>
      </c>
      <c r="L1275" s="3" t="s">
        <v>3777</v>
      </c>
      <c r="M1275" s="2">
        <v>45838.478726851798</v>
      </c>
      <c r="N1275" t="str">
        <f>_xlfn.XLOOKUP(Table1[[#This Row],[Case Number]],Sheet4!$A:$A,Sheet4!$B:$B,"")</f>
        <v>Yes</v>
      </c>
    </row>
    <row r="1276" spans="1:14" ht="409.6">
      <c r="A1276" t="s">
        <v>3778</v>
      </c>
      <c r="B1276" s="1" t="s">
        <v>3779</v>
      </c>
      <c r="C1276" s="2">
        <v>45836.237060185202</v>
      </c>
      <c r="D1276" s="1" t="s">
        <v>3780</v>
      </c>
      <c r="E1276" s="1" t="s">
        <v>50</v>
      </c>
      <c r="F1276" s="2">
        <v>45835.843923611101</v>
      </c>
      <c r="G1276" s="1" t="s">
        <v>10</v>
      </c>
      <c r="H1276" s="1" t="s">
        <v>36</v>
      </c>
      <c r="I1276" s="1" t="s">
        <v>3781</v>
      </c>
      <c r="J1276" s="1" t="s">
        <v>45</v>
      </c>
      <c r="K1276" s="1" t="s">
        <v>3782</v>
      </c>
      <c r="L1276" s="3" t="s">
        <v>3783</v>
      </c>
      <c r="M1276" s="2">
        <v>45835.945324074099</v>
      </c>
      <c r="N1276" t="str">
        <f>_xlfn.XLOOKUP(Table1[[#This Row],[Case Number]],Sheet4!$A:$A,Sheet4!$B:$B,"")</f>
        <v/>
      </c>
    </row>
    <row r="1277" spans="1:14" ht="238">
      <c r="A1277" t="s">
        <v>3784</v>
      </c>
      <c r="B1277" s="1" t="s">
        <v>3785</v>
      </c>
      <c r="C1277" s="2">
        <v>45838.686886574098</v>
      </c>
      <c r="D1277" s="1" t="s">
        <v>1208</v>
      </c>
      <c r="E1277" s="1" t="s">
        <v>19</v>
      </c>
      <c r="F1277" s="2">
        <v>45835.601712962998</v>
      </c>
      <c r="G1277" s="1" t="s">
        <v>28</v>
      </c>
      <c r="H1277" s="1" t="s">
        <v>36</v>
      </c>
      <c r="I1277" s="1" t="s">
        <v>3786</v>
      </c>
      <c r="J1277" s="1" t="s">
        <v>38</v>
      </c>
      <c r="K1277" s="1" t="s">
        <v>510</v>
      </c>
      <c r="L1277" s="3" t="s">
        <v>3787</v>
      </c>
      <c r="M1277" s="2">
        <v>45838.395196759302</v>
      </c>
      <c r="N1277" t="str">
        <f>_xlfn.XLOOKUP(Table1[[#This Row],[Case Number]],Sheet4!$A:$A,Sheet4!$B:$B,"")</f>
        <v/>
      </c>
    </row>
    <row r="1278" spans="1:14" ht="221">
      <c r="A1278" t="s">
        <v>3788</v>
      </c>
      <c r="B1278" s="1" t="s">
        <v>3789</v>
      </c>
      <c r="C1278" s="2">
        <v>45835.977604166699</v>
      </c>
      <c r="D1278" s="1" t="s">
        <v>2347</v>
      </c>
      <c r="E1278" s="1" t="s">
        <v>50</v>
      </c>
      <c r="F1278" s="2">
        <v>45835.586759259299</v>
      </c>
      <c r="G1278" s="1" t="s">
        <v>10</v>
      </c>
      <c r="I1278" s="1" t="s">
        <v>3790</v>
      </c>
      <c r="J1278" s="1" t="s">
        <v>45</v>
      </c>
      <c r="K1278" s="1" t="s">
        <v>3791</v>
      </c>
      <c r="L1278" s="3" t="s">
        <v>3792</v>
      </c>
      <c r="M1278" s="2">
        <v>45835.685914351903</v>
      </c>
      <c r="N1278" t="str">
        <f>_xlfn.XLOOKUP(Table1[[#This Row],[Case Number]],Sheet4!$A:$A,Sheet4!$B:$B,"")</f>
        <v>Yes</v>
      </c>
    </row>
    <row r="1279" spans="1:14" ht="85">
      <c r="A1279" t="s">
        <v>3793</v>
      </c>
      <c r="B1279" s="1" t="s">
        <v>3794</v>
      </c>
      <c r="C1279" s="2">
        <v>45835.816018518497</v>
      </c>
      <c r="D1279" s="1" t="s">
        <v>679</v>
      </c>
      <c r="E1279" s="1" t="s">
        <v>19</v>
      </c>
      <c r="F1279" s="2">
        <v>45835.523402777799</v>
      </c>
      <c r="G1279" s="1" t="s">
        <v>28</v>
      </c>
      <c r="H1279" s="1" t="s">
        <v>36</v>
      </c>
      <c r="I1279" s="1" t="s">
        <v>3795</v>
      </c>
      <c r="J1279" s="1" t="s">
        <v>111</v>
      </c>
      <c r="K1279" s="1" t="s">
        <v>3796</v>
      </c>
      <c r="L1279" s="3" t="s">
        <v>3797</v>
      </c>
      <c r="M1279" s="2">
        <v>45835.524328703701</v>
      </c>
      <c r="N1279" t="str">
        <f>_xlfn.XLOOKUP(Table1[[#This Row],[Case Number]],Sheet4!$A:$A,Sheet4!$B:$B,"")</f>
        <v/>
      </c>
    </row>
    <row r="1280" spans="1:14" ht="221">
      <c r="A1280" t="s">
        <v>3798</v>
      </c>
      <c r="B1280" s="1" t="s">
        <v>3799</v>
      </c>
      <c r="C1280" s="2">
        <v>45835.819398148102</v>
      </c>
      <c r="D1280" s="1" t="s">
        <v>3800</v>
      </c>
      <c r="E1280" s="1" t="s">
        <v>415</v>
      </c>
      <c r="F1280" s="2">
        <v>45835.504189814797</v>
      </c>
      <c r="G1280" s="1" t="s">
        <v>10</v>
      </c>
      <c r="I1280" s="1" t="s">
        <v>3801</v>
      </c>
      <c r="J1280" s="1" t="s">
        <v>200</v>
      </c>
      <c r="K1280" s="1" t="s">
        <v>3051</v>
      </c>
      <c r="L1280" s="3" t="s">
        <v>3802</v>
      </c>
      <c r="M1280" s="2">
        <v>45835.527708333299</v>
      </c>
      <c r="N1280" t="str">
        <f>_xlfn.XLOOKUP(Table1[[#This Row],[Case Number]],Sheet4!$A:$A,Sheet4!$B:$B,"")</f>
        <v/>
      </c>
    </row>
    <row r="1281" spans="1:14" ht="323">
      <c r="A1281" t="s">
        <v>3803</v>
      </c>
      <c r="B1281" s="1" t="s">
        <v>3804</v>
      </c>
      <c r="C1281" s="2">
        <v>45835.8747337963</v>
      </c>
      <c r="D1281" s="1" t="s">
        <v>357</v>
      </c>
      <c r="E1281" s="1" t="s">
        <v>19</v>
      </c>
      <c r="F1281" s="2">
        <v>45835.478784722203</v>
      </c>
      <c r="G1281" s="1" t="s">
        <v>28</v>
      </c>
      <c r="H1281" s="1" t="s">
        <v>36</v>
      </c>
      <c r="I1281" s="1" t="s">
        <v>3805</v>
      </c>
      <c r="J1281" s="1" t="s">
        <v>45</v>
      </c>
      <c r="K1281" s="1" t="s">
        <v>3806</v>
      </c>
      <c r="L1281" s="3" t="s">
        <v>3807</v>
      </c>
      <c r="M1281" s="2">
        <v>45835.583043981504</v>
      </c>
      <c r="N1281" t="str">
        <f>_xlfn.XLOOKUP(Table1[[#This Row],[Case Number]],Sheet4!$A:$A,Sheet4!$B:$B,"")</f>
        <v/>
      </c>
    </row>
    <row r="1282" spans="1:14" ht="221">
      <c r="A1282" t="s">
        <v>3808</v>
      </c>
      <c r="B1282" s="1" t="s">
        <v>3809</v>
      </c>
      <c r="C1282" s="2">
        <v>45835.775219907402</v>
      </c>
      <c r="D1282" s="1" t="s">
        <v>49</v>
      </c>
      <c r="E1282" s="1" t="s">
        <v>50</v>
      </c>
      <c r="F1282" s="2">
        <v>45835.4786342593</v>
      </c>
      <c r="G1282" s="1" t="s">
        <v>51</v>
      </c>
      <c r="H1282" s="1" t="s">
        <v>36</v>
      </c>
      <c r="I1282" s="1" t="s">
        <v>3810</v>
      </c>
      <c r="J1282" s="1" t="s">
        <v>100</v>
      </c>
      <c r="K1282" s="1" t="s">
        <v>3811</v>
      </c>
      <c r="L1282" s="3" t="s">
        <v>3812</v>
      </c>
      <c r="M1282" s="2">
        <v>45835.483530092599</v>
      </c>
      <c r="N1282" t="str">
        <f>_xlfn.XLOOKUP(Table1[[#This Row],[Case Number]],Sheet4!$A:$A,Sheet4!$B:$B,"")</f>
        <v/>
      </c>
    </row>
    <row r="1283" spans="1:14" ht="306">
      <c r="A1283" t="s">
        <v>3813</v>
      </c>
      <c r="B1283" s="1" t="s">
        <v>3814</v>
      </c>
      <c r="C1283" s="2">
        <v>45835.7203240741</v>
      </c>
      <c r="D1283" s="1" t="s">
        <v>3815</v>
      </c>
      <c r="E1283" s="1" t="s">
        <v>50</v>
      </c>
      <c r="F1283" s="2">
        <v>45835.413136574098</v>
      </c>
      <c r="G1283" s="1" t="s">
        <v>28</v>
      </c>
      <c r="H1283" s="1" t="s">
        <v>36</v>
      </c>
      <c r="I1283" s="1" t="s">
        <v>3816</v>
      </c>
      <c r="J1283" s="1" t="s">
        <v>38</v>
      </c>
      <c r="K1283" s="1" t="s">
        <v>3817</v>
      </c>
      <c r="L1283" s="3" t="s">
        <v>3818</v>
      </c>
      <c r="M1283" s="2">
        <v>45835.428634259297</v>
      </c>
      <c r="N1283" t="str">
        <f>_xlfn.XLOOKUP(Table1[[#This Row],[Case Number]],Sheet4!$A:$A,Sheet4!$B:$B,"")</f>
        <v/>
      </c>
    </row>
    <row r="1284" spans="1:14">
      <c r="A1284" t="s">
        <v>3819</v>
      </c>
      <c r="B1284" s="1" t="s">
        <v>3820</v>
      </c>
      <c r="C1284" s="2">
        <v>45835.646655092598</v>
      </c>
      <c r="D1284" s="1" t="s">
        <v>915</v>
      </c>
      <c r="E1284" s="1" t="s">
        <v>19</v>
      </c>
      <c r="F1284" s="2">
        <v>45835.348310185203</v>
      </c>
      <c r="G1284" s="1" t="s">
        <v>43</v>
      </c>
      <c r="I1284" s="1" t="s">
        <v>3821</v>
      </c>
      <c r="J1284" s="1" t="s">
        <v>45</v>
      </c>
      <c r="K1284" s="1" t="s">
        <v>3822</v>
      </c>
      <c r="M1284" s="2">
        <v>45835.354976851799</v>
      </c>
      <c r="N1284" t="str">
        <f>_xlfn.XLOOKUP(Table1[[#This Row],[Case Number]],Sheet4!$A:$A,Sheet4!$B:$B,"")</f>
        <v/>
      </c>
    </row>
    <row r="1285" spans="1:14" ht="187">
      <c r="A1285" t="s">
        <v>3823</v>
      </c>
      <c r="B1285" s="1" t="s">
        <v>3824</v>
      </c>
      <c r="C1285" s="2">
        <v>45835.667002314804</v>
      </c>
      <c r="D1285" s="1" t="s">
        <v>3825</v>
      </c>
      <c r="E1285" s="1" t="s">
        <v>27</v>
      </c>
      <c r="F1285" s="2">
        <v>45835.343854166698</v>
      </c>
      <c r="G1285" s="1" t="s">
        <v>145</v>
      </c>
      <c r="H1285" s="1" t="s">
        <v>11</v>
      </c>
      <c r="I1285" s="1" t="s">
        <v>3826</v>
      </c>
      <c r="J1285" s="1" t="s">
        <v>38</v>
      </c>
      <c r="K1285" s="1" t="s">
        <v>444</v>
      </c>
      <c r="L1285" s="3" t="s">
        <v>3827</v>
      </c>
      <c r="M1285" s="2">
        <v>45835.3753125</v>
      </c>
      <c r="N1285" t="str">
        <f>_xlfn.XLOOKUP(Table1[[#This Row],[Case Number]],Sheet4!$A:$A,Sheet4!$B:$B,"")</f>
        <v/>
      </c>
    </row>
    <row r="1286" spans="1:14" ht="255">
      <c r="A1286" t="s">
        <v>3828</v>
      </c>
      <c r="B1286" s="1" t="s">
        <v>3829</v>
      </c>
      <c r="C1286" s="2">
        <v>45835.624675925901</v>
      </c>
      <c r="D1286" s="1" t="s">
        <v>3830</v>
      </c>
      <c r="E1286" s="1" t="s">
        <v>415</v>
      </c>
      <c r="F1286" s="2">
        <v>45835.324548611097</v>
      </c>
      <c r="G1286" s="1" t="s">
        <v>51</v>
      </c>
      <c r="H1286" s="1" t="s">
        <v>11</v>
      </c>
      <c r="I1286" s="1" t="s">
        <v>3831</v>
      </c>
      <c r="J1286" s="1" t="s">
        <v>111</v>
      </c>
      <c r="K1286" s="1" t="s">
        <v>1797</v>
      </c>
      <c r="L1286" s="3" t="s">
        <v>3832</v>
      </c>
      <c r="M1286" s="2">
        <v>45835.332986111098</v>
      </c>
      <c r="N1286" t="str">
        <f>_xlfn.XLOOKUP(Table1[[#This Row],[Case Number]],Sheet4!$A:$A,Sheet4!$B:$B,"")</f>
        <v/>
      </c>
    </row>
    <row r="1287" spans="1:14">
      <c r="A1287" t="s">
        <v>3833</v>
      </c>
      <c r="B1287" s="1" t="s">
        <v>3834</v>
      </c>
      <c r="C1287" s="2">
        <v>45844.479710648098</v>
      </c>
      <c r="D1287" s="1" t="s">
        <v>3835</v>
      </c>
      <c r="E1287" s="1" t="s">
        <v>19</v>
      </c>
      <c r="F1287" s="2">
        <v>45835.306273148097</v>
      </c>
      <c r="G1287" s="1" t="s">
        <v>94</v>
      </c>
      <c r="I1287" s="1" t="s">
        <v>3836</v>
      </c>
      <c r="K1287" s="1" t="s">
        <v>3837</v>
      </c>
      <c r="M1287" s="2">
        <v>45844.187824074099</v>
      </c>
      <c r="N1287" t="str">
        <f>_xlfn.XLOOKUP(Table1[[#This Row],[Case Number]],Sheet4!$A:$A,Sheet4!$B:$B,"")</f>
        <v/>
      </c>
    </row>
    <row r="1288" spans="1:14" ht="356">
      <c r="A1288" t="s">
        <v>3838</v>
      </c>
      <c r="B1288" s="1" t="s">
        <v>3839</v>
      </c>
      <c r="C1288" s="2">
        <v>45842.831296296303</v>
      </c>
      <c r="D1288" s="1" t="s">
        <v>3840</v>
      </c>
      <c r="E1288" s="1" t="s">
        <v>9</v>
      </c>
      <c r="F1288" s="2">
        <v>45835.279849537001</v>
      </c>
      <c r="G1288" s="1" t="s">
        <v>51</v>
      </c>
      <c r="H1288" s="1" t="s">
        <v>36</v>
      </c>
      <c r="I1288" s="1" t="s">
        <v>3841</v>
      </c>
      <c r="J1288" s="1" t="s">
        <v>45</v>
      </c>
      <c r="K1288" s="1" t="s">
        <v>1358</v>
      </c>
      <c r="L1288" s="3" t="s">
        <v>3842</v>
      </c>
      <c r="M1288" s="2">
        <v>45842.539594907401</v>
      </c>
      <c r="N1288" t="str">
        <f>_xlfn.XLOOKUP(Table1[[#This Row],[Case Number]],Sheet4!$A:$A,Sheet4!$B:$B,"")</f>
        <v/>
      </c>
    </row>
    <row r="1289" spans="1:14">
      <c r="A1289" t="s">
        <v>3843</v>
      </c>
      <c r="B1289" s="1" t="s">
        <v>3844</v>
      </c>
      <c r="C1289" s="2">
        <v>45835.589247685202</v>
      </c>
      <c r="D1289" s="1" t="s">
        <v>915</v>
      </c>
      <c r="E1289" s="1" t="s">
        <v>19</v>
      </c>
      <c r="F1289" s="2">
        <v>45835.2754166667</v>
      </c>
      <c r="G1289" s="1" t="s">
        <v>43</v>
      </c>
      <c r="I1289" s="1" t="s">
        <v>3845</v>
      </c>
      <c r="J1289" s="1" t="s">
        <v>45</v>
      </c>
      <c r="K1289" s="1" t="s">
        <v>3846</v>
      </c>
      <c r="M1289" s="2">
        <v>45835.297557870399</v>
      </c>
      <c r="N1289" t="str">
        <f>_xlfn.XLOOKUP(Table1[[#This Row],[Case Number]],Sheet4!$A:$A,Sheet4!$B:$B,"")</f>
        <v/>
      </c>
    </row>
    <row r="1290" spans="1:14" ht="221">
      <c r="A1290" t="s">
        <v>3847</v>
      </c>
      <c r="B1290" s="1" t="s">
        <v>3848</v>
      </c>
      <c r="C1290" s="2">
        <v>45835.795868055597</v>
      </c>
      <c r="D1290" s="1" t="s">
        <v>3849</v>
      </c>
      <c r="E1290" s="1" t="s">
        <v>19</v>
      </c>
      <c r="F1290" s="2">
        <v>45834.774467592601</v>
      </c>
      <c r="G1290" s="1" t="s">
        <v>51</v>
      </c>
      <c r="H1290" s="1" t="s">
        <v>36</v>
      </c>
      <c r="I1290" s="1" t="s">
        <v>3850</v>
      </c>
      <c r="J1290" s="1" t="s">
        <v>38</v>
      </c>
      <c r="K1290" s="1" t="s">
        <v>3851</v>
      </c>
      <c r="L1290" s="3" t="s">
        <v>3852</v>
      </c>
      <c r="M1290" s="2">
        <v>45835.504189814797</v>
      </c>
      <c r="N1290" t="str">
        <f>_xlfn.XLOOKUP(Table1[[#This Row],[Case Number]],Sheet4!$A:$A,Sheet4!$B:$B,"")</f>
        <v/>
      </c>
    </row>
    <row r="1291" spans="1:14" ht="289">
      <c r="A1291" t="s">
        <v>3853</v>
      </c>
      <c r="B1291" s="1" t="s">
        <v>3854</v>
      </c>
      <c r="C1291" s="2">
        <v>45834.920856481498</v>
      </c>
      <c r="D1291" s="1" t="s">
        <v>3855</v>
      </c>
      <c r="E1291" s="1" t="s">
        <v>19</v>
      </c>
      <c r="F1291" s="2">
        <v>45834.623356481497</v>
      </c>
      <c r="G1291" s="1" t="s">
        <v>10</v>
      </c>
      <c r="I1291" s="1" t="s">
        <v>3856</v>
      </c>
      <c r="J1291" s="1" t="s">
        <v>21</v>
      </c>
      <c r="K1291" s="1" t="s">
        <v>3857</v>
      </c>
      <c r="L1291" s="3" t="s">
        <v>3858</v>
      </c>
      <c r="M1291" s="2">
        <v>45834.629166666702</v>
      </c>
      <c r="N1291" t="str">
        <f>_xlfn.XLOOKUP(Table1[[#This Row],[Case Number]],Sheet4!$A:$A,Sheet4!$B:$B,"")</f>
        <v/>
      </c>
    </row>
    <row r="1292" spans="1:14" ht="221">
      <c r="A1292" t="s">
        <v>3859</v>
      </c>
      <c r="B1292" s="1" t="s">
        <v>3860</v>
      </c>
      <c r="C1292" s="2">
        <v>45834.915405092601</v>
      </c>
      <c r="D1292" s="1" t="s">
        <v>3861</v>
      </c>
      <c r="E1292" s="1" t="s">
        <v>50</v>
      </c>
      <c r="F1292" s="2">
        <v>45834.620763888903</v>
      </c>
      <c r="G1292" s="1" t="s">
        <v>28</v>
      </c>
      <c r="H1292" s="1" t="s">
        <v>36</v>
      </c>
      <c r="I1292" s="1" t="s">
        <v>3862</v>
      </c>
      <c r="J1292" s="1" t="s">
        <v>111</v>
      </c>
      <c r="K1292" s="1" t="s">
        <v>3863</v>
      </c>
      <c r="L1292" s="3" t="s">
        <v>3864</v>
      </c>
      <c r="M1292" s="2">
        <v>45834.623715277798</v>
      </c>
      <c r="N1292" t="str">
        <f>_xlfn.XLOOKUP(Table1[[#This Row],[Case Number]],Sheet4!$A:$A,Sheet4!$B:$B,"")</f>
        <v/>
      </c>
    </row>
    <row r="1293" spans="1:14" ht="356">
      <c r="A1293" t="s">
        <v>3865</v>
      </c>
      <c r="B1293" s="1" t="s">
        <v>3866</v>
      </c>
      <c r="C1293" s="2">
        <v>45847.480208333298</v>
      </c>
      <c r="D1293" s="1" t="s">
        <v>2826</v>
      </c>
      <c r="E1293" s="1" t="s">
        <v>19</v>
      </c>
      <c r="F1293" s="2">
        <v>45834.616493055597</v>
      </c>
      <c r="G1293" s="1" t="s">
        <v>94</v>
      </c>
      <c r="H1293" s="1" t="s">
        <v>11</v>
      </c>
      <c r="I1293" s="1" t="s">
        <v>2827</v>
      </c>
      <c r="J1293" s="1" t="s">
        <v>30</v>
      </c>
      <c r="K1293" s="1" t="s">
        <v>2828</v>
      </c>
      <c r="L1293" s="3" t="s">
        <v>2829</v>
      </c>
      <c r="M1293" s="2">
        <v>45855.236030092601</v>
      </c>
      <c r="N1293" t="str">
        <f>_xlfn.XLOOKUP(Table1[[#This Row],[Case Number]],Sheet4!$A:$A,Sheet4!$B:$B,"")</f>
        <v/>
      </c>
    </row>
    <row r="1294" spans="1:14" ht="221">
      <c r="A1294" t="s">
        <v>3867</v>
      </c>
      <c r="B1294" s="1" t="s">
        <v>3868</v>
      </c>
      <c r="C1294" s="2">
        <v>45835.401712963001</v>
      </c>
      <c r="D1294" s="1" t="s">
        <v>3869</v>
      </c>
      <c r="E1294" s="1" t="s">
        <v>50</v>
      </c>
      <c r="F1294" s="2">
        <v>45834.561990740702</v>
      </c>
      <c r="G1294" s="1" t="s">
        <v>10</v>
      </c>
      <c r="H1294" s="1" t="s">
        <v>11</v>
      </c>
      <c r="I1294" s="1" t="s">
        <v>3870</v>
      </c>
      <c r="J1294" s="1" t="s">
        <v>21</v>
      </c>
      <c r="K1294" s="1" t="s">
        <v>3871</v>
      </c>
      <c r="L1294" s="3" t="s">
        <v>3872</v>
      </c>
      <c r="M1294" s="2">
        <v>45835.474699074097</v>
      </c>
      <c r="N1294" t="str">
        <f>_xlfn.XLOOKUP(Table1[[#This Row],[Case Number]],Sheet4!$A:$A,Sheet4!$B:$B,"")</f>
        <v>Yes</v>
      </c>
    </row>
    <row r="1295" spans="1:14" ht="356">
      <c r="A1295" t="s">
        <v>3873</v>
      </c>
      <c r="B1295" s="1" t="s">
        <v>3874</v>
      </c>
      <c r="C1295" s="2">
        <v>45838.753611111097</v>
      </c>
      <c r="D1295" s="1" t="s">
        <v>3875</v>
      </c>
      <c r="E1295" s="1" t="s">
        <v>19</v>
      </c>
      <c r="F1295" s="2">
        <v>45834.507847222201</v>
      </c>
      <c r="G1295" s="1" t="s">
        <v>94</v>
      </c>
      <c r="I1295" s="1" t="s">
        <v>3876</v>
      </c>
      <c r="J1295" s="1" t="s">
        <v>160</v>
      </c>
      <c r="K1295" s="1" t="s">
        <v>3877</v>
      </c>
      <c r="L1295" s="3" t="s">
        <v>3878</v>
      </c>
      <c r="M1295" s="2">
        <v>45838.461932870399</v>
      </c>
      <c r="N1295" t="str">
        <f>_xlfn.XLOOKUP(Table1[[#This Row],[Case Number]],Sheet4!$A:$A,Sheet4!$B:$B,"")</f>
        <v/>
      </c>
    </row>
    <row r="1296" spans="1:14">
      <c r="A1296" t="s">
        <v>3879</v>
      </c>
      <c r="B1296" s="1" t="s">
        <v>3880</v>
      </c>
      <c r="C1296" s="2">
        <v>45834.773599537002</v>
      </c>
      <c r="D1296" s="1" t="s">
        <v>3881</v>
      </c>
      <c r="E1296" s="1" t="s">
        <v>19</v>
      </c>
      <c r="F1296" s="2">
        <v>45834.467013888898</v>
      </c>
      <c r="G1296" s="1" t="s">
        <v>43</v>
      </c>
      <c r="I1296" s="1" t="s">
        <v>3882</v>
      </c>
      <c r="J1296" s="1" t="s">
        <v>38</v>
      </c>
      <c r="K1296" s="1" t="s">
        <v>3883</v>
      </c>
      <c r="M1296" s="2">
        <v>45834.481921296298</v>
      </c>
      <c r="N1296" t="str">
        <f>_xlfn.XLOOKUP(Table1[[#This Row],[Case Number]],Sheet4!$A:$A,Sheet4!$B:$B,"")</f>
        <v/>
      </c>
    </row>
    <row r="1297" spans="1:14" ht="306">
      <c r="A1297" t="s">
        <v>3884</v>
      </c>
      <c r="B1297" s="1" t="s">
        <v>3885</v>
      </c>
      <c r="C1297" s="2">
        <v>45841.687175925901</v>
      </c>
      <c r="D1297" s="1" t="s">
        <v>3886</v>
      </c>
      <c r="E1297" s="1" t="s">
        <v>50</v>
      </c>
      <c r="F1297" s="2">
        <v>45834.433576388903</v>
      </c>
      <c r="G1297" s="1" t="s">
        <v>28</v>
      </c>
      <c r="H1297" s="1" t="s">
        <v>36</v>
      </c>
      <c r="I1297" s="1" t="s">
        <v>3887</v>
      </c>
      <c r="J1297" s="1" t="s">
        <v>160</v>
      </c>
      <c r="K1297" s="1" t="s">
        <v>3888</v>
      </c>
      <c r="L1297" s="3" t="s">
        <v>3889</v>
      </c>
      <c r="M1297" s="2">
        <v>45841.395497685196</v>
      </c>
      <c r="N1297" t="str">
        <f>_xlfn.XLOOKUP(Table1[[#This Row],[Case Number]],Sheet4!$A:$A,Sheet4!$B:$B,"")</f>
        <v>Yes</v>
      </c>
    </row>
    <row r="1298" spans="1:14" ht="221">
      <c r="A1298" t="s">
        <v>3890</v>
      </c>
      <c r="B1298" s="1" t="s">
        <v>3891</v>
      </c>
      <c r="C1298" s="2">
        <v>45849.513414351903</v>
      </c>
      <c r="D1298" s="1" t="s">
        <v>3892</v>
      </c>
      <c r="E1298" s="1" t="s">
        <v>19</v>
      </c>
      <c r="F1298" s="2">
        <v>45834.431782407402</v>
      </c>
      <c r="G1298" s="1" t="s">
        <v>94</v>
      </c>
      <c r="H1298" s="1" t="s">
        <v>11</v>
      </c>
      <c r="I1298" s="1" t="s">
        <v>3893</v>
      </c>
      <c r="J1298" s="1" t="s">
        <v>160</v>
      </c>
      <c r="K1298" s="1" t="s">
        <v>3894</v>
      </c>
      <c r="L1298" s="3" t="s">
        <v>3895</v>
      </c>
      <c r="M1298" s="2">
        <v>45849.221701388902</v>
      </c>
      <c r="N1298" t="str">
        <f>_xlfn.XLOOKUP(Table1[[#This Row],[Case Number]],Sheet4!$A:$A,Sheet4!$B:$B,"")</f>
        <v/>
      </c>
    </row>
    <row r="1299" spans="1:14" ht="85">
      <c r="A1299" t="s">
        <v>3896</v>
      </c>
      <c r="B1299" s="1" t="s">
        <v>3897</v>
      </c>
      <c r="C1299" s="2">
        <v>45834.722500000003</v>
      </c>
      <c r="D1299" s="1" t="s">
        <v>408</v>
      </c>
      <c r="E1299" s="1" t="s">
        <v>19</v>
      </c>
      <c r="F1299" s="2">
        <v>45834.430081018501</v>
      </c>
      <c r="G1299" s="1" t="s">
        <v>94</v>
      </c>
      <c r="H1299" s="1" t="s">
        <v>11</v>
      </c>
      <c r="I1299" s="1" t="s">
        <v>3898</v>
      </c>
      <c r="J1299" s="1" t="s">
        <v>255</v>
      </c>
      <c r="K1299" s="1" t="s">
        <v>3899</v>
      </c>
      <c r="L1299" s="3" t="s">
        <v>3900</v>
      </c>
      <c r="M1299" s="2">
        <v>45834.4308101852</v>
      </c>
      <c r="N1299" t="str">
        <f>_xlfn.XLOOKUP(Table1[[#This Row],[Case Number]],Sheet4!$A:$A,Sheet4!$B:$B,"")</f>
        <v/>
      </c>
    </row>
    <row r="1300" spans="1:14" ht="85">
      <c r="A1300" t="s">
        <v>3901</v>
      </c>
      <c r="B1300" s="1" t="s">
        <v>3902</v>
      </c>
      <c r="C1300" s="2">
        <v>45834.724976851903</v>
      </c>
      <c r="D1300" s="1" t="s">
        <v>679</v>
      </c>
      <c r="E1300" s="1" t="s">
        <v>19</v>
      </c>
      <c r="F1300" s="2">
        <v>45834.428912037001</v>
      </c>
      <c r="G1300" s="1" t="s">
        <v>10</v>
      </c>
      <c r="H1300" s="1" t="s">
        <v>36</v>
      </c>
      <c r="I1300" s="1" t="s">
        <v>3903</v>
      </c>
      <c r="J1300" s="1" t="s">
        <v>255</v>
      </c>
      <c r="K1300" s="1" t="s">
        <v>3904</v>
      </c>
      <c r="L1300" s="3" t="s">
        <v>3905</v>
      </c>
      <c r="M1300" s="2">
        <v>45834.433287036998</v>
      </c>
      <c r="N1300" t="str">
        <f>_xlfn.XLOOKUP(Table1[[#This Row],[Case Number]],Sheet4!$A:$A,Sheet4!$B:$B,"")</f>
        <v/>
      </c>
    </row>
    <row r="1301" spans="1:14" ht="372">
      <c r="A1301" t="s">
        <v>3906</v>
      </c>
      <c r="B1301" s="1" t="s">
        <v>3907</v>
      </c>
      <c r="C1301" s="2">
        <v>45840.808287036998</v>
      </c>
      <c r="D1301" s="1" t="s">
        <v>3908</v>
      </c>
      <c r="E1301" s="1" t="s">
        <v>19</v>
      </c>
      <c r="F1301" s="2">
        <v>45834.421539351897</v>
      </c>
      <c r="G1301" s="1" t="s">
        <v>10</v>
      </c>
      <c r="I1301" s="1" t="s">
        <v>3909</v>
      </c>
      <c r="K1301" s="1" t="s">
        <v>3910</v>
      </c>
      <c r="L1301" s="3" t="s">
        <v>3911</v>
      </c>
      <c r="M1301" s="2">
        <v>45840.516597222202</v>
      </c>
      <c r="N1301" t="str">
        <f>_xlfn.XLOOKUP(Table1[[#This Row],[Case Number]],Sheet4!$A:$A,Sheet4!$B:$B,"")</f>
        <v/>
      </c>
    </row>
    <row r="1302" spans="1:14" ht="255">
      <c r="A1302" t="s">
        <v>3912</v>
      </c>
      <c r="B1302" s="1" t="s">
        <v>3913</v>
      </c>
      <c r="C1302" s="2">
        <v>45834.859502314801</v>
      </c>
      <c r="D1302" s="1" t="s">
        <v>3914</v>
      </c>
      <c r="E1302" s="1" t="s">
        <v>50</v>
      </c>
      <c r="F1302" s="2">
        <v>45834.393530092602</v>
      </c>
      <c r="G1302" s="1" t="s">
        <v>28</v>
      </c>
      <c r="H1302" s="1" t="s">
        <v>11</v>
      </c>
      <c r="I1302" s="1" t="s">
        <v>3915</v>
      </c>
      <c r="J1302" s="1" t="s">
        <v>160</v>
      </c>
      <c r="K1302" s="1" t="s">
        <v>3916</v>
      </c>
      <c r="L1302" s="3" t="s">
        <v>3917</v>
      </c>
      <c r="M1302" s="2">
        <v>45834.567812499998</v>
      </c>
      <c r="N1302" t="str">
        <f>_xlfn.XLOOKUP(Table1[[#This Row],[Case Number]],Sheet4!$A:$A,Sheet4!$B:$B,"")</f>
        <v>Yes</v>
      </c>
    </row>
    <row r="1303" spans="1:14" ht="340">
      <c r="A1303" t="s">
        <v>3918</v>
      </c>
      <c r="B1303" s="1" t="s">
        <v>3919</v>
      </c>
      <c r="C1303" s="2">
        <v>45834.683912036999</v>
      </c>
      <c r="D1303" s="1" t="s">
        <v>3920</v>
      </c>
      <c r="E1303" s="1" t="s">
        <v>50</v>
      </c>
      <c r="F1303" s="2">
        <v>45834.379571759302</v>
      </c>
      <c r="G1303" s="1" t="s">
        <v>10</v>
      </c>
      <c r="I1303" s="1" t="s">
        <v>3921</v>
      </c>
      <c r="J1303" s="1" t="s">
        <v>100</v>
      </c>
      <c r="K1303" s="1" t="s">
        <v>3922</v>
      </c>
      <c r="L1303" s="3" t="s">
        <v>3923</v>
      </c>
      <c r="M1303" s="2">
        <v>45834.392233796301</v>
      </c>
      <c r="N1303" t="str">
        <f>_xlfn.XLOOKUP(Table1[[#This Row],[Case Number]],Sheet4!$A:$A,Sheet4!$B:$B,"")</f>
        <v/>
      </c>
    </row>
    <row r="1304" spans="1:14" ht="372">
      <c r="A1304" t="s">
        <v>3924</v>
      </c>
      <c r="B1304" s="1" t="s">
        <v>3925</v>
      </c>
      <c r="C1304" s="2">
        <v>45844.480173611097</v>
      </c>
      <c r="D1304" s="1" t="s">
        <v>1445</v>
      </c>
      <c r="E1304" s="1" t="s">
        <v>50</v>
      </c>
      <c r="F1304" s="2">
        <v>45834.362986111097</v>
      </c>
      <c r="G1304" s="1" t="s">
        <v>51</v>
      </c>
      <c r="H1304" s="1" t="s">
        <v>11</v>
      </c>
      <c r="I1304" s="1" t="s">
        <v>3926</v>
      </c>
      <c r="J1304" s="1" t="s">
        <v>88</v>
      </c>
      <c r="K1304" s="1" t="s">
        <v>3927</v>
      </c>
      <c r="L1304" s="3" t="s">
        <v>3928</v>
      </c>
      <c r="M1304" s="2">
        <v>45844.188460648104</v>
      </c>
      <c r="N1304" t="str">
        <f>_xlfn.XLOOKUP(Table1[[#This Row],[Case Number]],Sheet4!$A:$A,Sheet4!$B:$B,"")</f>
        <v>Yes</v>
      </c>
    </row>
    <row r="1305" spans="1:14" ht="340">
      <c r="A1305" t="s">
        <v>3929</v>
      </c>
      <c r="B1305" s="1" t="s">
        <v>3930</v>
      </c>
      <c r="C1305" s="2">
        <v>45834.6589930556</v>
      </c>
      <c r="D1305" s="1" t="s">
        <v>3931</v>
      </c>
      <c r="E1305" s="1" t="s">
        <v>864</v>
      </c>
      <c r="F1305" s="2">
        <v>45834.348113425898</v>
      </c>
      <c r="G1305" s="1" t="s">
        <v>51</v>
      </c>
      <c r="H1305" s="1" t="s">
        <v>36</v>
      </c>
      <c r="I1305" s="1" t="s">
        <v>3932</v>
      </c>
      <c r="J1305" s="1" t="s">
        <v>30</v>
      </c>
      <c r="K1305" s="1" t="s">
        <v>3933</v>
      </c>
      <c r="L1305" s="3" t="s">
        <v>3934</v>
      </c>
      <c r="M1305" s="2">
        <v>45834.367314814801</v>
      </c>
      <c r="N1305" t="str">
        <f>_xlfn.XLOOKUP(Table1[[#This Row],[Case Number]],Sheet4!$A:$A,Sheet4!$B:$B,"")</f>
        <v/>
      </c>
    </row>
    <row r="1306" spans="1:14" ht="289">
      <c r="A1306" t="s">
        <v>3935</v>
      </c>
      <c r="B1306" s="1" t="s">
        <v>3936</v>
      </c>
      <c r="C1306" s="2">
        <v>45834.651412036997</v>
      </c>
      <c r="D1306" s="1" t="s">
        <v>3937</v>
      </c>
      <c r="E1306" s="1" t="s">
        <v>19</v>
      </c>
      <c r="F1306" s="2">
        <v>45834.344375000001</v>
      </c>
      <c r="G1306" s="1" t="s">
        <v>51</v>
      </c>
      <c r="H1306" s="1" t="s">
        <v>11</v>
      </c>
      <c r="I1306" s="1" t="s">
        <v>3938</v>
      </c>
      <c r="J1306" s="1" t="s">
        <v>38</v>
      </c>
      <c r="K1306" s="1" t="s">
        <v>3939</v>
      </c>
      <c r="L1306" s="3" t="s">
        <v>3940</v>
      </c>
      <c r="M1306" s="2">
        <v>45834.359722222202</v>
      </c>
      <c r="N1306" t="str">
        <f>_xlfn.XLOOKUP(Table1[[#This Row],[Case Number]],Sheet4!$A:$A,Sheet4!$B:$B,"")</f>
        <v/>
      </c>
    </row>
    <row r="1307" spans="1:14" ht="323">
      <c r="A1307" t="s">
        <v>3941</v>
      </c>
      <c r="B1307" s="1" t="s">
        <v>3942</v>
      </c>
      <c r="C1307" s="2">
        <v>45835.601226851897</v>
      </c>
      <c r="D1307" s="1" t="s">
        <v>3943</v>
      </c>
      <c r="E1307" s="1" t="s">
        <v>50</v>
      </c>
      <c r="F1307" s="2">
        <v>45834.328877314802</v>
      </c>
      <c r="G1307" s="1" t="s">
        <v>28</v>
      </c>
      <c r="H1307" s="1" t="s">
        <v>36</v>
      </c>
      <c r="I1307" s="1" t="s">
        <v>3944</v>
      </c>
      <c r="J1307" s="1" t="s">
        <v>200</v>
      </c>
      <c r="K1307" s="1" t="s">
        <v>3945</v>
      </c>
      <c r="L1307" s="3" t="s">
        <v>3946</v>
      </c>
      <c r="M1307" s="2">
        <v>45835.309537036999</v>
      </c>
      <c r="N1307" t="str">
        <f>_xlfn.XLOOKUP(Table1[[#This Row],[Case Number]],Sheet4!$A:$A,Sheet4!$B:$B,"")</f>
        <v/>
      </c>
    </row>
    <row r="1308" spans="1:14" ht="289">
      <c r="A1308" t="s">
        <v>3947</v>
      </c>
      <c r="B1308" s="1" t="s">
        <v>3948</v>
      </c>
      <c r="C1308" s="2">
        <v>45876.834884259297</v>
      </c>
      <c r="D1308" s="1" t="s">
        <v>640</v>
      </c>
      <c r="E1308" s="1" t="s">
        <v>19</v>
      </c>
      <c r="F1308" s="2">
        <v>45834.3190972222</v>
      </c>
      <c r="G1308" s="1" t="s">
        <v>10</v>
      </c>
      <c r="H1308" s="1" t="s">
        <v>11</v>
      </c>
      <c r="I1308" s="1" t="s">
        <v>641</v>
      </c>
      <c r="J1308" s="1" t="s">
        <v>45</v>
      </c>
      <c r="K1308" s="1" t="s">
        <v>642</v>
      </c>
      <c r="L1308" s="3" t="s">
        <v>643</v>
      </c>
      <c r="M1308" s="2">
        <v>45876.556851851798</v>
      </c>
      <c r="N1308" t="str">
        <f>_xlfn.XLOOKUP(Table1[[#This Row],[Case Number]],Sheet4!$A:$A,Sheet4!$B:$B,"")</f>
        <v/>
      </c>
    </row>
    <row r="1309" spans="1:14" ht="289">
      <c r="A1309" t="s">
        <v>3949</v>
      </c>
      <c r="B1309" s="1" t="s">
        <v>3950</v>
      </c>
      <c r="C1309" s="2">
        <v>45834.644918981503</v>
      </c>
      <c r="D1309" s="1" t="s">
        <v>3744</v>
      </c>
      <c r="E1309" s="1" t="s">
        <v>19</v>
      </c>
      <c r="F1309" s="2">
        <v>45834.316377314797</v>
      </c>
      <c r="G1309" s="1" t="s">
        <v>51</v>
      </c>
      <c r="H1309" s="1" t="s">
        <v>36</v>
      </c>
      <c r="I1309" s="1" t="s">
        <v>3951</v>
      </c>
      <c r="J1309" s="1" t="s">
        <v>38</v>
      </c>
      <c r="K1309" s="1" t="s">
        <v>1985</v>
      </c>
      <c r="L1309" s="3" t="s">
        <v>3952</v>
      </c>
      <c r="M1309" s="2">
        <v>45834.3532291667</v>
      </c>
      <c r="N1309" t="str">
        <f>_xlfn.XLOOKUP(Table1[[#This Row],[Case Number]],Sheet4!$A:$A,Sheet4!$B:$B,"")</f>
        <v/>
      </c>
    </row>
    <row r="1310" spans="1:14" ht="221">
      <c r="A1310" t="s">
        <v>3953</v>
      </c>
      <c r="B1310" s="1" t="s">
        <v>3954</v>
      </c>
      <c r="C1310" s="2">
        <v>45849.513263888897</v>
      </c>
      <c r="D1310" s="1" t="s">
        <v>3892</v>
      </c>
      <c r="E1310" s="1" t="s">
        <v>19</v>
      </c>
      <c r="F1310" s="2">
        <v>45834.246585648201</v>
      </c>
      <c r="G1310" s="1" t="s">
        <v>94</v>
      </c>
      <c r="H1310" s="1" t="s">
        <v>11</v>
      </c>
      <c r="I1310" s="1" t="s">
        <v>3893</v>
      </c>
      <c r="J1310" s="1" t="s">
        <v>160</v>
      </c>
      <c r="K1310" s="1" t="s">
        <v>3894</v>
      </c>
      <c r="L1310" s="3" t="s">
        <v>3895</v>
      </c>
      <c r="M1310" s="2">
        <v>45849.221701388902</v>
      </c>
      <c r="N1310" t="str">
        <f>_xlfn.XLOOKUP(Table1[[#This Row],[Case Number]],Sheet4!$A:$A,Sheet4!$B:$B,"")</f>
        <v/>
      </c>
    </row>
    <row r="1311" spans="1:14" ht="238">
      <c r="A1311" t="s">
        <v>3955</v>
      </c>
      <c r="B1311" s="1" t="s">
        <v>3956</v>
      </c>
      <c r="C1311" s="2">
        <v>45834.506319444401</v>
      </c>
      <c r="D1311" s="1" t="s">
        <v>3957</v>
      </c>
      <c r="E1311" s="1" t="s">
        <v>19</v>
      </c>
      <c r="F1311" s="2">
        <v>45834.203877314802</v>
      </c>
      <c r="G1311" s="1" t="s">
        <v>145</v>
      </c>
      <c r="I1311" s="1" t="s">
        <v>3958</v>
      </c>
      <c r="J1311" s="1" t="s">
        <v>111</v>
      </c>
      <c r="K1311" s="1" t="s">
        <v>3959</v>
      </c>
      <c r="L1311" s="3" t="s">
        <v>3960</v>
      </c>
      <c r="M1311" s="2">
        <v>45834.214629629598</v>
      </c>
      <c r="N1311" t="str">
        <f>_xlfn.XLOOKUP(Table1[[#This Row],[Case Number]],Sheet4!$A:$A,Sheet4!$B:$B,"")</f>
        <v/>
      </c>
    </row>
    <row r="1312" spans="1:14" ht="289">
      <c r="A1312" t="s">
        <v>3961</v>
      </c>
      <c r="B1312" s="1" t="s">
        <v>3962</v>
      </c>
      <c r="C1312" s="2">
        <v>45839.356863425899</v>
      </c>
      <c r="D1312" s="1" t="s">
        <v>1779</v>
      </c>
      <c r="E1312" s="1" t="s">
        <v>19</v>
      </c>
      <c r="F1312" s="2">
        <v>45833.935462963003</v>
      </c>
      <c r="G1312" s="1" t="s">
        <v>145</v>
      </c>
      <c r="H1312" s="1" t="s">
        <v>36</v>
      </c>
      <c r="I1312" s="1" t="s">
        <v>3963</v>
      </c>
      <c r="J1312" s="1" t="s">
        <v>45</v>
      </c>
      <c r="K1312" s="1" t="s">
        <v>3964</v>
      </c>
      <c r="L1312" s="3" t="s">
        <v>3965</v>
      </c>
      <c r="M1312" s="2">
        <v>45839.065173611103</v>
      </c>
      <c r="N1312" t="str">
        <f>_xlfn.XLOOKUP(Table1[[#This Row],[Case Number]],Sheet4!$A:$A,Sheet4!$B:$B,"")</f>
        <v/>
      </c>
    </row>
    <row r="1313" spans="1:14" ht="306">
      <c r="A1313" t="s">
        <v>3966</v>
      </c>
      <c r="B1313" s="1" t="s">
        <v>3967</v>
      </c>
      <c r="C1313" s="2">
        <v>45834.111944444398</v>
      </c>
      <c r="D1313" s="1" t="s">
        <v>814</v>
      </c>
      <c r="E1313" s="1" t="s">
        <v>19</v>
      </c>
      <c r="F1313" s="2">
        <v>45833.7112037037</v>
      </c>
      <c r="G1313" s="1" t="s">
        <v>28</v>
      </c>
      <c r="H1313" s="1" t="s">
        <v>11</v>
      </c>
      <c r="I1313" s="1" t="s">
        <v>3968</v>
      </c>
      <c r="J1313" s="1" t="s">
        <v>111</v>
      </c>
      <c r="K1313" s="1" t="s">
        <v>3165</v>
      </c>
      <c r="L1313" s="3" t="s">
        <v>3969</v>
      </c>
      <c r="M1313" s="2">
        <v>45833.820231481499</v>
      </c>
      <c r="N1313" t="str">
        <f>_xlfn.XLOOKUP(Table1[[#This Row],[Case Number]],Sheet4!$A:$A,Sheet4!$B:$B,"")</f>
        <v/>
      </c>
    </row>
    <row r="1314" spans="1:14" ht="221">
      <c r="A1314" t="s">
        <v>3970</v>
      </c>
      <c r="B1314" s="1" t="s">
        <v>3971</v>
      </c>
      <c r="C1314" s="2">
        <v>45833.920312499999</v>
      </c>
      <c r="D1314" s="1" t="s">
        <v>3972</v>
      </c>
      <c r="E1314" s="1" t="s">
        <v>19</v>
      </c>
      <c r="F1314" s="2">
        <v>45833.626840277801</v>
      </c>
      <c r="G1314" s="1" t="s">
        <v>10</v>
      </c>
      <c r="I1314" s="1" t="s">
        <v>3973</v>
      </c>
      <c r="J1314" s="1" t="s">
        <v>45</v>
      </c>
      <c r="K1314" s="1" t="s">
        <v>3974</v>
      </c>
      <c r="L1314" s="3" t="s">
        <v>3975</v>
      </c>
      <c r="M1314" s="2">
        <v>45833.628634259301</v>
      </c>
      <c r="N1314" t="str">
        <f>_xlfn.XLOOKUP(Table1[[#This Row],[Case Number]],Sheet4!$A:$A,Sheet4!$B:$B,"")</f>
        <v/>
      </c>
    </row>
    <row r="1315" spans="1:14" ht="221">
      <c r="A1315" t="s">
        <v>3976</v>
      </c>
      <c r="B1315" s="1" t="s">
        <v>3977</v>
      </c>
      <c r="C1315" s="2">
        <v>45833.8807407407</v>
      </c>
      <c r="D1315" s="1" t="s">
        <v>49</v>
      </c>
      <c r="E1315" s="1" t="s">
        <v>50</v>
      </c>
      <c r="F1315" s="2">
        <v>45833.583900463003</v>
      </c>
      <c r="G1315" s="1" t="s">
        <v>51</v>
      </c>
      <c r="H1315" s="1" t="s">
        <v>36</v>
      </c>
      <c r="I1315" s="1" t="s">
        <v>3978</v>
      </c>
      <c r="J1315" s="1" t="s">
        <v>100</v>
      </c>
      <c r="K1315" s="1" t="s">
        <v>3979</v>
      </c>
      <c r="L1315" s="3" t="s">
        <v>3980</v>
      </c>
      <c r="M1315" s="2">
        <v>45833.589062500003</v>
      </c>
      <c r="N1315" t="str">
        <f>_xlfn.XLOOKUP(Table1[[#This Row],[Case Number]],Sheet4!$A:$A,Sheet4!$B:$B,"")</f>
        <v/>
      </c>
    </row>
    <row r="1316" spans="1:14" ht="85">
      <c r="A1316" t="s">
        <v>3981</v>
      </c>
      <c r="B1316" s="1" t="s">
        <v>3982</v>
      </c>
      <c r="C1316" s="2">
        <v>45833.888483796298</v>
      </c>
      <c r="D1316" s="1" t="s">
        <v>276</v>
      </c>
      <c r="E1316" s="1" t="s">
        <v>19</v>
      </c>
      <c r="F1316" s="2">
        <v>45833.572893518503</v>
      </c>
      <c r="G1316" s="1" t="s">
        <v>51</v>
      </c>
      <c r="H1316" s="1" t="s">
        <v>36</v>
      </c>
      <c r="I1316" s="1" t="s">
        <v>3983</v>
      </c>
      <c r="J1316" s="1" t="s">
        <v>45</v>
      </c>
      <c r="K1316" s="1" t="s">
        <v>3984</v>
      </c>
      <c r="L1316" s="3" t="s">
        <v>3985</v>
      </c>
      <c r="M1316" s="2">
        <v>45833.596793981502</v>
      </c>
      <c r="N1316" t="str">
        <f>_xlfn.XLOOKUP(Table1[[#This Row],[Case Number]],Sheet4!$A:$A,Sheet4!$B:$B,"")</f>
        <v/>
      </c>
    </row>
    <row r="1317" spans="1:14" ht="340">
      <c r="A1317" t="s">
        <v>3986</v>
      </c>
      <c r="B1317" s="1" t="s">
        <v>3987</v>
      </c>
      <c r="C1317" s="2">
        <v>45834.418668981503</v>
      </c>
      <c r="D1317" s="1" t="s">
        <v>955</v>
      </c>
      <c r="E1317" s="1" t="s">
        <v>50</v>
      </c>
      <c r="F1317" s="2">
        <v>45833.5672569444</v>
      </c>
      <c r="G1317" s="1" t="s">
        <v>51</v>
      </c>
      <c r="H1317" s="1" t="s">
        <v>36</v>
      </c>
      <c r="I1317" s="1" t="s">
        <v>3988</v>
      </c>
      <c r="J1317" s="1" t="s">
        <v>21</v>
      </c>
      <c r="K1317" s="1" t="s">
        <v>3989</v>
      </c>
      <c r="L1317" s="3" t="s">
        <v>3990</v>
      </c>
      <c r="M1317" s="2">
        <v>45834.1269791667</v>
      </c>
      <c r="N1317" t="str">
        <f>_xlfn.XLOOKUP(Table1[[#This Row],[Case Number]],Sheet4!$A:$A,Sheet4!$B:$B,"")</f>
        <v>Yes</v>
      </c>
    </row>
    <row r="1318" spans="1:14" ht="221">
      <c r="A1318" t="s">
        <v>3991</v>
      </c>
      <c r="B1318" s="1" t="s">
        <v>3992</v>
      </c>
      <c r="C1318" s="2">
        <v>45834.890856481499</v>
      </c>
      <c r="D1318" s="1" t="s">
        <v>3993</v>
      </c>
      <c r="E1318" s="1" t="s">
        <v>652</v>
      </c>
      <c r="F1318" s="2">
        <v>45833.554803240702</v>
      </c>
      <c r="G1318" s="1" t="s">
        <v>51</v>
      </c>
      <c r="H1318" s="1" t="s">
        <v>36</v>
      </c>
      <c r="I1318" s="1" t="s">
        <v>3994</v>
      </c>
      <c r="J1318" s="1" t="s">
        <v>30</v>
      </c>
      <c r="K1318" s="1" t="s">
        <v>3995</v>
      </c>
      <c r="L1318" s="3" t="s">
        <v>3996</v>
      </c>
      <c r="M1318" s="2">
        <v>45834.599166666703</v>
      </c>
      <c r="N1318" t="str">
        <f>_xlfn.XLOOKUP(Table1[[#This Row],[Case Number]],Sheet4!$A:$A,Sheet4!$B:$B,"")</f>
        <v/>
      </c>
    </row>
    <row r="1319" spans="1:14" ht="289">
      <c r="A1319" t="s">
        <v>3997</v>
      </c>
      <c r="B1319" s="1" t="s">
        <v>3998</v>
      </c>
      <c r="C1319" s="2">
        <v>45833.814363425903</v>
      </c>
      <c r="D1319" s="1" t="s">
        <v>3999</v>
      </c>
      <c r="E1319" s="1" t="s">
        <v>9</v>
      </c>
      <c r="F1319" s="2">
        <v>45833.519907407397</v>
      </c>
      <c r="G1319" s="1" t="s">
        <v>28</v>
      </c>
      <c r="H1319" s="1" t="s">
        <v>36</v>
      </c>
      <c r="I1319" s="1" t="s">
        <v>4000</v>
      </c>
      <c r="J1319" s="1" t="s">
        <v>111</v>
      </c>
      <c r="K1319" s="1" t="s">
        <v>4001</v>
      </c>
      <c r="L1319" s="3" t="s">
        <v>4002</v>
      </c>
      <c r="M1319" s="2">
        <v>45833.522662037001</v>
      </c>
      <c r="N1319" t="str">
        <f>_xlfn.XLOOKUP(Table1[[#This Row],[Case Number]],Sheet4!$A:$A,Sheet4!$B:$B,"")</f>
        <v/>
      </c>
    </row>
    <row r="1320" spans="1:14" ht="306">
      <c r="A1320" t="s">
        <v>4003</v>
      </c>
      <c r="B1320" s="1" t="s">
        <v>4004</v>
      </c>
      <c r="C1320" s="2">
        <v>45833.816203703696</v>
      </c>
      <c r="D1320" s="1" t="s">
        <v>742</v>
      </c>
      <c r="E1320" s="1" t="s">
        <v>9</v>
      </c>
      <c r="F1320" s="2">
        <v>45833.514594907399</v>
      </c>
      <c r="G1320" s="1" t="s">
        <v>10</v>
      </c>
      <c r="I1320" s="1" t="s">
        <v>4005</v>
      </c>
      <c r="K1320" s="1" t="s">
        <v>4006</v>
      </c>
      <c r="L1320" s="3" t="s">
        <v>4007</v>
      </c>
      <c r="M1320" s="2">
        <v>45833.524525462999</v>
      </c>
      <c r="N1320" t="str">
        <f>_xlfn.XLOOKUP(Table1[[#This Row],[Case Number]],Sheet4!$A:$A,Sheet4!$B:$B,"")</f>
        <v/>
      </c>
    </row>
    <row r="1321" spans="1:14" ht="289">
      <c r="A1321" t="s">
        <v>4008</v>
      </c>
      <c r="B1321" s="1" t="s">
        <v>4009</v>
      </c>
      <c r="C1321" s="2">
        <v>45834.672337962998</v>
      </c>
      <c r="D1321" s="1" t="s">
        <v>814</v>
      </c>
      <c r="E1321" s="1" t="s">
        <v>19</v>
      </c>
      <c r="F1321" s="2">
        <v>45833.502349536997</v>
      </c>
      <c r="G1321" s="1" t="s">
        <v>28</v>
      </c>
      <c r="H1321" s="1" t="s">
        <v>11</v>
      </c>
      <c r="I1321" s="1" t="s">
        <v>4010</v>
      </c>
      <c r="J1321" s="1" t="s">
        <v>111</v>
      </c>
      <c r="K1321" s="1" t="s">
        <v>4011</v>
      </c>
      <c r="L1321" s="3" t="s">
        <v>4012</v>
      </c>
      <c r="M1321" s="2">
        <v>45834.380648148202</v>
      </c>
      <c r="N1321" t="str">
        <f>_xlfn.XLOOKUP(Table1[[#This Row],[Case Number]],Sheet4!$A:$A,Sheet4!$B:$B,"")</f>
        <v/>
      </c>
    </row>
    <row r="1322" spans="1:14" ht="238">
      <c r="A1322" t="s">
        <v>4013</v>
      </c>
      <c r="B1322" s="1" t="s">
        <v>4014</v>
      </c>
      <c r="C1322" s="2">
        <v>45833.853692129604</v>
      </c>
      <c r="D1322" s="1" t="s">
        <v>4015</v>
      </c>
      <c r="E1322" s="1" t="s">
        <v>415</v>
      </c>
      <c r="F1322" s="2">
        <v>45833.493912037004</v>
      </c>
      <c r="G1322" s="1" t="s">
        <v>10</v>
      </c>
      <c r="I1322" s="1" t="s">
        <v>4016</v>
      </c>
      <c r="J1322" s="1" t="s">
        <v>30</v>
      </c>
      <c r="K1322" s="1" t="s">
        <v>4017</v>
      </c>
      <c r="L1322" s="3" t="s">
        <v>4018</v>
      </c>
      <c r="M1322" s="2">
        <v>45833.5620023148</v>
      </c>
      <c r="N1322" t="str">
        <f>_xlfn.XLOOKUP(Table1[[#This Row],[Case Number]],Sheet4!$A:$A,Sheet4!$B:$B,"")</f>
        <v/>
      </c>
    </row>
    <row r="1323" spans="1:14" ht="306">
      <c r="A1323" t="s">
        <v>4019</v>
      </c>
      <c r="B1323" s="1" t="s">
        <v>4020</v>
      </c>
      <c r="C1323" s="2">
        <v>45834.365138888897</v>
      </c>
      <c r="D1323" s="1" t="s">
        <v>3340</v>
      </c>
      <c r="E1323" s="1" t="s">
        <v>50</v>
      </c>
      <c r="F1323" s="2">
        <v>45833.480011574102</v>
      </c>
      <c r="G1323" s="1" t="s">
        <v>94</v>
      </c>
      <c r="H1323" s="1" t="s">
        <v>36</v>
      </c>
      <c r="I1323" s="1" t="s">
        <v>3341</v>
      </c>
      <c r="J1323" s="1" t="s">
        <v>200</v>
      </c>
      <c r="K1323" s="1" t="s">
        <v>71</v>
      </c>
      <c r="L1323" s="3" t="s">
        <v>3342</v>
      </c>
      <c r="M1323" s="2">
        <v>45852.342002314799</v>
      </c>
      <c r="N1323" t="str">
        <f>_xlfn.XLOOKUP(Table1[[#This Row],[Case Number]],Sheet4!$A:$A,Sheet4!$B:$B,"")</f>
        <v/>
      </c>
    </row>
    <row r="1324" spans="1:14" ht="238">
      <c r="A1324" t="s">
        <v>4021</v>
      </c>
      <c r="B1324" s="1" t="s">
        <v>4022</v>
      </c>
      <c r="C1324" s="2">
        <v>45833.772754629601</v>
      </c>
      <c r="D1324" s="1" t="s">
        <v>2197</v>
      </c>
      <c r="E1324" s="1" t="s">
        <v>19</v>
      </c>
      <c r="F1324" s="2">
        <v>45833.474525463003</v>
      </c>
      <c r="G1324" s="1" t="s">
        <v>10</v>
      </c>
      <c r="I1324" s="1" t="s">
        <v>4023</v>
      </c>
      <c r="J1324" s="1" t="s">
        <v>21</v>
      </c>
      <c r="K1324" s="1" t="s">
        <v>4024</v>
      </c>
      <c r="L1324" s="3" t="s">
        <v>4025</v>
      </c>
      <c r="M1324" s="2">
        <v>45833.481076388904</v>
      </c>
      <c r="N1324" t="str">
        <f>_xlfn.XLOOKUP(Table1[[#This Row],[Case Number]],Sheet4!$A:$A,Sheet4!$B:$B,"")</f>
        <v/>
      </c>
    </row>
    <row r="1325" spans="1:14" ht="221">
      <c r="A1325" t="s">
        <v>4026</v>
      </c>
      <c r="B1325" s="1" t="s">
        <v>4027</v>
      </c>
      <c r="C1325" s="2">
        <v>45833.722361111097</v>
      </c>
      <c r="D1325" s="1" t="s">
        <v>482</v>
      </c>
      <c r="E1325" s="1" t="s">
        <v>19</v>
      </c>
      <c r="F1325" s="2">
        <v>45833.424548611103</v>
      </c>
      <c r="G1325" s="1" t="s">
        <v>10</v>
      </c>
      <c r="I1325" s="1" t="s">
        <v>4028</v>
      </c>
      <c r="J1325" s="1" t="s">
        <v>21</v>
      </c>
      <c r="K1325" s="1" t="s">
        <v>4029</v>
      </c>
      <c r="L1325" s="3" t="s">
        <v>4030</v>
      </c>
      <c r="M1325" s="2">
        <v>45833.430671296301</v>
      </c>
      <c r="N1325" t="str">
        <f>_xlfn.XLOOKUP(Table1[[#This Row],[Case Number]],Sheet4!$A:$A,Sheet4!$B:$B,"")</f>
        <v/>
      </c>
    </row>
    <row r="1326" spans="1:14" ht="409.6">
      <c r="A1326" t="s">
        <v>4031</v>
      </c>
      <c r="B1326" s="1" t="s">
        <v>4032</v>
      </c>
      <c r="C1326" s="2">
        <v>45833.884409722203</v>
      </c>
      <c r="D1326" s="1" t="s">
        <v>357</v>
      </c>
      <c r="E1326" s="1" t="s">
        <v>19</v>
      </c>
      <c r="F1326" s="2">
        <v>45833.4124421296</v>
      </c>
      <c r="G1326" s="1" t="s">
        <v>28</v>
      </c>
      <c r="H1326" s="1" t="s">
        <v>36</v>
      </c>
      <c r="I1326" s="1" t="s">
        <v>4033</v>
      </c>
      <c r="J1326" s="1" t="s">
        <v>45</v>
      </c>
      <c r="K1326" s="1" t="s">
        <v>4034</v>
      </c>
      <c r="L1326" s="3" t="s">
        <v>4035</v>
      </c>
      <c r="M1326" s="2">
        <v>45833.592719907399</v>
      </c>
      <c r="N1326" t="str">
        <f>_xlfn.XLOOKUP(Table1[[#This Row],[Case Number]],Sheet4!$A:$A,Sheet4!$B:$B,"")</f>
        <v/>
      </c>
    </row>
    <row r="1327" spans="1:14" ht="187">
      <c r="A1327" t="s">
        <v>4036</v>
      </c>
      <c r="B1327" s="1" t="s">
        <v>4037</v>
      </c>
      <c r="C1327" s="2">
        <v>45833.713333333297</v>
      </c>
      <c r="D1327" s="1" t="s">
        <v>357</v>
      </c>
      <c r="E1327" s="1" t="s">
        <v>19</v>
      </c>
      <c r="F1327" s="2">
        <v>45833.400925925896</v>
      </c>
      <c r="G1327" s="1" t="s">
        <v>28</v>
      </c>
      <c r="H1327" s="1" t="s">
        <v>36</v>
      </c>
      <c r="I1327" s="1" t="s">
        <v>4038</v>
      </c>
      <c r="J1327" s="1" t="s">
        <v>45</v>
      </c>
      <c r="K1327" s="1" t="s">
        <v>4039</v>
      </c>
      <c r="L1327" s="3" t="s">
        <v>4040</v>
      </c>
      <c r="M1327" s="2">
        <v>45833.421655092599</v>
      </c>
      <c r="N1327" t="str">
        <f>_xlfn.XLOOKUP(Table1[[#This Row],[Case Number]],Sheet4!$A:$A,Sheet4!$B:$B,"")</f>
        <v/>
      </c>
    </row>
    <row r="1328" spans="1:14" ht="170">
      <c r="A1328" t="s">
        <v>4041</v>
      </c>
      <c r="B1328" s="1" t="s">
        <v>4042</v>
      </c>
      <c r="C1328" s="2">
        <v>45834.5876041667</v>
      </c>
      <c r="D1328" s="1" t="s">
        <v>3619</v>
      </c>
      <c r="E1328" s="1" t="s">
        <v>9</v>
      </c>
      <c r="F1328" s="2">
        <v>45833.396539351903</v>
      </c>
      <c r="G1328" s="1" t="s">
        <v>94</v>
      </c>
      <c r="I1328" s="1" t="s">
        <v>4043</v>
      </c>
      <c r="J1328" s="1" t="s">
        <v>30</v>
      </c>
      <c r="K1328" s="1" t="s">
        <v>4044</v>
      </c>
      <c r="L1328" s="3" t="s">
        <v>4045</v>
      </c>
      <c r="M1328" s="2">
        <v>45834.295914351896</v>
      </c>
      <c r="N1328" t="str">
        <f>_xlfn.XLOOKUP(Table1[[#This Row],[Case Number]],Sheet4!$A:$A,Sheet4!$B:$B,"")</f>
        <v/>
      </c>
    </row>
    <row r="1329" spans="1:14" ht="238">
      <c r="A1329" t="s">
        <v>4046</v>
      </c>
      <c r="B1329" s="1" t="s">
        <v>4047</v>
      </c>
      <c r="C1329" s="2">
        <v>45833.689733796302</v>
      </c>
      <c r="D1329" s="1" t="s">
        <v>4048</v>
      </c>
      <c r="E1329" s="1" t="s">
        <v>9</v>
      </c>
      <c r="F1329" s="2">
        <v>45833.393449074101</v>
      </c>
      <c r="G1329" s="1" t="s">
        <v>51</v>
      </c>
      <c r="H1329" s="1" t="s">
        <v>36</v>
      </c>
      <c r="I1329" s="1" t="s">
        <v>4049</v>
      </c>
      <c r="K1329" s="1" t="s">
        <v>4050</v>
      </c>
      <c r="L1329" s="3" t="s">
        <v>4051</v>
      </c>
      <c r="N1329" t="str">
        <f>_xlfn.XLOOKUP(Table1[[#This Row],[Case Number]],Sheet4!$A:$A,Sheet4!$B:$B,"")</f>
        <v/>
      </c>
    </row>
    <row r="1330" spans="1:14">
      <c r="A1330" t="s">
        <v>4052</v>
      </c>
      <c r="B1330" s="1" t="s">
        <v>4053</v>
      </c>
      <c r="C1330" s="2">
        <v>45833.6245949074</v>
      </c>
      <c r="D1330" s="1" t="s">
        <v>4054</v>
      </c>
      <c r="F1330" s="2">
        <v>45833.331620370402</v>
      </c>
      <c r="G1330" s="1" t="s">
        <v>28</v>
      </c>
      <c r="I1330" s="1" t="s">
        <v>4055</v>
      </c>
      <c r="J1330" s="1" t="s">
        <v>4056</v>
      </c>
      <c r="K1330" s="1" t="s">
        <v>2074</v>
      </c>
      <c r="N1330" t="str">
        <f>_xlfn.XLOOKUP(Table1[[#This Row],[Case Number]],Sheet4!$A:$A,Sheet4!$B:$B,"")</f>
        <v/>
      </c>
    </row>
    <row r="1331" spans="1:14">
      <c r="A1331" t="s">
        <v>4057</v>
      </c>
      <c r="B1331" s="1" t="s">
        <v>4058</v>
      </c>
      <c r="C1331" s="2">
        <v>45833.623206018499</v>
      </c>
      <c r="D1331" s="1" t="s">
        <v>4059</v>
      </c>
      <c r="F1331" s="2">
        <v>45833.330960648098</v>
      </c>
      <c r="G1331" s="1" t="s">
        <v>28</v>
      </c>
      <c r="I1331" s="1" t="s">
        <v>4060</v>
      </c>
      <c r="K1331" s="1" t="s">
        <v>2074</v>
      </c>
      <c r="N1331" t="str">
        <f>_xlfn.XLOOKUP(Table1[[#This Row],[Case Number]],Sheet4!$A:$A,Sheet4!$B:$B,"")</f>
        <v/>
      </c>
    </row>
    <row r="1332" spans="1:14" ht="221">
      <c r="A1332" t="s">
        <v>4061</v>
      </c>
      <c r="B1332" s="1" t="s">
        <v>4062</v>
      </c>
      <c r="C1332" s="2">
        <v>45833.551932870403</v>
      </c>
      <c r="D1332" s="1" t="s">
        <v>4063</v>
      </c>
      <c r="E1332" s="1" t="s">
        <v>19</v>
      </c>
      <c r="F1332" s="2">
        <v>45833.256944444402</v>
      </c>
      <c r="G1332" s="1" t="s">
        <v>145</v>
      </c>
      <c r="I1332" s="1" t="s">
        <v>4064</v>
      </c>
      <c r="J1332" s="1" t="s">
        <v>30</v>
      </c>
      <c r="K1332" s="1" t="s">
        <v>4065</v>
      </c>
      <c r="L1332" s="3" t="s">
        <v>4066</v>
      </c>
      <c r="M1332" s="2">
        <v>45833.2602430556</v>
      </c>
      <c r="N1332" t="str">
        <f>_xlfn.XLOOKUP(Table1[[#This Row],[Case Number]],Sheet4!$A:$A,Sheet4!$B:$B,"")</f>
        <v/>
      </c>
    </row>
    <row r="1333" spans="1:14" ht="289">
      <c r="A1333" t="s">
        <v>4067</v>
      </c>
      <c r="B1333" s="1" t="s">
        <v>4068</v>
      </c>
      <c r="C1333" s="2">
        <v>45833.740555555603</v>
      </c>
      <c r="D1333" s="1" t="s">
        <v>4069</v>
      </c>
      <c r="E1333" s="1" t="s">
        <v>19</v>
      </c>
      <c r="F1333" s="2">
        <v>45832.890416666698</v>
      </c>
      <c r="G1333" s="1" t="s">
        <v>10</v>
      </c>
      <c r="I1333" s="1" t="s">
        <v>4070</v>
      </c>
      <c r="J1333" s="1" t="s">
        <v>30</v>
      </c>
      <c r="K1333" s="1" t="s">
        <v>4071</v>
      </c>
      <c r="L1333" s="3" t="s">
        <v>4072</v>
      </c>
      <c r="M1333" s="2">
        <v>45833.448865740698</v>
      </c>
      <c r="N1333" t="str">
        <f>_xlfn.XLOOKUP(Table1[[#This Row],[Case Number]],Sheet4!$A:$A,Sheet4!$B:$B,"")</f>
        <v/>
      </c>
    </row>
    <row r="1334" spans="1:14" ht="323">
      <c r="A1334" t="s">
        <v>4073</v>
      </c>
      <c r="B1334" s="1" t="s">
        <v>4074</v>
      </c>
      <c r="C1334" s="2">
        <v>45835.987210648098</v>
      </c>
      <c r="D1334" s="1" t="s">
        <v>4075</v>
      </c>
      <c r="E1334" s="1" t="s">
        <v>19</v>
      </c>
      <c r="F1334" s="2">
        <v>45832.683784722198</v>
      </c>
      <c r="G1334" s="1" t="s">
        <v>10</v>
      </c>
      <c r="I1334" s="1" t="s">
        <v>4076</v>
      </c>
      <c r="J1334" s="1" t="s">
        <v>30</v>
      </c>
      <c r="K1334" s="1" t="s">
        <v>510</v>
      </c>
      <c r="L1334" s="3" t="s">
        <v>4077</v>
      </c>
      <c r="M1334" s="2">
        <v>45835.695509259298</v>
      </c>
      <c r="N1334" t="str">
        <f>_xlfn.XLOOKUP(Table1[[#This Row],[Case Number]],Sheet4!$A:$A,Sheet4!$B:$B,"")</f>
        <v/>
      </c>
    </row>
    <row r="1335" spans="1:14" ht="187">
      <c r="A1335" t="s">
        <v>4078</v>
      </c>
      <c r="B1335" s="1" t="s">
        <v>4079</v>
      </c>
      <c r="C1335" s="2">
        <v>45832.931585648097</v>
      </c>
      <c r="D1335" s="1" t="s">
        <v>49</v>
      </c>
      <c r="E1335" s="1" t="s">
        <v>50</v>
      </c>
      <c r="F1335" s="2">
        <v>45832.617245370398</v>
      </c>
      <c r="G1335" s="1" t="s">
        <v>10</v>
      </c>
      <c r="I1335" s="1" t="s">
        <v>4080</v>
      </c>
      <c r="J1335" s="1" t="s">
        <v>30</v>
      </c>
      <c r="K1335" s="1" t="s">
        <v>4081</v>
      </c>
      <c r="L1335" s="3" t="s">
        <v>4082</v>
      </c>
      <c r="M1335" s="2">
        <v>45832.639895833301</v>
      </c>
      <c r="N1335" t="str">
        <f>_xlfn.XLOOKUP(Table1[[#This Row],[Case Number]],Sheet4!$A:$A,Sheet4!$B:$B,"")</f>
        <v/>
      </c>
    </row>
    <row r="1336" spans="1:14" ht="204">
      <c r="A1336" t="s">
        <v>4083</v>
      </c>
      <c r="B1336" s="1" t="s">
        <v>4084</v>
      </c>
      <c r="C1336" s="2">
        <v>45833.612465277802</v>
      </c>
      <c r="D1336" s="1" t="s">
        <v>814</v>
      </c>
      <c r="E1336" s="1" t="s">
        <v>19</v>
      </c>
      <c r="F1336" s="2">
        <v>45832.587361111102</v>
      </c>
      <c r="G1336" s="1" t="s">
        <v>28</v>
      </c>
      <c r="H1336" s="1" t="s">
        <v>36</v>
      </c>
      <c r="I1336" s="1" t="s">
        <v>4085</v>
      </c>
      <c r="J1336" s="1" t="s">
        <v>759</v>
      </c>
      <c r="K1336" s="1" t="s">
        <v>4086</v>
      </c>
      <c r="L1336" s="3" t="s">
        <v>4087</v>
      </c>
      <c r="M1336" s="2">
        <v>45833.320775462998</v>
      </c>
      <c r="N1336" t="str">
        <f>_xlfn.XLOOKUP(Table1[[#This Row],[Case Number]],Sheet4!$A:$A,Sheet4!$B:$B,"")</f>
        <v/>
      </c>
    </row>
    <row r="1337" spans="1:14">
      <c r="A1337" t="s">
        <v>4088</v>
      </c>
      <c r="B1337" s="1" t="s">
        <v>4089</v>
      </c>
      <c r="C1337" s="2">
        <v>45834.580752314803</v>
      </c>
      <c r="D1337" s="1" t="s">
        <v>4090</v>
      </c>
      <c r="E1337" s="1" t="s">
        <v>50</v>
      </c>
      <c r="F1337" s="2">
        <v>45832.534699074102</v>
      </c>
      <c r="G1337" s="1" t="s">
        <v>43</v>
      </c>
      <c r="I1337" s="1" t="s">
        <v>4091</v>
      </c>
      <c r="J1337" s="1" t="s">
        <v>21</v>
      </c>
      <c r="K1337" s="1" t="s">
        <v>3927</v>
      </c>
      <c r="M1337" s="2">
        <v>45834.2890625</v>
      </c>
      <c r="N1337" t="str">
        <f>_xlfn.XLOOKUP(Table1[[#This Row],[Case Number]],Sheet4!$A:$A,Sheet4!$B:$B,"")</f>
        <v>Yes</v>
      </c>
    </row>
    <row r="1338" spans="1:14">
      <c r="A1338" t="s">
        <v>4092</v>
      </c>
      <c r="B1338" s="1" t="s">
        <v>4093</v>
      </c>
      <c r="C1338" s="2">
        <v>45832.844930555599</v>
      </c>
      <c r="D1338" s="1" t="s">
        <v>4094</v>
      </c>
      <c r="E1338" s="1" t="s">
        <v>19</v>
      </c>
      <c r="F1338" s="2">
        <v>45832.524837962999</v>
      </c>
      <c r="G1338" s="1" t="s">
        <v>43</v>
      </c>
      <c r="H1338" s="1" t="s">
        <v>11</v>
      </c>
      <c r="I1338" s="1" t="s">
        <v>4095</v>
      </c>
      <c r="J1338" s="1" t="s">
        <v>38</v>
      </c>
      <c r="K1338" s="1" t="s">
        <v>4096</v>
      </c>
      <c r="M1338" s="2">
        <v>45832.553240740701</v>
      </c>
      <c r="N1338" t="str">
        <f>_xlfn.XLOOKUP(Table1[[#This Row],[Case Number]],Sheet4!$A:$A,Sheet4!$B:$B,"")</f>
        <v>Yes</v>
      </c>
    </row>
    <row r="1339" spans="1:14" ht="272">
      <c r="A1339" t="s">
        <v>4097</v>
      </c>
      <c r="B1339" s="1" t="s">
        <v>4098</v>
      </c>
      <c r="C1339" s="2">
        <v>45835.978819444397</v>
      </c>
      <c r="D1339" s="1" t="s">
        <v>4099</v>
      </c>
      <c r="E1339" s="1" t="s">
        <v>19</v>
      </c>
      <c r="F1339" s="2">
        <v>45832.510532407403</v>
      </c>
      <c r="G1339" s="1" t="s">
        <v>10</v>
      </c>
      <c r="I1339" s="1" t="s">
        <v>4100</v>
      </c>
      <c r="J1339" s="1" t="s">
        <v>200</v>
      </c>
      <c r="K1339" s="1" t="s">
        <v>4101</v>
      </c>
      <c r="L1339" s="3" t="s">
        <v>4102</v>
      </c>
      <c r="M1339" s="2">
        <v>45835.687129629601</v>
      </c>
      <c r="N1339" t="str">
        <f>_xlfn.XLOOKUP(Table1[[#This Row],[Case Number]],Sheet4!$A:$A,Sheet4!$B:$B,"")</f>
        <v/>
      </c>
    </row>
    <row r="1340" spans="1:14" ht="187">
      <c r="A1340" t="s">
        <v>4103</v>
      </c>
      <c r="B1340" s="1" t="s">
        <v>4104</v>
      </c>
      <c r="C1340" s="2">
        <v>45834.957546296297</v>
      </c>
      <c r="D1340" s="1" t="s">
        <v>4105</v>
      </c>
      <c r="E1340" s="1" t="s">
        <v>415</v>
      </c>
      <c r="F1340" s="2">
        <v>45832.494027777801</v>
      </c>
      <c r="G1340" s="1" t="s">
        <v>10</v>
      </c>
      <c r="I1340" s="1" t="s">
        <v>4106</v>
      </c>
      <c r="J1340" s="1" t="s">
        <v>30</v>
      </c>
      <c r="K1340" s="1" t="s">
        <v>4107</v>
      </c>
      <c r="L1340" s="3" t="s">
        <v>4108</v>
      </c>
      <c r="M1340" s="2">
        <v>45834.665856481501</v>
      </c>
      <c r="N1340" t="str">
        <f>_xlfn.XLOOKUP(Table1[[#This Row],[Case Number]],Sheet4!$A:$A,Sheet4!$B:$B,"")</f>
        <v/>
      </c>
    </row>
    <row r="1341" spans="1:14" ht="238">
      <c r="A1341" t="s">
        <v>4109</v>
      </c>
      <c r="B1341" s="1" t="s">
        <v>4110</v>
      </c>
      <c r="C1341" s="2">
        <v>45835.600162037001</v>
      </c>
      <c r="D1341" s="1" t="s">
        <v>4111</v>
      </c>
      <c r="E1341" s="1" t="s">
        <v>27</v>
      </c>
      <c r="F1341" s="2">
        <v>45832.482384259303</v>
      </c>
      <c r="G1341" s="1" t="s">
        <v>28</v>
      </c>
      <c r="H1341" s="1" t="s">
        <v>36</v>
      </c>
      <c r="I1341" s="1" t="s">
        <v>4112</v>
      </c>
      <c r="J1341" s="1" t="s">
        <v>45</v>
      </c>
      <c r="K1341" s="1" t="s">
        <v>4113</v>
      </c>
      <c r="L1341" s="3" t="s">
        <v>4114</v>
      </c>
      <c r="M1341" s="2">
        <v>45835.308472222197</v>
      </c>
      <c r="N1341" t="str">
        <f>_xlfn.XLOOKUP(Table1[[#This Row],[Case Number]],Sheet4!$A:$A,Sheet4!$B:$B,"")</f>
        <v/>
      </c>
    </row>
    <row r="1342" spans="1:14" ht="323">
      <c r="A1342" t="s">
        <v>4115</v>
      </c>
      <c r="B1342" s="1" t="s">
        <v>4116</v>
      </c>
      <c r="C1342" s="2">
        <v>45832.8448726852</v>
      </c>
      <c r="D1342" s="1" t="s">
        <v>4117</v>
      </c>
      <c r="E1342" s="1" t="s">
        <v>20090</v>
      </c>
      <c r="F1342" s="2">
        <v>45832.479710648098</v>
      </c>
      <c r="G1342" s="1" t="s">
        <v>51</v>
      </c>
      <c r="H1342" s="1" t="s">
        <v>36</v>
      </c>
      <c r="I1342" s="1" t="s">
        <v>4118</v>
      </c>
      <c r="J1342" s="1" t="s">
        <v>118</v>
      </c>
      <c r="K1342" s="1" t="s">
        <v>4119</v>
      </c>
      <c r="L1342" s="3" t="s">
        <v>4120</v>
      </c>
      <c r="M1342" s="2">
        <v>45832.5531597222</v>
      </c>
      <c r="N1342" t="str">
        <f>_xlfn.XLOOKUP(Table1[[#This Row],[Case Number]],Sheet4!$A:$A,Sheet4!$B:$B,"")</f>
        <v/>
      </c>
    </row>
    <row r="1343" spans="1:14" ht="289">
      <c r="A1343" t="s">
        <v>4121</v>
      </c>
      <c r="B1343" s="1" t="s">
        <v>4122</v>
      </c>
      <c r="C1343" s="2">
        <v>45832.721678240698</v>
      </c>
      <c r="D1343" s="1" t="s">
        <v>1024</v>
      </c>
      <c r="E1343" s="1" t="s">
        <v>19</v>
      </c>
      <c r="F1343" s="2">
        <v>45832.424606481502</v>
      </c>
      <c r="G1343" s="1" t="s">
        <v>10</v>
      </c>
      <c r="I1343" s="1" t="s">
        <v>4123</v>
      </c>
      <c r="J1343" s="1" t="s">
        <v>21</v>
      </c>
      <c r="K1343" s="1" t="s">
        <v>4124</v>
      </c>
      <c r="L1343" s="3" t="s">
        <v>4125</v>
      </c>
      <c r="M1343" s="2">
        <v>45832.43</v>
      </c>
      <c r="N1343" t="str">
        <f>_xlfn.XLOOKUP(Table1[[#This Row],[Case Number]],Sheet4!$A:$A,Sheet4!$B:$B,"")</f>
        <v/>
      </c>
    </row>
    <row r="1344" spans="1:14" ht="289">
      <c r="A1344" t="s">
        <v>4126</v>
      </c>
      <c r="B1344" s="1" t="s">
        <v>4127</v>
      </c>
      <c r="C1344" s="2">
        <v>45833.4057986111</v>
      </c>
      <c r="D1344" s="1" t="s">
        <v>4128</v>
      </c>
      <c r="E1344" s="1" t="s">
        <v>652</v>
      </c>
      <c r="F1344" s="2">
        <v>45832.422939814802</v>
      </c>
      <c r="G1344" s="1" t="s">
        <v>94</v>
      </c>
      <c r="I1344" s="1" t="s">
        <v>4129</v>
      </c>
      <c r="J1344" s="1" t="s">
        <v>45</v>
      </c>
      <c r="K1344" s="1" t="s">
        <v>3148</v>
      </c>
      <c r="L1344" s="3" t="s">
        <v>4130</v>
      </c>
      <c r="M1344" s="2">
        <v>45833.114062499997</v>
      </c>
      <c r="N1344" t="str">
        <f>_xlfn.XLOOKUP(Table1[[#This Row],[Case Number]],Sheet4!$A:$A,Sheet4!$B:$B,"")</f>
        <v/>
      </c>
    </row>
    <row r="1345" spans="1:14">
      <c r="A1345" t="s">
        <v>4131</v>
      </c>
      <c r="B1345" s="1" t="s">
        <v>4132</v>
      </c>
      <c r="C1345" s="2">
        <v>45832.741793981499</v>
      </c>
      <c r="D1345" s="1" t="s">
        <v>1993</v>
      </c>
      <c r="E1345" s="1" t="s">
        <v>50</v>
      </c>
      <c r="F1345" s="2">
        <v>45832.393761574102</v>
      </c>
      <c r="G1345" s="1" t="s">
        <v>43</v>
      </c>
      <c r="I1345" s="1" t="s">
        <v>4133</v>
      </c>
      <c r="J1345" s="1" t="s">
        <v>466</v>
      </c>
      <c r="K1345" s="1" t="s">
        <v>4134</v>
      </c>
      <c r="M1345" s="2">
        <v>45832.450104166703</v>
      </c>
      <c r="N1345" t="str">
        <f>_xlfn.XLOOKUP(Table1[[#This Row],[Case Number]],Sheet4!$A:$A,Sheet4!$B:$B,"")</f>
        <v>Yes</v>
      </c>
    </row>
    <row r="1346" spans="1:14" ht="136">
      <c r="A1346" t="s">
        <v>4135</v>
      </c>
      <c r="B1346" s="1" t="s">
        <v>4136</v>
      </c>
      <c r="C1346" s="2">
        <v>45832.636944444399</v>
      </c>
      <c r="D1346" s="1" t="s">
        <v>4137</v>
      </c>
      <c r="E1346" s="1" t="s">
        <v>27</v>
      </c>
      <c r="F1346" s="2">
        <v>45832.335821759298</v>
      </c>
      <c r="G1346" s="1" t="s">
        <v>28</v>
      </c>
      <c r="H1346" s="1" t="s">
        <v>36</v>
      </c>
      <c r="I1346" s="1" t="s">
        <v>4138</v>
      </c>
      <c r="J1346" s="1" t="s">
        <v>200</v>
      </c>
      <c r="K1346" s="1" t="s">
        <v>4139</v>
      </c>
      <c r="L1346" s="3" t="s">
        <v>4140</v>
      </c>
      <c r="M1346" s="2">
        <v>45832.345266203702</v>
      </c>
      <c r="N1346" t="str">
        <f>_xlfn.XLOOKUP(Table1[[#This Row],[Case Number]],Sheet4!$A:$A,Sheet4!$B:$B,"")</f>
        <v/>
      </c>
    </row>
    <row r="1347" spans="1:14">
      <c r="A1347" t="s">
        <v>4141</v>
      </c>
      <c r="B1347" s="1" t="s">
        <v>4142</v>
      </c>
      <c r="C1347" s="2">
        <v>45832.636354166701</v>
      </c>
      <c r="D1347" s="1" t="s">
        <v>42</v>
      </c>
      <c r="E1347" s="1" t="s">
        <v>19</v>
      </c>
      <c r="F1347" s="2">
        <v>45832.330567129597</v>
      </c>
      <c r="G1347" s="1" t="s">
        <v>43</v>
      </c>
      <c r="I1347" s="1" t="s">
        <v>4143</v>
      </c>
      <c r="J1347" s="1" t="s">
        <v>21</v>
      </c>
      <c r="K1347" s="1" t="s">
        <v>4144</v>
      </c>
      <c r="M1347" s="2">
        <v>45832.344664351898</v>
      </c>
      <c r="N1347" t="str">
        <f>_xlfn.XLOOKUP(Table1[[#This Row],[Case Number]],Sheet4!$A:$A,Sheet4!$B:$B,"")</f>
        <v/>
      </c>
    </row>
    <row r="1348" spans="1:14" ht="221">
      <c r="A1348" t="s">
        <v>4145</v>
      </c>
      <c r="B1348" s="1" t="s">
        <v>4146</v>
      </c>
      <c r="C1348" s="2">
        <v>45832.629108796304</v>
      </c>
      <c r="D1348" s="1" t="s">
        <v>814</v>
      </c>
      <c r="E1348" s="1" t="s">
        <v>19</v>
      </c>
      <c r="F1348" s="2">
        <v>45832.330277777801</v>
      </c>
      <c r="G1348" s="1" t="s">
        <v>28</v>
      </c>
      <c r="H1348" s="1" t="s">
        <v>36</v>
      </c>
      <c r="I1348" s="1" t="s">
        <v>4147</v>
      </c>
      <c r="J1348" s="1" t="s">
        <v>111</v>
      </c>
      <c r="K1348" s="1" t="s">
        <v>4148</v>
      </c>
      <c r="L1348" s="3" t="s">
        <v>4149</v>
      </c>
      <c r="M1348" s="2">
        <v>45832.3374189815</v>
      </c>
      <c r="N1348" t="str">
        <f>_xlfn.XLOOKUP(Table1[[#This Row],[Case Number]],Sheet4!$A:$A,Sheet4!$B:$B,"")</f>
        <v/>
      </c>
    </row>
    <row r="1349" spans="1:14" ht="187">
      <c r="A1349" t="s">
        <v>4150</v>
      </c>
      <c r="B1349" s="1" t="s">
        <v>4151</v>
      </c>
      <c r="C1349" s="2">
        <v>45832.648020833301</v>
      </c>
      <c r="D1349" s="1" t="s">
        <v>4152</v>
      </c>
      <c r="E1349" s="1" t="s">
        <v>19</v>
      </c>
      <c r="F1349" s="2">
        <v>45832.324606481503</v>
      </c>
      <c r="G1349" s="1" t="s">
        <v>51</v>
      </c>
      <c r="H1349" s="1" t="s">
        <v>36</v>
      </c>
      <c r="I1349" s="1" t="s">
        <v>4153</v>
      </c>
      <c r="J1349" s="1" t="s">
        <v>38</v>
      </c>
      <c r="K1349" s="1" t="s">
        <v>4154</v>
      </c>
      <c r="L1349" s="3" t="s">
        <v>4155</v>
      </c>
      <c r="M1349" s="2">
        <v>45832.356331018498</v>
      </c>
      <c r="N1349" t="str">
        <f>_xlfn.XLOOKUP(Table1[[#This Row],[Case Number]],Sheet4!$A:$A,Sheet4!$B:$B,"")</f>
        <v/>
      </c>
    </row>
    <row r="1350" spans="1:14" ht="187">
      <c r="A1350" t="s">
        <v>4156</v>
      </c>
      <c r="B1350" s="1" t="s">
        <v>4157</v>
      </c>
      <c r="C1350" s="2">
        <v>45833.612939814797</v>
      </c>
      <c r="D1350" s="1" t="s">
        <v>1609</v>
      </c>
      <c r="E1350" s="1" t="s">
        <v>652</v>
      </c>
      <c r="F1350" s="2">
        <v>45832.299768518496</v>
      </c>
      <c r="G1350" s="1" t="s">
        <v>28</v>
      </c>
      <c r="H1350" s="1" t="s">
        <v>36</v>
      </c>
      <c r="I1350" s="1" t="s">
        <v>4158</v>
      </c>
      <c r="J1350" s="1" t="s">
        <v>30</v>
      </c>
      <c r="K1350" s="1" t="s">
        <v>71</v>
      </c>
      <c r="L1350" s="3" t="s">
        <v>4159</v>
      </c>
      <c r="M1350" s="2">
        <v>45833.321250000001</v>
      </c>
      <c r="N1350" t="str">
        <f>_xlfn.XLOOKUP(Table1[[#This Row],[Case Number]],Sheet4!$A:$A,Sheet4!$B:$B,"")</f>
        <v/>
      </c>
    </row>
    <row r="1351" spans="1:14" ht="404">
      <c r="A1351" t="s">
        <v>4160</v>
      </c>
      <c r="B1351" s="1" t="s">
        <v>4161</v>
      </c>
      <c r="C1351" s="2">
        <v>45832.6663078704</v>
      </c>
      <c r="D1351" s="1" t="s">
        <v>4162</v>
      </c>
      <c r="E1351" s="1" t="s">
        <v>50</v>
      </c>
      <c r="F1351" s="2">
        <v>45832.291504629597</v>
      </c>
      <c r="G1351" s="1" t="s">
        <v>94</v>
      </c>
      <c r="I1351" s="1" t="s">
        <v>4163</v>
      </c>
      <c r="K1351" s="1" t="s">
        <v>4164</v>
      </c>
      <c r="L1351" s="3" t="s">
        <v>4165</v>
      </c>
      <c r="M1351" s="2">
        <v>45832.374618055597</v>
      </c>
      <c r="N1351" t="str">
        <f>_xlfn.XLOOKUP(Table1[[#This Row],[Case Number]],Sheet4!$A:$A,Sheet4!$B:$B,"")</f>
        <v>Yes</v>
      </c>
    </row>
    <row r="1352" spans="1:14">
      <c r="A1352" t="s">
        <v>4166</v>
      </c>
      <c r="B1352" s="1" t="s">
        <v>4167</v>
      </c>
      <c r="C1352" s="2">
        <v>45834.754953703698</v>
      </c>
      <c r="D1352" s="1" t="s">
        <v>4168</v>
      </c>
      <c r="E1352" s="1" t="s">
        <v>415</v>
      </c>
      <c r="F1352" s="2">
        <v>45832.285335648201</v>
      </c>
      <c r="G1352" s="1" t="s">
        <v>43</v>
      </c>
      <c r="I1352" s="1" t="s">
        <v>4169</v>
      </c>
      <c r="J1352" s="1" t="s">
        <v>30</v>
      </c>
      <c r="K1352" s="1" t="s">
        <v>2337</v>
      </c>
      <c r="M1352" s="2">
        <v>45834.463263888902</v>
      </c>
      <c r="N1352" t="str">
        <f>_xlfn.XLOOKUP(Table1[[#This Row],[Case Number]],Sheet4!$A:$A,Sheet4!$B:$B,"")</f>
        <v/>
      </c>
    </row>
    <row r="1353" spans="1:14" ht="289">
      <c r="A1353" t="s">
        <v>4170</v>
      </c>
      <c r="B1353" s="1" t="s">
        <v>4171</v>
      </c>
      <c r="C1353" s="2">
        <v>45834.586736111101</v>
      </c>
      <c r="D1353" s="1" t="s">
        <v>1001</v>
      </c>
      <c r="E1353" s="1" t="s">
        <v>50</v>
      </c>
      <c r="F1353" s="2">
        <v>45832.267500000002</v>
      </c>
      <c r="G1353" s="1" t="s">
        <v>94</v>
      </c>
      <c r="H1353" s="1" t="s">
        <v>11</v>
      </c>
      <c r="I1353" s="1" t="s">
        <v>4172</v>
      </c>
      <c r="J1353" s="1" t="s">
        <v>466</v>
      </c>
      <c r="K1353" s="1" t="s">
        <v>4173</v>
      </c>
      <c r="L1353" s="3" t="s">
        <v>4174</v>
      </c>
      <c r="M1353" s="2">
        <v>45834.295046296298</v>
      </c>
      <c r="N1353" t="str">
        <f>_xlfn.XLOOKUP(Table1[[#This Row],[Case Number]],Sheet4!$A:$A,Sheet4!$B:$B,"")</f>
        <v/>
      </c>
    </row>
    <row r="1354" spans="1:14" ht="204">
      <c r="A1354" t="s">
        <v>4175</v>
      </c>
      <c r="B1354" s="1" t="s">
        <v>4176</v>
      </c>
      <c r="C1354" s="2">
        <v>45832.598831018498</v>
      </c>
      <c r="D1354" s="1" t="s">
        <v>4177</v>
      </c>
      <c r="E1354" s="1" t="s">
        <v>27</v>
      </c>
      <c r="F1354" s="2">
        <v>45832.246643518498</v>
      </c>
      <c r="G1354" s="1" t="s">
        <v>145</v>
      </c>
      <c r="H1354" s="1" t="s">
        <v>11</v>
      </c>
      <c r="I1354" s="1" t="s">
        <v>4178</v>
      </c>
      <c r="J1354" s="1" t="s">
        <v>443</v>
      </c>
      <c r="K1354" s="1" t="s">
        <v>4179</v>
      </c>
      <c r="L1354" s="3" t="s">
        <v>4180</v>
      </c>
      <c r="M1354" s="2">
        <v>45832.307141203702</v>
      </c>
      <c r="N1354" t="str">
        <f>_xlfn.XLOOKUP(Table1[[#This Row],[Case Number]],Sheet4!$A:$A,Sheet4!$B:$B,"")</f>
        <v/>
      </c>
    </row>
    <row r="1355" spans="1:14" ht="409.6">
      <c r="A1355" t="s">
        <v>4181</v>
      </c>
      <c r="B1355" s="1" t="s">
        <v>4182</v>
      </c>
      <c r="C1355" s="2">
        <v>45852.354548611103</v>
      </c>
      <c r="D1355" s="1" t="s">
        <v>4183</v>
      </c>
      <c r="E1355" s="1" t="s">
        <v>19</v>
      </c>
      <c r="F1355" s="2">
        <v>45832.170810185198</v>
      </c>
      <c r="G1355" s="1" t="s">
        <v>145</v>
      </c>
      <c r="I1355" s="1" t="s">
        <v>4184</v>
      </c>
      <c r="J1355" s="1" t="s">
        <v>153</v>
      </c>
      <c r="K1355" s="1" t="s">
        <v>71</v>
      </c>
      <c r="L1355" s="3" t="s">
        <v>4185</v>
      </c>
      <c r="M1355" s="2">
        <v>45852.0627662037</v>
      </c>
      <c r="N1355" t="str">
        <f>_xlfn.XLOOKUP(Table1[[#This Row],[Case Number]],Sheet4!$A:$A,Sheet4!$B:$B,"")</f>
        <v/>
      </c>
    </row>
    <row r="1356" spans="1:14" ht="238">
      <c r="A1356" t="s">
        <v>4186</v>
      </c>
      <c r="B1356" s="1" t="s">
        <v>4187</v>
      </c>
      <c r="C1356" s="2">
        <v>45832.458460648202</v>
      </c>
      <c r="D1356" s="1" t="s">
        <v>4188</v>
      </c>
      <c r="E1356" s="1" t="s">
        <v>19</v>
      </c>
      <c r="F1356" s="2">
        <v>45832.151018518503</v>
      </c>
      <c r="G1356" s="1" t="s">
        <v>145</v>
      </c>
      <c r="I1356" s="1" t="s">
        <v>4189</v>
      </c>
      <c r="J1356" s="1" t="s">
        <v>153</v>
      </c>
      <c r="K1356" s="1" t="s">
        <v>3148</v>
      </c>
      <c r="L1356" s="3" t="s">
        <v>4190</v>
      </c>
      <c r="M1356" s="2">
        <v>45832.1667592593</v>
      </c>
      <c r="N1356" t="str">
        <f>_xlfn.XLOOKUP(Table1[[#This Row],[Case Number]],Sheet4!$A:$A,Sheet4!$B:$B,"")</f>
        <v/>
      </c>
    </row>
    <row r="1357" spans="1:14" ht="289">
      <c r="A1357" t="s">
        <v>4191</v>
      </c>
      <c r="B1357" s="1" t="s">
        <v>4192</v>
      </c>
      <c r="C1357" s="2">
        <v>45832.309780092597</v>
      </c>
      <c r="D1357" s="1" t="s">
        <v>1024</v>
      </c>
      <c r="E1357" s="1" t="s">
        <v>19</v>
      </c>
      <c r="F1357" s="2">
        <v>45831.987650463001</v>
      </c>
      <c r="G1357" s="1" t="s">
        <v>10</v>
      </c>
      <c r="I1357" s="1" t="s">
        <v>4193</v>
      </c>
      <c r="J1357" s="1" t="s">
        <v>21</v>
      </c>
      <c r="K1357" s="1" t="s">
        <v>353</v>
      </c>
      <c r="L1357" s="3" t="s">
        <v>4194</v>
      </c>
      <c r="M1357" s="2">
        <v>45832.018067129597</v>
      </c>
      <c r="N1357" t="str">
        <f>_xlfn.XLOOKUP(Table1[[#This Row],[Case Number]],Sheet4!$A:$A,Sheet4!$B:$B,"")</f>
        <v/>
      </c>
    </row>
    <row r="1358" spans="1:14" ht="409.6">
      <c r="A1358" t="s">
        <v>4195</v>
      </c>
      <c r="B1358" s="1" t="s">
        <v>4196</v>
      </c>
      <c r="C1358" s="2">
        <v>45832.356307870403</v>
      </c>
      <c r="D1358" s="1" t="s">
        <v>4197</v>
      </c>
      <c r="E1358" s="1" t="s">
        <v>50</v>
      </c>
      <c r="F1358" s="2">
        <v>45831.886851851901</v>
      </c>
      <c r="G1358" s="1" t="s">
        <v>145</v>
      </c>
      <c r="I1358" s="1" t="s">
        <v>4198</v>
      </c>
      <c r="J1358" s="1" t="s">
        <v>111</v>
      </c>
      <c r="K1358" s="1" t="s">
        <v>3776</v>
      </c>
      <c r="L1358" s="3" t="s">
        <v>4199</v>
      </c>
      <c r="M1358" s="2">
        <v>45832.0646180556</v>
      </c>
      <c r="N1358" t="str">
        <f>_xlfn.XLOOKUP(Table1[[#This Row],[Case Number]],Sheet4!$A:$A,Sheet4!$B:$B,"")</f>
        <v/>
      </c>
    </row>
    <row r="1359" spans="1:14" ht="255">
      <c r="A1359" t="s">
        <v>4200</v>
      </c>
      <c r="B1359" s="1" t="s">
        <v>4201</v>
      </c>
      <c r="C1359" s="2">
        <v>45834.947511574101</v>
      </c>
      <c r="D1359" s="1" t="s">
        <v>4202</v>
      </c>
      <c r="E1359" s="1" t="s">
        <v>50</v>
      </c>
      <c r="F1359" s="2">
        <v>45831.7042013889</v>
      </c>
      <c r="G1359" s="1" t="s">
        <v>10</v>
      </c>
      <c r="H1359" s="1" t="s">
        <v>11</v>
      </c>
      <c r="I1359" s="1" t="s">
        <v>4203</v>
      </c>
      <c r="J1359" s="1" t="s">
        <v>153</v>
      </c>
      <c r="K1359" s="1" t="s">
        <v>4204</v>
      </c>
      <c r="L1359" s="3" t="s">
        <v>4205</v>
      </c>
      <c r="M1359" s="2">
        <v>45834.655833333301</v>
      </c>
      <c r="N1359" t="str">
        <f>_xlfn.XLOOKUP(Table1[[#This Row],[Case Number]],Sheet4!$A:$A,Sheet4!$B:$B,"")</f>
        <v/>
      </c>
    </row>
    <row r="1360" spans="1:14" ht="204">
      <c r="A1360" t="s">
        <v>4206</v>
      </c>
      <c r="B1360" s="1" t="s">
        <v>4207</v>
      </c>
      <c r="C1360" s="2">
        <v>45834.917083333297</v>
      </c>
      <c r="D1360" s="1" t="s">
        <v>4208</v>
      </c>
      <c r="E1360" s="1" t="s">
        <v>19</v>
      </c>
      <c r="F1360" s="2">
        <v>45831.5953240741</v>
      </c>
      <c r="G1360" s="1" t="s">
        <v>10</v>
      </c>
      <c r="H1360" s="1" t="s">
        <v>11</v>
      </c>
      <c r="I1360" s="1" t="s">
        <v>4209</v>
      </c>
      <c r="J1360" s="1" t="s">
        <v>88</v>
      </c>
      <c r="K1360" s="1" t="s">
        <v>3757</v>
      </c>
      <c r="L1360" s="3" t="s">
        <v>4210</v>
      </c>
      <c r="M1360" s="2">
        <v>45834.6254050926</v>
      </c>
      <c r="N1360" t="str">
        <f>_xlfn.XLOOKUP(Table1[[#This Row],[Case Number]],Sheet4!$A:$A,Sheet4!$B:$B,"")</f>
        <v>Yes</v>
      </c>
    </row>
    <row r="1361" spans="1:14" ht="85">
      <c r="A1361" t="s">
        <v>4211</v>
      </c>
      <c r="B1361" s="1" t="s">
        <v>4212</v>
      </c>
      <c r="C1361" s="2">
        <v>45831.833784722199</v>
      </c>
      <c r="D1361" s="1" t="s">
        <v>408</v>
      </c>
      <c r="E1361" s="1" t="s">
        <v>19</v>
      </c>
      <c r="F1361" s="2">
        <v>45831.540393518502</v>
      </c>
      <c r="G1361" s="1" t="s">
        <v>94</v>
      </c>
      <c r="I1361" s="1" t="s">
        <v>4213</v>
      </c>
      <c r="J1361" s="1" t="s">
        <v>255</v>
      </c>
      <c r="K1361" s="1" t="s">
        <v>4214</v>
      </c>
      <c r="L1361" s="3" t="s">
        <v>4215</v>
      </c>
      <c r="M1361" s="2">
        <v>45831.542094907403</v>
      </c>
      <c r="N1361" t="str">
        <f>_xlfn.XLOOKUP(Table1[[#This Row],[Case Number]],Sheet4!$A:$A,Sheet4!$B:$B,"")</f>
        <v/>
      </c>
    </row>
    <row r="1362" spans="1:14" ht="323">
      <c r="A1362" t="s">
        <v>4216</v>
      </c>
      <c r="B1362" s="1" t="s">
        <v>4217</v>
      </c>
      <c r="C1362" s="2">
        <v>45831.836053240702</v>
      </c>
      <c r="D1362" s="1" t="s">
        <v>4218</v>
      </c>
      <c r="E1362" s="1" t="s">
        <v>19</v>
      </c>
      <c r="F1362" s="2">
        <v>45831.538321759297</v>
      </c>
      <c r="G1362" s="1" t="s">
        <v>10</v>
      </c>
      <c r="I1362" s="1" t="s">
        <v>4219</v>
      </c>
      <c r="J1362" s="1" t="s">
        <v>21</v>
      </c>
      <c r="K1362" s="1" t="s">
        <v>4220</v>
      </c>
      <c r="L1362" s="3" t="s">
        <v>4221</v>
      </c>
      <c r="M1362" s="2">
        <v>45831.544374999998</v>
      </c>
      <c r="N1362" t="str">
        <f>_xlfn.XLOOKUP(Table1[[#This Row],[Case Number]],Sheet4!$A:$A,Sheet4!$B:$B,"")</f>
        <v/>
      </c>
    </row>
    <row r="1363" spans="1:14" ht="306">
      <c r="A1363" t="s">
        <v>4222</v>
      </c>
      <c r="B1363" s="1" t="s">
        <v>4223</v>
      </c>
      <c r="C1363" s="2">
        <v>45831.833078703698</v>
      </c>
      <c r="D1363" s="1" t="s">
        <v>482</v>
      </c>
      <c r="E1363" s="1" t="s">
        <v>19</v>
      </c>
      <c r="F1363" s="2">
        <v>45831.518622685202</v>
      </c>
      <c r="G1363" s="1" t="s">
        <v>94</v>
      </c>
      <c r="I1363" s="1" t="s">
        <v>4224</v>
      </c>
      <c r="J1363" s="1" t="s">
        <v>21</v>
      </c>
      <c r="K1363" s="1" t="s">
        <v>4225</v>
      </c>
      <c r="L1363" s="3" t="s">
        <v>4226</v>
      </c>
      <c r="M1363" s="2">
        <v>45831.541400463</v>
      </c>
      <c r="N1363" t="str">
        <f>_xlfn.XLOOKUP(Table1[[#This Row],[Case Number]],Sheet4!$A:$A,Sheet4!$B:$B,"")</f>
        <v/>
      </c>
    </row>
    <row r="1364" spans="1:14" ht="289">
      <c r="A1364" t="s">
        <v>4227</v>
      </c>
      <c r="B1364" s="1" t="s">
        <v>4228</v>
      </c>
      <c r="C1364" s="2">
        <v>45833.667870370402</v>
      </c>
      <c r="D1364" s="1" t="s">
        <v>116</v>
      </c>
      <c r="E1364" s="1" t="s">
        <v>20090</v>
      </c>
      <c r="F1364" s="2">
        <v>45831.467245370397</v>
      </c>
      <c r="G1364" s="1" t="s">
        <v>28</v>
      </c>
      <c r="H1364" s="1" t="s">
        <v>36</v>
      </c>
      <c r="I1364" s="1" t="s">
        <v>4229</v>
      </c>
      <c r="J1364" s="1" t="s">
        <v>118</v>
      </c>
      <c r="K1364" s="1" t="s">
        <v>4230</v>
      </c>
      <c r="L1364" s="3" t="s">
        <v>4231</v>
      </c>
      <c r="M1364" s="2">
        <v>45833.376180555599</v>
      </c>
      <c r="N1364" t="str">
        <f>_xlfn.XLOOKUP(Table1[[#This Row],[Case Number]],Sheet4!$A:$A,Sheet4!$B:$B,"")</f>
        <v/>
      </c>
    </row>
    <row r="1365" spans="1:14">
      <c r="A1365" t="s">
        <v>4232</v>
      </c>
      <c r="B1365" s="1" t="s">
        <v>4233</v>
      </c>
      <c r="C1365" s="2">
        <v>45831.780254629601</v>
      </c>
      <c r="D1365" s="1" t="s">
        <v>1993</v>
      </c>
      <c r="E1365" s="1" t="s">
        <v>50</v>
      </c>
      <c r="F1365" s="2">
        <v>45831.466331018499</v>
      </c>
      <c r="G1365" s="1" t="s">
        <v>43</v>
      </c>
      <c r="I1365" s="1" t="s">
        <v>4234</v>
      </c>
      <c r="J1365" s="1" t="s">
        <v>100</v>
      </c>
      <c r="K1365" s="1" t="s">
        <v>4235</v>
      </c>
      <c r="M1365" s="2">
        <v>45831.488564814797</v>
      </c>
      <c r="N1365" t="str">
        <f>_xlfn.XLOOKUP(Table1[[#This Row],[Case Number]],Sheet4!$A:$A,Sheet4!$B:$B,"")</f>
        <v/>
      </c>
    </row>
    <row r="1366" spans="1:14" ht="85">
      <c r="A1366" t="s">
        <v>4236</v>
      </c>
      <c r="B1366" s="1" t="s">
        <v>4237</v>
      </c>
      <c r="C1366" s="2">
        <v>45831.770810185197</v>
      </c>
      <c r="D1366" s="1" t="s">
        <v>4238</v>
      </c>
      <c r="E1366" s="1" t="s">
        <v>50</v>
      </c>
      <c r="F1366" s="2">
        <v>45831.424456018503</v>
      </c>
      <c r="G1366" s="1" t="s">
        <v>94</v>
      </c>
      <c r="I1366" s="1" t="s">
        <v>4239</v>
      </c>
      <c r="J1366" s="1" t="s">
        <v>1054</v>
      </c>
      <c r="K1366" s="1" t="s">
        <v>4240</v>
      </c>
      <c r="L1366" s="3" t="s">
        <v>4241</v>
      </c>
      <c r="M1366" s="2">
        <v>45831.479120370401</v>
      </c>
      <c r="N1366" t="str">
        <f>_xlfn.XLOOKUP(Table1[[#This Row],[Case Number]],Sheet4!$A:$A,Sheet4!$B:$B,"")</f>
        <v>Yes</v>
      </c>
    </row>
    <row r="1367" spans="1:14" ht="289">
      <c r="A1367" t="s">
        <v>4242</v>
      </c>
      <c r="B1367" s="1" t="s">
        <v>4243</v>
      </c>
      <c r="C1367" s="2">
        <v>45832.697476851798</v>
      </c>
      <c r="D1367" s="1" t="s">
        <v>4244</v>
      </c>
      <c r="E1367" s="1" t="s">
        <v>19</v>
      </c>
      <c r="F1367" s="2">
        <v>45831.399687500001</v>
      </c>
      <c r="G1367" s="1" t="s">
        <v>28</v>
      </c>
      <c r="H1367" s="1" t="s">
        <v>36</v>
      </c>
      <c r="I1367" s="1" t="s">
        <v>4245</v>
      </c>
      <c r="J1367" s="1" t="s">
        <v>160</v>
      </c>
      <c r="K1367" s="1" t="s">
        <v>4246</v>
      </c>
      <c r="L1367" s="3" t="s">
        <v>4247</v>
      </c>
      <c r="M1367" s="2">
        <v>45832.405787037002</v>
      </c>
      <c r="N1367" t="str">
        <f>_xlfn.XLOOKUP(Table1[[#This Row],[Case Number]],Sheet4!$A:$A,Sheet4!$B:$B,"")</f>
        <v/>
      </c>
    </row>
    <row r="1368" spans="1:14" ht="85">
      <c r="A1368" t="s">
        <v>4248</v>
      </c>
      <c r="B1368" s="1" t="s">
        <v>4249</v>
      </c>
      <c r="C1368" s="2">
        <v>45831.729629629597</v>
      </c>
      <c r="D1368" s="1" t="s">
        <v>4250</v>
      </c>
      <c r="E1368" s="1" t="s">
        <v>50</v>
      </c>
      <c r="F1368" s="2">
        <v>45831.392210648097</v>
      </c>
      <c r="G1368" s="1" t="s">
        <v>94</v>
      </c>
      <c r="I1368" s="1" t="s">
        <v>4251</v>
      </c>
      <c r="K1368" s="1" t="s">
        <v>4252</v>
      </c>
      <c r="L1368" s="3" t="s">
        <v>4253</v>
      </c>
      <c r="M1368" s="2">
        <v>45831.437939814801</v>
      </c>
      <c r="N1368" t="str">
        <f>_xlfn.XLOOKUP(Table1[[#This Row],[Case Number]],Sheet4!$A:$A,Sheet4!$B:$B,"")</f>
        <v>Yes</v>
      </c>
    </row>
    <row r="1369" spans="1:14" ht="289">
      <c r="A1369" t="s">
        <v>4254</v>
      </c>
      <c r="B1369" s="1" t="s">
        <v>4255</v>
      </c>
      <c r="C1369" s="2">
        <v>45831.686770833301</v>
      </c>
      <c r="D1369" s="1" t="s">
        <v>4256</v>
      </c>
      <c r="E1369" s="1" t="s">
        <v>415</v>
      </c>
      <c r="F1369" s="2">
        <v>45831.387326388904</v>
      </c>
      <c r="G1369" s="1" t="s">
        <v>51</v>
      </c>
      <c r="H1369" s="1" t="s">
        <v>36</v>
      </c>
      <c r="I1369" s="1" t="s">
        <v>4257</v>
      </c>
      <c r="J1369" s="1" t="s">
        <v>30</v>
      </c>
      <c r="K1369" s="1" t="s">
        <v>4258</v>
      </c>
      <c r="L1369" s="3" t="s">
        <v>4259</v>
      </c>
      <c r="M1369" s="2">
        <v>45831.395092592596</v>
      </c>
      <c r="N1369" t="str">
        <f>_xlfn.XLOOKUP(Table1[[#This Row],[Case Number]],Sheet4!$A:$A,Sheet4!$B:$B,"")</f>
        <v/>
      </c>
    </row>
    <row r="1370" spans="1:14" ht="356">
      <c r="A1370" t="s">
        <v>4260</v>
      </c>
      <c r="B1370" s="1" t="s">
        <v>4261</v>
      </c>
      <c r="C1370" s="2">
        <v>45831.6641087963</v>
      </c>
      <c r="D1370" s="1" t="s">
        <v>4262</v>
      </c>
      <c r="E1370" s="1" t="s">
        <v>19</v>
      </c>
      <c r="F1370" s="2">
        <v>45831.364178240699</v>
      </c>
      <c r="G1370" s="1" t="s">
        <v>28</v>
      </c>
      <c r="H1370" s="1" t="s">
        <v>36</v>
      </c>
      <c r="I1370" s="1" t="s">
        <v>4263</v>
      </c>
      <c r="J1370" s="1" t="s">
        <v>111</v>
      </c>
      <c r="K1370" s="1" t="s">
        <v>4264</v>
      </c>
      <c r="L1370" s="3" t="s">
        <v>4265</v>
      </c>
      <c r="M1370" s="2">
        <v>45831.372418981497</v>
      </c>
      <c r="N1370" t="str">
        <f>_xlfn.XLOOKUP(Table1[[#This Row],[Case Number]],Sheet4!$A:$A,Sheet4!$B:$B,"")</f>
        <v/>
      </c>
    </row>
    <row r="1371" spans="1:14">
      <c r="A1371" t="s">
        <v>4266</v>
      </c>
      <c r="B1371" s="1" t="s">
        <v>4267</v>
      </c>
      <c r="C1371" s="2">
        <v>45831.569467592599</v>
      </c>
      <c r="D1371" s="1" t="s">
        <v>238</v>
      </c>
      <c r="E1371" s="1" t="s">
        <v>19</v>
      </c>
      <c r="F1371" s="2">
        <v>45831.269363425898</v>
      </c>
      <c r="G1371" s="1" t="s">
        <v>43</v>
      </c>
      <c r="I1371" s="1" t="s">
        <v>4268</v>
      </c>
      <c r="J1371" s="1" t="s">
        <v>111</v>
      </c>
      <c r="K1371" s="1" t="s">
        <v>4269</v>
      </c>
      <c r="M1371" s="2">
        <v>45831.277777777803</v>
      </c>
      <c r="N1371" t="str">
        <f>_xlfn.XLOOKUP(Table1[[#This Row],[Case Number]],Sheet4!$A:$A,Sheet4!$B:$B,"")</f>
        <v/>
      </c>
    </row>
    <row r="1372" spans="1:14" ht="187">
      <c r="A1372" t="s">
        <v>4270</v>
      </c>
      <c r="B1372" s="1" t="s">
        <v>4271</v>
      </c>
      <c r="C1372" s="2">
        <v>45834.351747685199</v>
      </c>
      <c r="D1372" s="1" t="s">
        <v>4272</v>
      </c>
      <c r="E1372" s="1" t="s">
        <v>20090</v>
      </c>
      <c r="F1372" s="2">
        <v>45830.938946759299</v>
      </c>
      <c r="G1372" s="1" t="s">
        <v>145</v>
      </c>
      <c r="H1372" s="1" t="s">
        <v>11</v>
      </c>
      <c r="I1372" s="1" t="s">
        <v>4273</v>
      </c>
      <c r="J1372" s="1" t="s">
        <v>118</v>
      </c>
      <c r="K1372" s="1" t="s">
        <v>4274</v>
      </c>
      <c r="L1372" s="3" t="s">
        <v>4275</v>
      </c>
      <c r="M1372" s="2">
        <v>45834.060057870403</v>
      </c>
      <c r="N1372" t="str">
        <f>_xlfn.XLOOKUP(Table1[[#This Row],[Case Number]],Sheet4!$A:$A,Sheet4!$B:$B,"")</f>
        <v/>
      </c>
    </row>
    <row r="1373" spans="1:14" ht="204">
      <c r="A1373" t="s">
        <v>4276</v>
      </c>
      <c r="B1373" s="1" t="s">
        <v>4277</v>
      </c>
      <c r="C1373" s="2">
        <v>45832.350324074097</v>
      </c>
      <c r="D1373" s="1" t="s">
        <v>4278</v>
      </c>
      <c r="E1373" s="1" t="s">
        <v>415</v>
      </c>
      <c r="F1373" s="2">
        <v>45830.708101851902</v>
      </c>
      <c r="G1373" s="1" t="s">
        <v>145</v>
      </c>
      <c r="I1373" s="1" t="s">
        <v>4279</v>
      </c>
      <c r="J1373" s="1" t="s">
        <v>30</v>
      </c>
      <c r="K1373" s="1" t="s">
        <v>4280</v>
      </c>
      <c r="L1373" s="3" t="s">
        <v>4281</v>
      </c>
      <c r="M1373" s="2">
        <v>45832.058599536998</v>
      </c>
      <c r="N1373" t="str">
        <f>_xlfn.XLOOKUP(Table1[[#This Row],[Case Number]],Sheet4!$A:$A,Sheet4!$B:$B,"")</f>
        <v/>
      </c>
    </row>
    <row r="1374" spans="1:14">
      <c r="A1374" t="s">
        <v>4282</v>
      </c>
      <c r="B1374" s="1" t="s">
        <v>4283</v>
      </c>
      <c r="C1374" s="2">
        <v>45840.479756944398</v>
      </c>
      <c r="D1374" s="1" t="s">
        <v>4284</v>
      </c>
      <c r="E1374" s="1" t="s">
        <v>50</v>
      </c>
      <c r="F1374" s="2">
        <v>45830.437465277799</v>
      </c>
      <c r="G1374" s="1" t="s">
        <v>145</v>
      </c>
      <c r="I1374" s="1" t="s">
        <v>4285</v>
      </c>
      <c r="J1374" s="1" t="s">
        <v>30</v>
      </c>
      <c r="K1374" s="1" t="s">
        <v>4286</v>
      </c>
      <c r="M1374" s="2">
        <v>45840.188067129602</v>
      </c>
      <c r="N1374" t="str">
        <f>_xlfn.XLOOKUP(Table1[[#This Row],[Case Number]],Sheet4!$A:$A,Sheet4!$B:$B,"")</f>
        <v/>
      </c>
    </row>
    <row r="1375" spans="1:14">
      <c r="A1375" t="s">
        <v>4287</v>
      </c>
      <c r="B1375" s="1" t="s">
        <v>4288</v>
      </c>
      <c r="C1375" s="2">
        <v>45840.479467592602</v>
      </c>
      <c r="D1375" s="1" t="s">
        <v>4289</v>
      </c>
      <c r="E1375" s="1" t="s">
        <v>19</v>
      </c>
      <c r="F1375" s="2">
        <v>45829.529664351903</v>
      </c>
      <c r="G1375" s="1" t="s">
        <v>145</v>
      </c>
      <c r="H1375" s="1" t="s">
        <v>11</v>
      </c>
      <c r="I1375" s="1" t="s">
        <v>4290</v>
      </c>
      <c r="J1375" s="1" t="s">
        <v>188</v>
      </c>
      <c r="K1375" s="1" t="s">
        <v>4291</v>
      </c>
      <c r="M1375" s="2">
        <v>45840.187777777799</v>
      </c>
      <c r="N1375" t="str">
        <f>_xlfn.XLOOKUP(Table1[[#This Row],[Case Number]],Sheet4!$A:$A,Sheet4!$B:$B,"")</f>
        <v/>
      </c>
    </row>
    <row r="1376" spans="1:14" ht="255">
      <c r="A1376" t="s">
        <v>4292</v>
      </c>
      <c r="B1376" s="1" t="s">
        <v>4293</v>
      </c>
      <c r="C1376" s="2">
        <v>45828.948680555601</v>
      </c>
      <c r="D1376" s="1" t="s">
        <v>1779</v>
      </c>
      <c r="E1376" s="1" t="s">
        <v>19</v>
      </c>
      <c r="F1376" s="2">
        <v>45828.647708333301</v>
      </c>
      <c r="G1376" s="1" t="s">
        <v>10</v>
      </c>
      <c r="H1376" s="1" t="s">
        <v>36</v>
      </c>
      <c r="I1376" s="1" t="s">
        <v>4294</v>
      </c>
      <c r="J1376" s="1" t="s">
        <v>30</v>
      </c>
      <c r="K1376" s="1" t="s">
        <v>4295</v>
      </c>
      <c r="L1376" s="3" t="s">
        <v>4296</v>
      </c>
      <c r="M1376" s="2">
        <v>45828.656990740703</v>
      </c>
      <c r="N1376" t="str">
        <f>_xlfn.XLOOKUP(Table1[[#This Row],[Case Number]],Sheet4!$A:$A,Sheet4!$B:$B,"")</f>
        <v/>
      </c>
    </row>
    <row r="1377" spans="1:14" ht="204">
      <c r="A1377" t="s">
        <v>4297</v>
      </c>
      <c r="B1377" s="1" t="s">
        <v>4298</v>
      </c>
      <c r="C1377" s="2">
        <v>45831.789502314801</v>
      </c>
      <c r="D1377" s="1" t="s">
        <v>720</v>
      </c>
      <c r="E1377" s="1" t="s">
        <v>19</v>
      </c>
      <c r="F1377" s="2">
        <v>45828.613749999997</v>
      </c>
      <c r="G1377" s="1" t="s">
        <v>28</v>
      </c>
      <c r="H1377" s="1" t="s">
        <v>36</v>
      </c>
      <c r="I1377" s="1" t="s">
        <v>4299</v>
      </c>
      <c r="J1377" s="1" t="s">
        <v>118</v>
      </c>
      <c r="K1377" s="1" t="s">
        <v>4300</v>
      </c>
      <c r="L1377" s="3" t="s">
        <v>4301</v>
      </c>
      <c r="M1377" s="2">
        <v>45831.497824074097</v>
      </c>
      <c r="N1377" t="str">
        <f>_xlfn.XLOOKUP(Table1[[#This Row],[Case Number]],Sheet4!$A:$A,Sheet4!$B:$B,"")</f>
        <v/>
      </c>
    </row>
    <row r="1378" spans="1:14" ht="187">
      <c r="A1378" t="s">
        <v>4302</v>
      </c>
      <c r="B1378" s="1" t="s">
        <v>4303</v>
      </c>
      <c r="C1378" s="2">
        <v>45831.770254629599</v>
      </c>
      <c r="D1378" s="1" t="s">
        <v>4304</v>
      </c>
      <c r="E1378" s="1" t="s">
        <v>19</v>
      </c>
      <c r="F1378" s="2">
        <v>45828.568541666697</v>
      </c>
      <c r="G1378" s="1" t="s">
        <v>10</v>
      </c>
      <c r="I1378" s="1" t="s">
        <v>4305</v>
      </c>
      <c r="J1378" s="1" t="s">
        <v>160</v>
      </c>
      <c r="K1378" s="1" t="s">
        <v>1958</v>
      </c>
      <c r="L1378" s="3" t="s">
        <v>4306</v>
      </c>
      <c r="M1378" s="2">
        <v>45831.478564814803</v>
      </c>
      <c r="N1378" t="str">
        <f>_xlfn.XLOOKUP(Table1[[#This Row],[Case Number]],Sheet4!$A:$A,Sheet4!$B:$B,"")</f>
        <v/>
      </c>
    </row>
    <row r="1379" spans="1:14" ht="187">
      <c r="A1379" t="s">
        <v>4307</v>
      </c>
      <c r="B1379" s="1" t="s">
        <v>4308</v>
      </c>
      <c r="C1379" s="2">
        <v>45828.871377314797</v>
      </c>
      <c r="D1379" s="1" t="s">
        <v>955</v>
      </c>
      <c r="E1379" s="1" t="s">
        <v>50</v>
      </c>
      <c r="F1379" s="2">
        <v>45828.5525694444</v>
      </c>
      <c r="G1379" s="1" t="s">
        <v>51</v>
      </c>
      <c r="H1379" s="1" t="s">
        <v>36</v>
      </c>
      <c r="I1379" s="1" t="s">
        <v>4309</v>
      </c>
      <c r="J1379" s="1" t="s">
        <v>21</v>
      </c>
      <c r="K1379" s="1" t="s">
        <v>4310</v>
      </c>
      <c r="L1379" s="3" t="s">
        <v>4311</v>
      </c>
      <c r="M1379" s="2">
        <v>45828.579687500001</v>
      </c>
      <c r="N1379" t="str">
        <f>_xlfn.XLOOKUP(Table1[[#This Row],[Case Number]],Sheet4!$A:$A,Sheet4!$B:$B,"")</f>
        <v>Yes</v>
      </c>
    </row>
    <row r="1380" spans="1:14" ht="221">
      <c r="A1380" t="s">
        <v>4312</v>
      </c>
      <c r="B1380" s="1" t="s">
        <v>4313</v>
      </c>
      <c r="C1380" s="2">
        <v>45834.587326388901</v>
      </c>
      <c r="D1380" s="1" t="s">
        <v>4314</v>
      </c>
      <c r="E1380" s="1" t="s">
        <v>19</v>
      </c>
      <c r="F1380" s="2">
        <v>45828.4666319444</v>
      </c>
      <c r="G1380" s="1" t="s">
        <v>94</v>
      </c>
      <c r="H1380" s="1" t="s">
        <v>11</v>
      </c>
      <c r="I1380" s="1" t="s">
        <v>4315</v>
      </c>
      <c r="J1380" s="1" t="s">
        <v>200</v>
      </c>
      <c r="K1380" s="1" t="s">
        <v>4316</v>
      </c>
      <c r="L1380" s="3" t="s">
        <v>4317</v>
      </c>
      <c r="M1380" s="2">
        <v>45834.295636574097</v>
      </c>
      <c r="N1380" t="str">
        <f>_xlfn.XLOOKUP(Table1[[#This Row],[Case Number]],Sheet4!$A:$A,Sheet4!$B:$B,"")</f>
        <v/>
      </c>
    </row>
    <row r="1381" spans="1:14" ht="238">
      <c r="A1381" t="s">
        <v>4318</v>
      </c>
      <c r="B1381" s="1" t="s">
        <v>4319</v>
      </c>
      <c r="C1381" s="2">
        <v>45834.935219907398</v>
      </c>
      <c r="D1381" s="1" t="s">
        <v>4320</v>
      </c>
      <c r="E1381" s="1" t="s">
        <v>50</v>
      </c>
      <c r="F1381" s="2">
        <v>45828.4606712963</v>
      </c>
      <c r="G1381" s="1" t="s">
        <v>10</v>
      </c>
      <c r="H1381" s="1" t="s">
        <v>11</v>
      </c>
      <c r="I1381" s="1" t="s">
        <v>4321</v>
      </c>
      <c r="J1381" s="1" t="s">
        <v>13</v>
      </c>
      <c r="K1381" s="1" t="s">
        <v>4322</v>
      </c>
      <c r="L1381" s="3" t="s">
        <v>4323</v>
      </c>
      <c r="M1381" s="2">
        <v>45834.643541666701</v>
      </c>
      <c r="N1381" t="str">
        <f>_xlfn.XLOOKUP(Table1[[#This Row],[Case Number]],Sheet4!$A:$A,Sheet4!$B:$B,"")</f>
        <v/>
      </c>
    </row>
    <row r="1382" spans="1:14">
      <c r="A1382" t="s">
        <v>4324</v>
      </c>
      <c r="B1382" s="1" t="s">
        <v>4325</v>
      </c>
      <c r="C1382" s="2">
        <v>45832.864108796297</v>
      </c>
      <c r="D1382" s="1" t="s">
        <v>4326</v>
      </c>
      <c r="E1382" s="1" t="s">
        <v>20090</v>
      </c>
      <c r="F1382" s="2">
        <v>45828.459479166697</v>
      </c>
      <c r="G1382" s="1" t="s">
        <v>43</v>
      </c>
      <c r="H1382" s="1" t="s">
        <v>11</v>
      </c>
      <c r="I1382" s="1" t="s">
        <v>4327</v>
      </c>
      <c r="J1382" s="1" t="s">
        <v>118</v>
      </c>
      <c r="K1382" s="1" t="s">
        <v>4328</v>
      </c>
      <c r="M1382" s="2">
        <v>45832.5724305556</v>
      </c>
      <c r="N1382" t="str">
        <f>_xlfn.XLOOKUP(Table1[[#This Row],[Case Number]],Sheet4!$A:$A,Sheet4!$B:$B,"")</f>
        <v/>
      </c>
    </row>
    <row r="1383" spans="1:14">
      <c r="A1383" t="s">
        <v>4329</v>
      </c>
      <c r="B1383" s="1" t="s">
        <v>4330</v>
      </c>
      <c r="C1383" s="2">
        <v>45828.706307870401</v>
      </c>
      <c r="D1383" s="1" t="s">
        <v>4331</v>
      </c>
      <c r="E1383" s="1" t="s">
        <v>20090</v>
      </c>
      <c r="F1383" s="2">
        <v>45828.409652777802</v>
      </c>
      <c r="I1383" s="1" t="s">
        <v>4332</v>
      </c>
      <c r="J1383" s="1" t="s">
        <v>118</v>
      </c>
      <c r="K1383" s="1" t="s">
        <v>4328</v>
      </c>
      <c r="N1383" t="str">
        <f>_xlfn.XLOOKUP(Table1[[#This Row],[Case Number]],Sheet4!$A:$A,Sheet4!$B:$B,"")</f>
        <v/>
      </c>
    </row>
    <row r="1384" spans="1:14" ht="204">
      <c r="A1384" t="s">
        <v>4333</v>
      </c>
      <c r="B1384" s="1" t="s">
        <v>4334</v>
      </c>
      <c r="C1384" s="2">
        <v>45832.580312500002</v>
      </c>
      <c r="D1384" s="1" t="s">
        <v>4335</v>
      </c>
      <c r="E1384" s="1" t="s">
        <v>27</v>
      </c>
      <c r="F1384" s="2">
        <v>45828.3763078704</v>
      </c>
      <c r="G1384" s="1" t="s">
        <v>28</v>
      </c>
      <c r="H1384" s="1" t="s">
        <v>36</v>
      </c>
      <c r="I1384" s="1" t="s">
        <v>4336</v>
      </c>
      <c r="J1384" s="1" t="s">
        <v>160</v>
      </c>
      <c r="K1384" s="1" t="s">
        <v>4337</v>
      </c>
      <c r="L1384" s="3" t="s">
        <v>4338</v>
      </c>
      <c r="M1384" s="2">
        <v>45832.288622685199</v>
      </c>
      <c r="N1384" t="str">
        <f>_xlfn.XLOOKUP(Table1[[#This Row],[Case Number]],Sheet4!$A:$A,Sheet4!$B:$B,"")</f>
        <v/>
      </c>
    </row>
    <row r="1385" spans="1:14" ht="255">
      <c r="A1385" t="s">
        <v>4339</v>
      </c>
      <c r="B1385" s="1" t="s">
        <v>4340</v>
      </c>
      <c r="C1385" s="2">
        <v>45832.580810185202</v>
      </c>
      <c r="D1385" s="1" t="s">
        <v>4335</v>
      </c>
      <c r="E1385" s="1" t="s">
        <v>27</v>
      </c>
      <c r="F1385" s="2">
        <v>45828.3726157407</v>
      </c>
      <c r="G1385" s="1" t="s">
        <v>28</v>
      </c>
      <c r="H1385" s="1" t="s">
        <v>36</v>
      </c>
      <c r="I1385" s="1" t="s">
        <v>4341</v>
      </c>
      <c r="J1385" s="1" t="s">
        <v>160</v>
      </c>
      <c r="K1385" s="1" t="s">
        <v>4342</v>
      </c>
      <c r="L1385" s="3" t="s">
        <v>4343</v>
      </c>
      <c r="M1385" s="2">
        <v>45832.289120370398</v>
      </c>
      <c r="N1385" t="str">
        <f>_xlfn.XLOOKUP(Table1[[#This Row],[Case Number]],Sheet4!$A:$A,Sheet4!$B:$B,"")</f>
        <v>Yes</v>
      </c>
    </row>
    <row r="1386" spans="1:14" ht="272">
      <c r="A1386" t="s">
        <v>4344</v>
      </c>
      <c r="B1386" s="1" t="s">
        <v>4345</v>
      </c>
      <c r="C1386" s="2">
        <v>45828.762916666703</v>
      </c>
      <c r="D1386" s="1" t="s">
        <v>4346</v>
      </c>
      <c r="E1386" s="1" t="s">
        <v>50</v>
      </c>
      <c r="F1386" s="2">
        <v>45828.366354166697</v>
      </c>
      <c r="G1386" s="1" t="s">
        <v>51</v>
      </c>
      <c r="H1386" s="1" t="s">
        <v>36</v>
      </c>
      <c r="I1386" s="1" t="s">
        <v>4347</v>
      </c>
      <c r="J1386" s="1" t="s">
        <v>100</v>
      </c>
      <c r="K1386" s="1" t="s">
        <v>4310</v>
      </c>
      <c r="L1386" s="3" t="s">
        <v>4348</v>
      </c>
      <c r="M1386" s="2">
        <v>45828.471226851798</v>
      </c>
      <c r="N1386" t="str">
        <f>_xlfn.XLOOKUP(Table1[[#This Row],[Case Number]],Sheet4!$A:$A,Sheet4!$B:$B,"")</f>
        <v>Yes</v>
      </c>
    </row>
    <row r="1387" spans="1:14" ht="221">
      <c r="A1387" t="s">
        <v>4349</v>
      </c>
      <c r="B1387" s="1" t="s">
        <v>4350</v>
      </c>
      <c r="C1387" s="2">
        <v>45828.689664351798</v>
      </c>
      <c r="D1387" s="1" t="s">
        <v>4351</v>
      </c>
      <c r="E1387" s="1" t="s">
        <v>415</v>
      </c>
      <c r="F1387" s="2">
        <v>45828.360416666699</v>
      </c>
      <c r="G1387" s="1" t="s">
        <v>51</v>
      </c>
      <c r="H1387" s="1" t="s">
        <v>36</v>
      </c>
      <c r="I1387" s="1" t="s">
        <v>4352</v>
      </c>
      <c r="J1387" s="1" t="s">
        <v>30</v>
      </c>
      <c r="K1387" s="1" t="s">
        <v>4353</v>
      </c>
      <c r="L1387" s="3" t="s">
        <v>4354</v>
      </c>
      <c r="M1387" s="2">
        <v>45828.397974537002</v>
      </c>
      <c r="N1387" t="str">
        <f>_xlfn.XLOOKUP(Table1[[#This Row],[Case Number]],Sheet4!$A:$A,Sheet4!$B:$B,"")</f>
        <v/>
      </c>
    </row>
    <row r="1388" spans="1:14" ht="153">
      <c r="A1388" t="s">
        <v>4355</v>
      </c>
      <c r="B1388" s="1" t="s">
        <v>4356</v>
      </c>
      <c r="C1388" s="2">
        <v>45828.6854282407</v>
      </c>
      <c r="D1388" s="1" t="s">
        <v>4357</v>
      </c>
      <c r="E1388" s="1" t="s">
        <v>19</v>
      </c>
      <c r="F1388" s="2">
        <v>45828.217789351896</v>
      </c>
      <c r="G1388" s="1" t="s">
        <v>94</v>
      </c>
      <c r="H1388" s="1" t="s">
        <v>36</v>
      </c>
      <c r="I1388" s="1" t="s">
        <v>4358</v>
      </c>
      <c r="K1388" s="1" t="s">
        <v>4359</v>
      </c>
      <c r="L1388" s="3" t="s">
        <v>4360</v>
      </c>
      <c r="M1388" s="2">
        <v>45828.393738425897</v>
      </c>
      <c r="N1388" t="str">
        <f>_xlfn.XLOOKUP(Table1[[#This Row],[Case Number]],Sheet4!$A:$A,Sheet4!$B:$B,"")</f>
        <v>Yes</v>
      </c>
    </row>
    <row r="1389" spans="1:14" ht="170">
      <c r="A1389" t="s">
        <v>4361</v>
      </c>
      <c r="B1389" s="1" t="s">
        <v>4362</v>
      </c>
      <c r="C1389" s="2">
        <v>45828.4656944444</v>
      </c>
      <c r="D1389" s="1" t="s">
        <v>4202</v>
      </c>
      <c r="E1389" s="1" t="s">
        <v>50</v>
      </c>
      <c r="F1389" s="2">
        <v>45828.169305555602</v>
      </c>
      <c r="G1389" s="1" t="s">
        <v>145</v>
      </c>
      <c r="I1389" s="1" t="s">
        <v>4363</v>
      </c>
      <c r="J1389" s="1" t="s">
        <v>153</v>
      </c>
      <c r="K1389" s="1" t="s">
        <v>4364</v>
      </c>
      <c r="L1389" s="3" t="s">
        <v>4365</v>
      </c>
      <c r="M1389" s="2">
        <v>45828.174016203702</v>
      </c>
      <c r="N1389" t="str">
        <f>_xlfn.XLOOKUP(Table1[[#This Row],[Case Number]],Sheet4!$A:$A,Sheet4!$B:$B,"")</f>
        <v/>
      </c>
    </row>
    <row r="1390" spans="1:14" ht="221">
      <c r="A1390" t="s">
        <v>4366</v>
      </c>
      <c r="B1390" s="1" t="s">
        <v>4367</v>
      </c>
      <c r="C1390" s="2">
        <v>45828.364791666703</v>
      </c>
      <c r="D1390" s="1" t="s">
        <v>4368</v>
      </c>
      <c r="F1390" s="2">
        <v>45828.065277777801</v>
      </c>
      <c r="G1390" s="1" t="s">
        <v>145</v>
      </c>
      <c r="I1390" s="1" t="s">
        <v>4369</v>
      </c>
      <c r="J1390" s="1" t="s">
        <v>88</v>
      </c>
      <c r="K1390" s="1" t="s">
        <v>136</v>
      </c>
      <c r="L1390" s="3" t="s">
        <v>4370</v>
      </c>
      <c r="M1390" s="2">
        <v>45828.073113425897</v>
      </c>
      <c r="N1390" t="str">
        <f>_xlfn.XLOOKUP(Table1[[#This Row],[Case Number]],Sheet4!$A:$A,Sheet4!$B:$B,"")</f>
        <v/>
      </c>
    </row>
    <row r="1391" spans="1:14" ht="238">
      <c r="A1391" t="s">
        <v>4371</v>
      </c>
      <c r="B1391" s="1" t="s">
        <v>4372</v>
      </c>
      <c r="C1391" s="2">
        <v>45828.240092592598</v>
      </c>
      <c r="D1391" s="1" t="s">
        <v>4373</v>
      </c>
      <c r="E1391" s="1" t="s">
        <v>19</v>
      </c>
      <c r="F1391" s="2">
        <v>45827.905208333301</v>
      </c>
      <c r="G1391" s="1" t="s">
        <v>10</v>
      </c>
      <c r="I1391" s="1" t="s">
        <v>4374</v>
      </c>
      <c r="J1391" s="1" t="s">
        <v>21</v>
      </c>
      <c r="K1391" s="1" t="s">
        <v>141</v>
      </c>
      <c r="L1391" s="3" t="s">
        <v>4375</v>
      </c>
      <c r="M1391" s="2">
        <v>45827.948391203703</v>
      </c>
      <c r="N1391" t="str">
        <f>_xlfn.XLOOKUP(Table1[[#This Row],[Case Number]],Sheet4!$A:$A,Sheet4!$B:$B,"")</f>
        <v/>
      </c>
    </row>
    <row r="1392" spans="1:14" ht="221">
      <c r="A1392" t="s">
        <v>4376</v>
      </c>
      <c r="B1392" s="1" t="s">
        <v>4377</v>
      </c>
      <c r="C1392" s="2">
        <v>45828.796192129601</v>
      </c>
      <c r="D1392" s="1" t="s">
        <v>4378</v>
      </c>
      <c r="E1392" s="1" t="s">
        <v>20090</v>
      </c>
      <c r="F1392" s="2">
        <v>45827.891956018502</v>
      </c>
      <c r="G1392" s="1" t="s">
        <v>10</v>
      </c>
      <c r="H1392" s="1" t="s">
        <v>36</v>
      </c>
      <c r="I1392" s="1" t="s">
        <v>4379</v>
      </c>
      <c r="J1392" s="1" t="s">
        <v>118</v>
      </c>
      <c r="K1392" s="1" t="s">
        <v>4380</v>
      </c>
      <c r="L1392" s="3" t="s">
        <v>4381</v>
      </c>
      <c r="M1392" s="2">
        <v>45828.504502314798</v>
      </c>
      <c r="N1392" t="str">
        <f>_xlfn.XLOOKUP(Table1[[#This Row],[Case Number]],Sheet4!$A:$A,Sheet4!$B:$B,"")</f>
        <v/>
      </c>
    </row>
    <row r="1393" spans="1:14" ht="187">
      <c r="A1393" t="s">
        <v>4382</v>
      </c>
      <c r="B1393" s="1" t="s">
        <v>4383</v>
      </c>
      <c r="C1393" s="2">
        <v>45834.566122685203</v>
      </c>
      <c r="D1393" s="1" t="s">
        <v>4384</v>
      </c>
      <c r="E1393" s="1" t="s">
        <v>19</v>
      </c>
      <c r="F1393" s="2">
        <v>45827.774849537003</v>
      </c>
      <c r="G1393" s="1" t="s">
        <v>145</v>
      </c>
      <c r="H1393" s="1" t="s">
        <v>36</v>
      </c>
      <c r="I1393" s="1" t="s">
        <v>4385</v>
      </c>
      <c r="J1393" s="1" t="s">
        <v>200</v>
      </c>
      <c r="K1393" s="1" t="s">
        <v>353</v>
      </c>
      <c r="L1393" s="3" t="s">
        <v>4386</v>
      </c>
      <c r="M1393" s="2">
        <v>45834.274432870399</v>
      </c>
      <c r="N1393" t="str">
        <f>_xlfn.XLOOKUP(Table1[[#This Row],[Case Number]],Sheet4!$A:$A,Sheet4!$B:$B,"")</f>
        <v/>
      </c>
    </row>
    <row r="1394" spans="1:14" ht="272">
      <c r="A1394" t="s">
        <v>4387</v>
      </c>
      <c r="B1394" s="1" t="s">
        <v>4388</v>
      </c>
      <c r="C1394" s="2">
        <v>45828.1561574074</v>
      </c>
      <c r="D1394" s="1" t="s">
        <v>238</v>
      </c>
      <c r="E1394" s="1" t="s">
        <v>19</v>
      </c>
      <c r="F1394" s="2">
        <v>45827.711331018501</v>
      </c>
      <c r="G1394" s="1" t="s">
        <v>28</v>
      </c>
      <c r="H1394" s="1" t="s">
        <v>36</v>
      </c>
      <c r="I1394" s="1" t="s">
        <v>4389</v>
      </c>
      <c r="J1394" s="1" t="s">
        <v>111</v>
      </c>
      <c r="K1394" s="1" t="s">
        <v>4390</v>
      </c>
      <c r="L1394" s="3" t="s">
        <v>4391</v>
      </c>
      <c r="M1394" s="2">
        <v>45827.864456018498</v>
      </c>
      <c r="N1394" t="str">
        <f>_xlfn.XLOOKUP(Table1[[#This Row],[Case Number]],Sheet4!$A:$A,Sheet4!$B:$B,"")</f>
        <v/>
      </c>
    </row>
    <row r="1395" spans="1:14" ht="289">
      <c r="A1395" t="s">
        <v>4392</v>
      </c>
      <c r="B1395" s="1" t="s">
        <v>4393</v>
      </c>
      <c r="C1395" s="2">
        <v>45828.1574189815</v>
      </c>
      <c r="D1395" s="1" t="s">
        <v>3728</v>
      </c>
      <c r="E1395" s="1" t="s">
        <v>415</v>
      </c>
      <c r="F1395" s="2">
        <v>45827.614293981504</v>
      </c>
      <c r="G1395" s="1" t="s">
        <v>28</v>
      </c>
      <c r="H1395" s="1" t="s">
        <v>36</v>
      </c>
      <c r="I1395" s="1" t="s">
        <v>4394</v>
      </c>
      <c r="J1395" s="1" t="s">
        <v>200</v>
      </c>
      <c r="K1395" s="1" t="s">
        <v>71</v>
      </c>
      <c r="L1395" s="3" t="s">
        <v>4395</v>
      </c>
      <c r="M1395" s="2">
        <v>45827.865729166697</v>
      </c>
      <c r="N1395" t="str">
        <f>_xlfn.XLOOKUP(Table1[[#This Row],[Case Number]],Sheet4!$A:$A,Sheet4!$B:$B,"")</f>
        <v/>
      </c>
    </row>
    <row r="1396" spans="1:14" ht="289">
      <c r="A1396" t="s">
        <v>4396</v>
      </c>
      <c r="B1396" s="1" t="s">
        <v>4397</v>
      </c>
      <c r="C1396" s="2">
        <v>45828.801956018498</v>
      </c>
      <c r="D1396" s="1" t="s">
        <v>4398</v>
      </c>
      <c r="E1396" s="1" t="s">
        <v>19</v>
      </c>
      <c r="F1396" s="2">
        <v>45827.5948263889</v>
      </c>
      <c r="G1396" s="1" t="s">
        <v>10</v>
      </c>
      <c r="I1396" s="1" t="s">
        <v>4399</v>
      </c>
      <c r="J1396" s="1" t="s">
        <v>38</v>
      </c>
      <c r="K1396" s="1" t="s">
        <v>4400</v>
      </c>
      <c r="L1396" s="3" t="s">
        <v>4401</v>
      </c>
      <c r="M1396" s="2">
        <v>45828.510266203702</v>
      </c>
      <c r="N1396" t="str">
        <f>_xlfn.XLOOKUP(Table1[[#This Row],[Case Number]],Sheet4!$A:$A,Sheet4!$B:$B,"")</f>
        <v/>
      </c>
    </row>
    <row r="1397" spans="1:14" ht="340">
      <c r="A1397" t="s">
        <v>4402</v>
      </c>
      <c r="B1397" s="1" t="s">
        <v>4403</v>
      </c>
      <c r="C1397" s="2">
        <v>45831.719027777799</v>
      </c>
      <c r="D1397" s="1" t="s">
        <v>2365</v>
      </c>
      <c r="E1397" s="1" t="s">
        <v>864</v>
      </c>
      <c r="F1397" s="2">
        <v>45827.557002314803</v>
      </c>
      <c r="G1397" s="1" t="s">
        <v>51</v>
      </c>
      <c r="H1397" s="1" t="s">
        <v>36</v>
      </c>
      <c r="I1397" s="1" t="s">
        <v>4404</v>
      </c>
      <c r="J1397" s="1" t="s">
        <v>30</v>
      </c>
      <c r="K1397" s="1" t="s">
        <v>3933</v>
      </c>
      <c r="L1397" s="3" t="s">
        <v>4405</v>
      </c>
      <c r="N1397" t="str">
        <f>_xlfn.XLOOKUP(Table1[[#This Row],[Case Number]],Sheet4!$A:$A,Sheet4!$B:$B,"")</f>
        <v/>
      </c>
    </row>
    <row r="1398" spans="1:14" ht="272">
      <c r="A1398" t="s">
        <v>4406</v>
      </c>
      <c r="B1398" s="1" t="s">
        <v>4407</v>
      </c>
      <c r="C1398" s="2">
        <v>45835.808043981502</v>
      </c>
      <c r="D1398" s="1" t="s">
        <v>4408</v>
      </c>
      <c r="E1398" s="1" t="s">
        <v>19</v>
      </c>
      <c r="F1398" s="2">
        <v>45827.5456134259</v>
      </c>
      <c r="G1398" s="1" t="s">
        <v>28</v>
      </c>
      <c r="H1398" s="1" t="s">
        <v>36</v>
      </c>
      <c r="I1398" s="1" t="s">
        <v>4409</v>
      </c>
      <c r="J1398" s="1" t="s">
        <v>118</v>
      </c>
      <c r="K1398" s="1" t="s">
        <v>4410</v>
      </c>
      <c r="L1398" s="3" t="s">
        <v>4411</v>
      </c>
      <c r="M1398" s="2">
        <v>45835.516354166699</v>
      </c>
      <c r="N1398" t="str">
        <f>_xlfn.XLOOKUP(Table1[[#This Row],[Case Number]],Sheet4!$A:$A,Sheet4!$B:$B,"")</f>
        <v/>
      </c>
    </row>
    <row r="1399" spans="1:14" ht="255">
      <c r="A1399" t="s">
        <v>4412</v>
      </c>
      <c r="B1399" s="1" t="s">
        <v>4413</v>
      </c>
      <c r="C1399" s="2">
        <v>45828.802650463003</v>
      </c>
      <c r="D1399" s="1" t="s">
        <v>4414</v>
      </c>
      <c r="E1399" s="1" t="s">
        <v>19</v>
      </c>
      <c r="F1399" s="2">
        <v>45827.543495370403</v>
      </c>
      <c r="G1399" s="1" t="s">
        <v>10</v>
      </c>
      <c r="I1399" s="1" t="s">
        <v>4415</v>
      </c>
      <c r="J1399" s="1" t="s">
        <v>38</v>
      </c>
      <c r="K1399" s="1" t="s">
        <v>4400</v>
      </c>
      <c r="L1399" s="3" t="s">
        <v>4416</v>
      </c>
      <c r="M1399" s="2">
        <v>45828.510972222197</v>
      </c>
      <c r="N1399" t="str">
        <f>_xlfn.XLOOKUP(Table1[[#This Row],[Case Number]],Sheet4!$A:$A,Sheet4!$B:$B,"")</f>
        <v/>
      </c>
    </row>
    <row r="1400" spans="1:14" ht="409.6">
      <c r="A1400" t="s">
        <v>4417</v>
      </c>
      <c r="B1400" s="1" t="s">
        <v>4418</v>
      </c>
      <c r="C1400" s="2">
        <v>45832.567638888897</v>
      </c>
      <c r="D1400" s="1" t="s">
        <v>4419</v>
      </c>
      <c r="E1400" s="1" t="s">
        <v>19</v>
      </c>
      <c r="F1400" s="2">
        <v>45827.5324189815</v>
      </c>
      <c r="G1400" s="1" t="s">
        <v>94</v>
      </c>
      <c r="H1400" s="1" t="s">
        <v>11</v>
      </c>
      <c r="I1400" s="1" t="s">
        <v>4420</v>
      </c>
      <c r="J1400" s="1" t="s">
        <v>21</v>
      </c>
      <c r="K1400" s="1" t="s">
        <v>4421</v>
      </c>
      <c r="L1400" s="3" t="s">
        <v>4422</v>
      </c>
      <c r="M1400" s="2">
        <v>45832.275960648098</v>
      </c>
      <c r="N1400" t="str">
        <f>_xlfn.XLOOKUP(Table1[[#This Row],[Case Number]],Sheet4!$A:$A,Sheet4!$B:$B,"")</f>
        <v/>
      </c>
    </row>
    <row r="1401" spans="1:14" ht="323">
      <c r="A1401" t="s">
        <v>4423</v>
      </c>
      <c r="B1401" s="1" t="s">
        <v>4424</v>
      </c>
      <c r="C1401" s="2">
        <v>45827.795671296299</v>
      </c>
      <c r="D1401" s="1" t="s">
        <v>955</v>
      </c>
      <c r="E1401" s="1" t="s">
        <v>50</v>
      </c>
      <c r="F1401" s="2">
        <v>45827.478310185201</v>
      </c>
      <c r="G1401" s="1" t="s">
        <v>51</v>
      </c>
      <c r="H1401" s="1" t="s">
        <v>36</v>
      </c>
      <c r="I1401" s="1" t="s">
        <v>4425</v>
      </c>
      <c r="J1401" s="1" t="s">
        <v>45</v>
      </c>
      <c r="K1401" s="1" t="s">
        <v>4426</v>
      </c>
      <c r="L1401" s="3" t="s">
        <v>4427</v>
      </c>
      <c r="M1401" s="2">
        <v>45827.503981481503</v>
      </c>
      <c r="N1401" t="str">
        <f>_xlfn.XLOOKUP(Table1[[#This Row],[Case Number]],Sheet4!$A:$A,Sheet4!$B:$B,"")</f>
        <v>Yes</v>
      </c>
    </row>
    <row r="1402" spans="1:14" ht="289">
      <c r="A1402" t="s">
        <v>4428</v>
      </c>
      <c r="B1402" s="1" t="s">
        <v>4429</v>
      </c>
      <c r="C1402" s="2">
        <v>45827.778576388897</v>
      </c>
      <c r="D1402" s="1" t="s">
        <v>2197</v>
      </c>
      <c r="E1402" s="1" t="s">
        <v>19</v>
      </c>
      <c r="F1402" s="2">
        <v>45827.472581018497</v>
      </c>
      <c r="G1402" s="1" t="s">
        <v>10</v>
      </c>
      <c r="I1402" s="1" t="s">
        <v>4430</v>
      </c>
      <c r="J1402" s="1" t="s">
        <v>21</v>
      </c>
      <c r="K1402" s="1" t="s">
        <v>4431</v>
      </c>
      <c r="L1402" s="3" t="s">
        <v>4432</v>
      </c>
      <c r="M1402" s="2">
        <v>45827.486898148098</v>
      </c>
      <c r="N1402" t="str">
        <f>_xlfn.XLOOKUP(Table1[[#This Row],[Case Number]],Sheet4!$A:$A,Sheet4!$B:$B,"")</f>
        <v/>
      </c>
    </row>
    <row r="1403" spans="1:14" ht="272">
      <c r="A1403" t="s">
        <v>4433</v>
      </c>
      <c r="B1403" s="1" t="s">
        <v>4434</v>
      </c>
      <c r="C1403" s="2">
        <v>45827.771921296298</v>
      </c>
      <c r="D1403" s="1" t="s">
        <v>253</v>
      </c>
      <c r="E1403" s="1" t="s">
        <v>19</v>
      </c>
      <c r="F1403" s="2">
        <v>45827.469305555598</v>
      </c>
      <c r="G1403" s="1" t="s">
        <v>43</v>
      </c>
      <c r="I1403" s="1" t="s">
        <v>4435</v>
      </c>
      <c r="J1403" s="1" t="s">
        <v>59</v>
      </c>
      <c r="K1403" s="1" t="s">
        <v>4436</v>
      </c>
      <c r="L1403" s="3" t="s">
        <v>4437</v>
      </c>
      <c r="M1403" s="2">
        <v>45827.480231481502</v>
      </c>
      <c r="N1403" t="str">
        <f>_xlfn.XLOOKUP(Table1[[#This Row],[Case Number]],Sheet4!$A:$A,Sheet4!$B:$B,"")</f>
        <v/>
      </c>
    </row>
    <row r="1404" spans="1:14" ht="372">
      <c r="A1404" t="s">
        <v>4438</v>
      </c>
      <c r="B1404" s="1" t="s">
        <v>4439</v>
      </c>
      <c r="C1404" s="2">
        <v>45827.751458333303</v>
      </c>
      <c r="D1404" s="1" t="s">
        <v>814</v>
      </c>
      <c r="E1404" s="1" t="s">
        <v>19</v>
      </c>
      <c r="F1404" s="2">
        <v>45827.416481481501</v>
      </c>
      <c r="G1404" s="1" t="s">
        <v>28</v>
      </c>
      <c r="H1404" s="1" t="s">
        <v>11</v>
      </c>
      <c r="I1404" s="1" t="s">
        <v>4440</v>
      </c>
      <c r="J1404" s="1" t="s">
        <v>111</v>
      </c>
      <c r="K1404" s="1" t="s">
        <v>1958</v>
      </c>
      <c r="L1404" s="3" t="s">
        <v>4441</v>
      </c>
      <c r="M1404" s="2">
        <v>45827.459756944401</v>
      </c>
      <c r="N1404" t="str">
        <f>_xlfn.XLOOKUP(Table1[[#This Row],[Case Number]],Sheet4!$A:$A,Sheet4!$B:$B,"")</f>
        <v/>
      </c>
    </row>
    <row r="1405" spans="1:14" ht="221">
      <c r="A1405" t="s">
        <v>4442</v>
      </c>
      <c r="B1405" s="1" t="s">
        <v>4443</v>
      </c>
      <c r="C1405" s="2">
        <v>45827.7991203704</v>
      </c>
      <c r="D1405" s="1" t="s">
        <v>4444</v>
      </c>
      <c r="E1405" s="1" t="s">
        <v>19</v>
      </c>
      <c r="F1405" s="2">
        <v>45827.409247685202</v>
      </c>
      <c r="G1405" s="1" t="s">
        <v>10</v>
      </c>
      <c r="H1405" s="1" t="s">
        <v>11</v>
      </c>
      <c r="I1405" s="1" t="s">
        <v>4445</v>
      </c>
      <c r="J1405" s="1" t="s">
        <v>118</v>
      </c>
      <c r="K1405" s="1" t="s">
        <v>4446</v>
      </c>
      <c r="L1405" s="3" t="s">
        <v>4447</v>
      </c>
      <c r="M1405" s="2">
        <v>45827.507430555597</v>
      </c>
      <c r="N1405" t="str">
        <f>_xlfn.XLOOKUP(Table1[[#This Row],[Case Number]],Sheet4!$A:$A,Sheet4!$B:$B,"")</f>
        <v/>
      </c>
    </row>
    <row r="1406" spans="1:14" ht="272">
      <c r="A1406" t="s">
        <v>4448</v>
      </c>
      <c r="B1406" s="1" t="s">
        <v>4449</v>
      </c>
      <c r="C1406" s="2">
        <v>45827.7711458333</v>
      </c>
      <c r="D1406" s="1" t="s">
        <v>357</v>
      </c>
      <c r="E1406" s="1" t="s">
        <v>19</v>
      </c>
      <c r="F1406" s="2">
        <v>45827.406817129602</v>
      </c>
      <c r="G1406" s="1" t="s">
        <v>28</v>
      </c>
      <c r="H1406" s="1" t="s">
        <v>36</v>
      </c>
      <c r="I1406" s="1" t="s">
        <v>4450</v>
      </c>
      <c r="J1406" s="1" t="s">
        <v>45</v>
      </c>
      <c r="K1406" s="1" t="s">
        <v>4451</v>
      </c>
      <c r="L1406" s="3" t="s">
        <v>4452</v>
      </c>
      <c r="M1406" s="2">
        <v>45827.479456018496</v>
      </c>
      <c r="N1406" t="str">
        <f>_xlfn.XLOOKUP(Table1[[#This Row],[Case Number]],Sheet4!$A:$A,Sheet4!$B:$B,"")</f>
        <v/>
      </c>
    </row>
    <row r="1407" spans="1:14" ht="221">
      <c r="A1407" t="s">
        <v>4453</v>
      </c>
      <c r="B1407" s="1" t="s">
        <v>4454</v>
      </c>
      <c r="C1407" s="2">
        <v>45832.739340277803</v>
      </c>
      <c r="D1407" s="1" t="s">
        <v>4455</v>
      </c>
      <c r="E1407" s="1" t="s">
        <v>50</v>
      </c>
      <c r="F1407" s="2">
        <v>45827.361469907402</v>
      </c>
      <c r="G1407" s="1" t="s">
        <v>10</v>
      </c>
      <c r="I1407" s="1" t="s">
        <v>4456</v>
      </c>
      <c r="J1407" s="1" t="s">
        <v>160</v>
      </c>
      <c r="K1407" s="1" t="s">
        <v>4457</v>
      </c>
      <c r="L1407" s="3" t="s">
        <v>4458</v>
      </c>
      <c r="M1407" s="2">
        <v>45832.447662036997</v>
      </c>
      <c r="N1407" t="str">
        <f>_xlfn.XLOOKUP(Table1[[#This Row],[Case Number]],Sheet4!$A:$A,Sheet4!$B:$B,"")</f>
        <v/>
      </c>
    </row>
    <row r="1408" spans="1:14">
      <c r="A1408" t="s">
        <v>4459</v>
      </c>
      <c r="B1408" s="1" t="s">
        <v>4460</v>
      </c>
      <c r="C1408" s="2">
        <v>45827.730254629598</v>
      </c>
      <c r="D1408" s="1" t="s">
        <v>4461</v>
      </c>
      <c r="E1408" s="1" t="s">
        <v>19</v>
      </c>
      <c r="F1408" s="2">
        <v>45827.352488425902</v>
      </c>
      <c r="G1408" s="1" t="s">
        <v>43</v>
      </c>
      <c r="I1408" s="1" t="s">
        <v>4462</v>
      </c>
      <c r="J1408" s="1" t="s">
        <v>21</v>
      </c>
      <c r="K1408" s="1" t="s">
        <v>4463</v>
      </c>
      <c r="M1408" s="2">
        <v>45827.438564814802</v>
      </c>
      <c r="N1408" t="str">
        <f>_xlfn.XLOOKUP(Table1[[#This Row],[Case Number]],Sheet4!$A:$A,Sheet4!$B:$B,"")</f>
        <v/>
      </c>
    </row>
    <row r="1409" spans="1:14">
      <c r="A1409" t="s">
        <v>4464</v>
      </c>
      <c r="B1409" s="1" t="s">
        <v>4465</v>
      </c>
      <c r="C1409" s="2">
        <v>45827.6226157407</v>
      </c>
      <c r="D1409" s="1" t="s">
        <v>4466</v>
      </c>
      <c r="F1409" s="2">
        <v>45827.329884259299</v>
      </c>
      <c r="G1409" s="1" t="s">
        <v>94</v>
      </c>
      <c r="I1409" s="1" t="s">
        <v>4467</v>
      </c>
      <c r="K1409" s="1" t="s">
        <v>4468</v>
      </c>
      <c r="M1409" s="2">
        <v>45827.330925925897</v>
      </c>
      <c r="N1409" t="str">
        <f>_xlfn.XLOOKUP(Table1[[#This Row],[Case Number]],Sheet4!$A:$A,Sheet4!$B:$B,"")</f>
        <v/>
      </c>
    </row>
    <row r="1410" spans="1:14" ht="272">
      <c r="A1410" t="s">
        <v>4469</v>
      </c>
      <c r="B1410" s="1" t="s">
        <v>4470</v>
      </c>
      <c r="C1410" s="2">
        <v>45827.598796296297</v>
      </c>
      <c r="D1410" s="1" t="s">
        <v>575</v>
      </c>
      <c r="E1410" s="1" t="s">
        <v>19</v>
      </c>
      <c r="F1410" s="2">
        <v>45827.065763888902</v>
      </c>
      <c r="G1410" s="1" t="s">
        <v>94</v>
      </c>
      <c r="I1410" s="1" t="s">
        <v>4471</v>
      </c>
      <c r="J1410" s="1" t="s">
        <v>21</v>
      </c>
      <c r="K1410" s="1" t="s">
        <v>4472</v>
      </c>
      <c r="L1410" s="3" t="s">
        <v>4473</v>
      </c>
      <c r="M1410" s="2">
        <v>45827.307106481501</v>
      </c>
      <c r="N1410" t="str">
        <f>_xlfn.XLOOKUP(Table1[[#This Row],[Case Number]],Sheet4!$A:$A,Sheet4!$B:$B,"")</f>
        <v/>
      </c>
    </row>
    <row r="1411" spans="1:14" ht="255">
      <c r="A1411" t="s">
        <v>4474</v>
      </c>
      <c r="B1411" s="1" t="s">
        <v>4475</v>
      </c>
      <c r="C1411" s="2">
        <v>45832.878425925897</v>
      </c>
      <c r="D1411" s="1" t="s">
        <v>613</v>
      </c>
      <c r="E1411" s="1" t="s">
        <v>9</v>
      </c>
      <c r="F1411" s="2">
        <v>45826.771516203698</v>
      </c>
      <c r="G1411" s="1" t="s">
        <v>28</v>
      </c>
      <c r="H1411" s="1" t="s">
        <v>36</v>
      </c>
      <c r="I1411" s="1" t="s">
        <v>4476</v>
      </c>
      <c r="J1411" s="1" t="s">
        <v>30</v>
      </c>
      <c r="K1411" s="1" t="s">
        <v>4280</v>
      </c>
      <c r="L1411" s="3" t="s">
        <v>4477</v>
      </c>
      <c r="M1411" s="2">
        <v>45832.586736111101</v>
      </c>
      <c r="N1411" t="str">
        <f>_xlfn.XLOOKUP(Table1[[#This Row],[Case Number]],Sheet4!$A:$A,Sheet4!$B:$B,"")</f>
        <v/>
      </c>
    </row>
    <row r="1412" spans="1:14" ht="272">
      <c r="A1412" t="s">
        <v>4478</v>
      </c>
      <c r="B1412" s="1" t="s">
        <v>4479</v>
      </c>
      <c r="C1412" s="2">
        <v>45834.549131944397</v>
      </c>
      <c r="D1412" s="1" t="s">
        <v>4480</v>
      </c>
      <c r="E1412" s="1" t="s">
        <v>19</v>
      </c>
      <c r="F1412" s="2">
        <v>45826.6808101852</v>
      </c>
      <c r="G1412" s="1" t="s">
        <v>51</v>
      </c>
      <c r="H1412" s="1" t="s">
        <v>11</v>
      </c>
      <c r="I1412" s="1" t="s">
        <v>4481</v>
      </c>
      <c r="J1412" s="1" t="s">
        <v>38</v>
      </c>
      <c r="K1412" s="1" t="s">
        <v>4482</v>
      </c>
      <c r="L1412" s="3" t="s">
        <v>4483</v>
      </c>
      <c r="M1412" s="2">
        <v>45834.257442129601</v>
      </c>
      <c r="N1412" t="str">
        <f>_xlfn.XLOOKUP(Table1[[#This Row],[Case Number]],Sheet4!$A:$A,Sheet4!$B:$B,"")</f>
        <v/>
      </c>
    </row>
    <row r="1413" spans="1:14" ht="238">
      <c r="A1413" t="s">
        <v>4484</v>
      </c>
      <c r="B1413" s="1" t="s">
        <v>4485</v>
      </c>
      <c r="C1413" s="2">
        <v>45827.786909722199</v>
      </c>
      <c r="D1413" s="1" t="s">
        <v>4486</v>
      </c>
      <c r="E1413" s="1" t="s">
        <v>20090</v>
      </c>
      <c r="F1413" s="2">
        <v>45826.677199074104</v>
      </c>
      <c r="G1413" s="1" t="s">
        <v>10</v>
      </c>
      <c r="I1413" s="1" t="s">
        <v>4487</v>
      </c>
      <c r="J1413" s="1" t="s">
        <v>118</v>
      </c>
      <c r="K1413" s="1" t="s">
        <v>4446</v>
      </c>
      <c r="L1413" s="3" t="s">
        <v>4488</v>
      </c>
      <c r="M1413" s="2">
        <v>45827.495231481502</v>
      </c>
      <c r="N1413" t="str">
        <f>_xlfn.XLOOKUP(Table1[[#This Row],[Case Number]],Sheet4!$A:$A,Sheet4!$B:$B,"")</f>
        <v/>
      </c>
    </row>
    <row r="1414" spans="1:14" ht="255">
      <c r="A1414" t="s">
        <v>4489</v>
      </c>
      <c r="B1414" s="1" t="s">
        <v>4490</v>
      </c>
      <c r="C1414" s="2">
        <v>45828.608541666697</v>
      </c>
      <c r="D1414" s="1" t="s">
        <v>2353</v>
      </c>
      <c r="E1414" s="1" t="s">
        <v>19</v>
      </c>
      <c r="F1414" s="2">
        <v>45826.630856481497</v>
      </c>
      <c r="G1414" s="1" t="s">
        <v>94</v>
      </c>
      <c r="H1414" s="1" t="s">
        <v>11</v>
      </c>
      <c r="I1414" s="1" t="s">
        <v>4491</v>
      </c>
      <c r="J1414" s="1" t="s">
        <v>327</v>
      </c>
      <c r="K1414" s="1" t="s">
        <v>4492</v>
      </c>
      <c r="L1414" s="3" t="s">
        <v>4493</v>
      </c>
      <c r="M1414" s="2">
        <v>45828.316851851901</v>
      </c>
      <c r="N1414" t="str">
        <f>_xlfn.XLOOKUP(Table1[[#This Row],[Case Number]],Sheet4!$A:$A,Sheet4!$B:$B,"")</f>
        <v/>
      </c>
    </row>
    <row r="1415" spans="1:14" ht="289">
      <c r="A1415" t="s">
        <v>4494</v>
      </c>
      <c r="B1415" s="1" t="s">
        <v>4495</v>
      </c>
      <c r="C1415" s="2">
        <v>45831.8445138889</v>
      </c>
      <c r="D1415" s="1" t="s">
        <v>4496</v>
      </c>
      <c r="E1415" s="1" t="s">
        <v>19</v>
      </c>
      <c r="F1415" s="2">
        <v>45826.5985069444</v>
      </c>
      <c r="G1415" s="1" t="s">
        <v>28</v>
      </c>
      <c r="H1415" s="1" t="s">
        <v>36</v>
      </c>
      <c r="I1415" s="1" t="s">
        <v>4497</v>
      </c>
      <c r="J1415" s="1" t="s">
        <v>200</v>
      </c>
      <c r="K1415" s="1" t="s">
        <v>3051</v>
      </c>
      <c r="L1415" s="3" t="s">
        <v>4498</v>
      </c>
      <c r="M1415" s="2">
        <v>45831.553171296298</v>
      </c>
      <c r="N1415" t="str">
        <f>_xlfn.XLOOKUP(Table1[[#This Row],[Case Number]],Sheet4!$A:$A,Sheet4!$B:$B,"")</f>
        <v/>
      </c>
    </row>
    <row r="1416" spans="1:14" ht="255">
      <c r="A1416" t="s">
        <v>4499</v>
      </c>
      <c r="B1416" s="1" t="s">
        <v>4500</v>
      </c>
      <c r="C1416" s="2">
        <v>45835.868275462999</v>
      </c>
      <c r="D1416" s="1" t="s">
        <v>4501</v>
      </c>
      <c r="E1416" s="1" t="s">
        <v>19</v>
      </c>
      <c r="F1416" s="2">
        <v>45826.594618055598</v>
      </c>
      <c r="G1416" s="1" t="s">
        <v>10</v>
      </c>
      <c r="H1416" s="1" t="s">
        <v>36</v>
      </c>
      <c r="I1416" s="1" t="s">
        <v>4502</v>
      </c>
      <c r="J1416" s="1" t="s">
        <v>30</v>
      </c>
      <c r="K1416" s="1" t="s">
        <v>4503</v>
      </c>
      <c r="L1416" s="3" t="s">
        <v>4504</v>
      </c>
      <c r="M1416" s="2">
        <v>45835.576585648101</v>
      </c>
      <c r="N1416" t="str">
        <f>_xlfn.XLOOKUP(Table1[[#This Row],[Case Number]],Sheet4!$A:$A,Sheet4!$B:$B,"")</f>
        <v/>
      </c>
    </row>
    <row r="1417" spans="1:14" ht="272">
      <c r="A1417" t="s">
        <v>4505</v>
      </c>
      <c r="B1417" s="1" t="s">
        <v>4506</v>
      </c>
      <c r="C1417" s="2">
        <v>45827.599965277797</v>
      </c>
      <c r="D1417" s="1" t="s">
        <v>4507</v>
      </c>
      <c r="E1417" s="1" t="s">
        <v>19</v>
      </c>
      <c r="F1417" s="2">
        <v>45826.535543981503</v>
      </c>
      <c r="G1417" s="1" t="s">
        <v>94</v>
      </c>
      <c r="I1417" s="1" t="s">
        <v>4508</v>
      </c>
      <c r="J1417" s="1" t="s">
        <v>111</v>
      </c>
      <c r="K1417" s="1" t="s">
        <v>4509</v>
      </c>
      <c r="L1417" s="3" t="s">
        <v>4510</v>
      </c>
      <c r="M1417" s="2">
        <v>45827.308275463001</v>
      </c>
      <c r="N1417" t="str">
        <f>_xlfn.XLOOKUP(Table1[[#This Row],[Case Number]],Sheet4!$A:$A,Sheet4!$B:$B,"")</f>
        <v/>
      </c>
    </row>
    <row r="1418" spans="1:14" ht="272">
      <c r="A1418" t="s">
        <v>4511</v>
      </c>
      <c r="B1418" s="1" t="s">
        <v>4512</v>
      </c>
      <c r="C1418" s="2">
        <v>45826.816979166702</v>
      </c>
      <c r="D1418" s="1" t="s">
        <v>4513</v>
      </c>
      <c r="E1418" s="1" t="s">
        <v>50</v>
      </c>
      <c r="F1418" s="2">
        <v>45826.4934027778</v>
      </c>
      <c r="G1418" s="1" t="s">
        <v>94</v>
      </c>
      <c r="H1418" s="1" t="s">
        <v>11</v>
      </c>
      <c r="I1418" s="1" t="s">
        <v>4514</v>
      </c>
      <c r="J1418" s="1" t="s">
        <v>21</v>
      </c>
      <c r="K1418" s="1" t="s">
        <v>4515</v>
      </c>
      <c r="L1418" s="3" t="s">
        <v>4516</v>
      </c>
      <c r="M1418" s="2">
        <v>45826.525289351899</v>
      </c>
      <c r="N1418" t="str">
        <f>_xlfn.XLOOKUP(Table1[[#This Row],[Case Number]],Sheet4!$A:$A,Sheet4!$B:$B,"")</f>
        <v/>
      </c>
    </row>
    <row r="1419" spans="1:14">
      <c r="A1419" t="s">
        <v>4517</v>
      </c>
      <c r="B1419" s="1" t="s">
        <v>4518</v>
      </c>
      <c r="C1419" s="2">
        <v>45826.762777777803</v>
      </c>
      <c r="D1419" s="1" t="s">
        <v>276</v>
      </c>
      <c r="E1419" s="1" t="s">
        <v>19</v>
      </c>
      <c r="F1419" s="2">
        <v>45826.465462963002</v>
      </c>
      <c r="G1419" s="1" t="s">
        <v>43</v>
      </c>
      <c r="H1419" s="1" t="s">
        <v>11</v>
      </c>
      <c r="I1419" s="1" t="s">
        <v>4519</v>
      </c>
      <c r="J1419" s="1" t="s">
        <v>21</v>
      </c>
      <c r="K1419" s="1" t="s">
        <v>4520</v>
      </c>
      <c r="M1419" s="2">
        <v>45826.471087963</v>
      </c>
      <c r="N1419" t="str">
        <f>_xlfn.XLOOKUP(Table1[[#This Row],[Case Number]],Sheet4!$A:$A,Sheet4!$B:$B,"")</f>
        <v/>
      </c>
    </row>
    <row r="1420" spans="1:14" ht="255">
      <c r="A1420" t="s">
        <v>4521</v>
      </c>
      <c r="B1420" s="1" t="s">
        <v>4522</v>
      </c>
      <c r="C1420" s="2">
        <v>45826.7633333333</v>
      </c>
      <c r="D1420" s="1" t="s">
        <v>238</v>
      </c>
      <c r="E1420" s="1" t="s">
        <v>19</v>
      </c>
      <c r="F1420" s="2">
        <v>45826.463194444397</v>
      </c>
      <c r="G1420" s="1" t="s">
        <v>51</v>
      </c>
      <c r="H1420" s="1" t="s">
        <v>36</v>
      </c>
      <c r="I1420" s="1" t="s">
        <v>4523</v>
      </c>
      <c r="J1420" s="1" t="s">
        <v>59</v>
      </c>
      <c r="K1420" s="1" t="s">
        <v>4524</v>
      </c>
      <c r="L1420" s="3" t="s">
        <v>4525</v>
      </c>
      <c r="M1420" s="2">
        <v>45826.471655092602</v>
      </c>
      <c r="N1420" t="str">
        <f>_xlfn.XLOOKUP(Table1[[#This Row],[Case Number]],Sheet4!$A:$A,Sheet4!$B:$B,"")</f>
        <v/>
      </c>
    </row>
    <row r="1421" spans="1:14">
      <c r="A1421" t="s">
        <v>4526</v>
      </c>
      <c r="B1421" s="1" t="s">
        <v>4527</v>
      </c>
      <c r="C1421" s="2">
        <v>45826.753634259301</v>
      </c>
      <c r="D1421" s="1" t="s">
        <v>4528</v>
      </c>
      <c r="E1421" s="1" t="s">
        <v>19</v>
      </c>
      <c r="F1421" s="2">
        <v>45826.455682870401</v>
      </c>
      <c r="G1421" s="1" t="s">
        <v>43</v>
      </c>
      <c r="H1421" s="1" t="s">
        <v>11</v>
      </c>
      <c r="I1421" s="1" t="s">
        <v>4529</v>
      </c>
      <c r="J1421" s="1" t="s">
        <v>111</v>
      </c>
      <c r="K1421" s="1" t="s">
        <v>4530</v>
      </c>
      <c r="M1421" s="2">
        <v>45826.461944444403</v>
      </c>
      <c r="N1421" t="str">
        <f>_xlfn.XLOOKUP(Table1[[#This Row],[Case Number]],Sheet4!$A:$A,Sheet4!$B:$B,"")</f>
        <v/>
      </c>
    </row>
    <row r="1422" spans="1:14" ht="356">
      <c r="A1422" t="s">
        <v>4531</v>
      </c>
      <c r="B1422" s="1" t="s">
        <v>4532</v>
      </c>
      <c r="C1422" s="2">
        <v>45855.567233796297</v>
      </c>
      <c r="D1422" s="1" t="s">
        <v>2424</v>
      </c>
      <c r="E1422" s="1" t="s">
        <v>19</v>
      </c>
      <c r="F1422" s="2">
        <v>45826.449745370403</v>
      </c>
      <c r="G1422" s="1" t="s">
        <v>10</v>
      </c>
      <c r="H1422" s="1" t="s">
        <v>36</v>
      </c>
      <c r="I1422" s="1" t="s">
        <v>2425</v>
      </c>
      <c r="J1422" s="1" t="s">
        <v>200</v>
      </c>
      <c r="K1422" s="1" t="s">
        <v>2426</v>
      </c>
      <c r="L1422" s="3" t="s">
        <v>2427</v>
      </c>
      <c r="M1422" s="2">
        <v>45855.528784722199</v>
      </c>
      <c r="N1422" t="str">
        <f>_xlfn.XLOOKUP(Table1[[#This Row],[Case Number]],Sheet4!$A:$A,Sheet4!$B:$B,"")</f>
        <v/>
      </c>
    </row>
    <row r="1423" spans="1:14" ht="340">
      <c r="A1423" t="s">
        <v>4533</v>
      </c>
      <c r="B1423" s="1" t="s">
        <v>4534</v>
      </c>
      <c r="C1423" s="2">
        <v>45826.843310185199</v>
      </c>
      <c r="D1423" s="1" t="s">
        <v>4535</v>
      </c>
      <c r="E1423" s="1" t="s">
        <v>50</v>
      </c>
      <c r="F1423" s="2">
        <v>45826.404618055603</v>
      </c>
      <c r="G1423" s="1" t="s">
        <v>28</v>
      </c>
      <c r="H1423" s="1" t="s">
        <v>36</v>
      </c>
      <c r="I1423" s="1" t="s">
        <v>4536</v>
      </c>
      <c r="J1423" s="1" t="s">
        <v>200</v>
      </c>
      <c r="K1423" s="1" t="s">
        <v>4537</v>
      </c>
      <c r="L1423" s="3" t="s">
        <v>4538</v>
      </c>
      <c r="M1423" s="2">
        <v>45826.551620370403</v>
      </c>
      <c r="N1423" t="str">
        <f>_xlfn.XLOOKUP(Table1[[#This Row],[Case Number]],Sheet4!$A:$A,Sheet4!$B:$B,"")</f>
        <v/>
      </c>
    </row>
    <row r="1424" spans="1:14" ht="204">
      <c r="A1424" t="s">
        <v>4539</v>
      </c>
      <c r="B1424" s="1" t="s">
        <v>4540</v>
      </c>
      <c r="C1424" s="2">
        <v>45827.596932870401</v>
      </c>
      <c r="D1424" s="1" t="s">
        <v>4541</v>
      </c>
      <c r="E1424" s="1" t="s">
        <v>19</v>
      </c>
      <c r="F1424" s="2">
        <v>45826.4041319444</v>
      </c>
      <c r="G1424" s="1" t="s">
        <v>94</v>
      </c>
      <c r="I1424" s="1" t="s">
        <v>4542</v>
      </c>
      <c r="J1424" s="1" t="s">
        <v>59</v>
      </c>
      <c r="K1424" s="1" t="s">
        <v>4543</v>
      </c>
      <c r="L1424" s="3" t="s">
        <v>4544</v>
      </c>
      <c r="M1424" s="2">
        <v>45827.305254629602</v>
      </c>
      <c r="N1424" t="str">
        <f>_xlfn.XLOOKUP(Table1[[#This Row],[Case Number]],Sheet4!$A:$A,Sheet4!$B:$B,"")</f>
        <v/>
      </c>
    </row>
    <row r="1425" spans="1:14" ht="221">
      <c r="A1425" t="s">
        <v>4545</v>
      </c>
      <c r="B1425" s="1" t="s">
        <v>4546</v>
      </c>
      <c r="C1425" s="2">
        <v>45826.703969907401</v>
      </c>
      <c r="D1425" s="1" t="s">
        <v>357</v>
      </c>
      <c r="E1425" s="1" t="s">
        <v>19</v>
      </c>
      <c r="F1425" s="2">
        <v>45826.396030092597</v>
      </c>
      <c r="G1425" s="1" t="s">
        <v>28</v>
      </c>
      <c r="H1425" s="1" t="s">
        <v>36</v>
      </c>
      <c r="I1425" s="1" t="s">
        <v>4547</v>
      </c>
      <c r="J1425" s="1" t="s">
        <v>45</v>
      </c>
      <c r="K1425" s="1" t="s">
        <v>4548</v>
      </c>
      <c r="L1425" s="3" t="s">
        <v>4549</v>
      </c>
      <c r="M1425" s="2">
        <v>45826.412291666697</v>
      </c>
      <c r="N1425" t="str">
        <f>_xlfn.XLOOKUP(Table1[[#This Row],[Case Number]],Sheet4!$A:$A,Sheet4!$B:$B,"")</f>
        <v/>
      </c>
    </row>
    <row r="1426" spans="1:14" ht="372">
      <c r="A1426" t="s">
        <v>4550</v>
      </c>
      <c r="B1426" s="1" t="s">
        <v>4551</v>
      </c>
      <c r="C1426" s="2">
        <v>45834.5477314815</v>
      </c>
      <c r="D1426" s="1" t="s">
        <v>4480</v>
      </c>
      <c r="E1426" s="1" t="s">
        <v>19</v>
      </c>
      <c r="F1426" s="2">
        <v>45826.394004629597</v>
      </c>
      <c r="G1426" s="1" t="s">
        <v>51</v>
      </c>
      <c r="H1426" s="1" t="s">
        <v>36</v>
      </c>
      <c r="I1426" s="1" t="s">
        <v>4552</v>
      </c>
      <c r="J1426" s="1" t="s">
        <v>38</v>
      </c>
      <c r="K1426" s="1" t="s">
        <v>4553</v>
      </c>
      <c r="L1426" s="3" t="s">
        <v>4554</v>
      </c>
      <c r="M1426" s="2">
        <v>45834.256041666697</v>
      </c>
      <c r="N1426" t="str">
        <f>_xlfn.XLOOKUP(Table1[[#This Row],[Case Number]],Sheet4!$A:$A,Sheet4!$B:$B,"")</f>
        <v/>
      </c>
    </row>
    <row r="1427" spans="1:14" ht="221">
      <c r="A1427" t="s">
        <v>4555</v>
      </c>
      <c r="B1427" s="1" t="s">
        <v>4556</v>
      </c>
      <c r="C1427" s="2">
        <v>45827.555196759298</v>
      </c>
      <c r="D1427" s="1" t="s">
        <v>1208</v>
      </c>
      <c r="E1427" s="1" t="s">
        <v>19</v>
      </c>
      <c r="F1427" s="2">
        <v>45826.372685185197</v>
      </c>
      <c r="G1427" s="1" t="s">
        <v>28</v>
      </c>
      <c r="H1427" s="1" t="s">
        <v>36</v>
      </c>
      <c r="I1427" s="1" t="s">
        <v>4557</v>
      </c>
      <c r="J1427" s="1" t="s">
        <v>38</v>
      </c>
      <c r="K1427" s="1" t="s">
        <v>4558</v>
      </c>
      <c r="L1427" s="3" t="s">
        <v>4559</v>
      </c>
      <c r="M1427" s="2">
        <v>45827.2635069444</v>
      </c>
      <c r="N1427" t="str">
        <f>_xlfn.XLOOKUP(Table1[[#This Row],[Case Number]],Sheet4!$A:$A,Sheet4!$B:$B,"")</f>
        <v>Yes</v>
      </c>
    </row>
    <row r="1428" spans="1:14" ht="306">
      <c r="A1428" t="s">
        <v>4560</v>
      </c>
      <c r="B1428" s="1" t="s">
        <v>4561</v>
      </c>
      <c r="C1428" s="2">
        <v>45832.566087963001</v>
      </c>
      <c r="D1428" s="1" t="s">
        <v>4562</v>
      </c>
      <c r="E1428" s="1" t="s">
        <v>19</v>
      </c>
      <c r="F1428" s="2">
        <v>45826.218148148102</v>
      </c>
      <c r="G1428" s="1" t="s">
        <v>94</v>
      </c>
      <c r="I1428" s="1" t="s">
        <v>4563</v>
      </c>
      <c r="J1428" s="1" t="s">
        <v>88</v>
      </c>
      <c r="K1428" s="1" t="s">
        <v>4564</v>
      </c>
      <c r="L1428" s="3" t="s">
        <v>4565</v>
      </c>
      <c r="M1428" s="2">
        <v>45832.274398148104</v>
      </c>
      <c r="N1428" t="str">
        <f>_xlfn.XLOOKUP(Table1[[#This Row],[Case Number]],Sheet4!$A:$A,Sheet4!$B:$B,"")</f>
        <v/>
      </c>
    </row>
    <row r="1429" spans="1:14" ht="409.6">
      <c r="A1429" t="s">
        <v>4566</v>
      </c>
      <c r="B1429" s="1" t="s">
        <v>4567</v>
      </c>
      <c r="C1429" s="2">
        <v>45826.5616435185</v>
      </c>
      <c r="D1429" s="1" t="s">
        <v>2136</v>
      </c>
      <c r="E1429" s="1" t="s">
        <v>19</v>
      </c>
      <c r="F1429" s="2">
        <v>45826.205659722204</v>
      </c>
      <c r="G1429" s="1" t="s">
        <v>94</v>
      </c>
      <c r="H1429" s="1" t="s">
        <v>11</v>
      </c>
      <c r="I1429" s="1" t="s">
        <v>4568</v>
      </c>
      <c r="K1429" s="1" t="s">
        <v>4569</v>
      </c>
      <c r="L1429" s="3" t="s">
        <v>4570</v>
      </c>
      <c r="M1429" s="2">
        <v>45826.269953703697</v>
      </c>
      <c r="N1429" t="str">
        <f>_xlfn.XLOOKUP(Table1[[#This Row],[Case Number]],Sheet4!$A:$A,Sheet4!$B:$B,"")</f>
        <v/>
      </c>
    </row>
    <row r="1430" spans="1:14">
      <c r="A1430" t="s">
        <v>4571</v>
      </c>
      <c r="B1430" s="1" t="s">
        <v>4572</v>
      </c>
      <c r="C1430" s="2">
        <v>45826.508518518502</v>
      </c>
      <c r="D1430" s="1" t="s">
        <v>4466</v>
      </c>
      <c r="F1430" s="2">
        <v>45826.109270833302</v>
      </c>
      <c r="G1430" s="1" t="s">
        <v>94</v>
      </c>
      <c r="I1430" s="1" t="s">
        <v>4573</v>
      </c>
      <c r="K1430" s="1" t="s">
        <v>4468</v>
      </c>
      <c r="M1430" s="2">
        <v>45826.2168171296</v>
      </c>
      <c r="N1430" t="str">
        <f>_xlfn.XLOOKUP(Table1[[#This Row],[Case Number]],Sheet4!$A:$A,Sheet4!$B:$B,"")</f>
        <v/>
      </c>
    </row>
    <row r="1431" spans="1:14" ht="272">
      <c r="A1431" t="s">
        <v>4574</v>
      </c>
      <c r="B1431" s="1" t="s">
        <v>4575</v>
      </c>
      <c r="C1431" s="2">
        <v>45827.643611111103</v>
      </c>
      <c r="D1431" s="1" t="s">
        <v>4576</v>
      </c>
      <c r="E1431" s="1" t="s">
        <v>4577</v>
      </c>
      <c r="F1431" s="2">
        <v>45826.108055555596</v>
      </c>
      <c r="G1431" s="1" t="s">
        <v>94</v>
      </c>
      <c r="I1431" s="1" t="s">
        <v>4578</v>
      </c>
      <c r="K1431" s="1" t="s">
        <v>4468</v>
      </c>
      <c r="L1431" s="3" t="s">
        <v>4579</v>
      </c>
      <c r="M1431" s="2">
        <v>45827.3519212963</v>
      </c>
      <c r="N1431" t="str">
        <f>_xlfn.XLOOKUP(Table1[[#This Row],[Case Number]],Sheet4!$A:$A,Sheet4!$B:$B,"")</f>
        <v/>
      </c>
    </row>
    <row r="1432" spans="1:14">
      <c r="A1432" t="s">
        <v>4580</v>
      </c>
      <c r="B1432" s="1" t="s">
        <v>4581</v>
      </c>
      <c r="C1432" s="2">
        <v>45835.479664351798</v>
      </c>
      <c r="D1432" s="1" t="s">
        <v>4444</v>
      </c>
      <c r="E1432" s="1" t="s">
        <v>20090</v>
      </c>
      <c r="F1432" s="2">
        <v>45826.030138888898</v>
      </c>
      <c r="G1432" s="1" t="s">
        <v>94</v>
      </c>
      <c r="I1432" s="1" t="s">
        <v>4582</v>
      </c>
      <c r="J1432" s="1" t="s">
        <v>118</v>
      </c>
      <c r="K1432" s="1" t="s">
        <v>1134</v>
      </c>
      <c r="M1432" s="2">
        <v>45835.187962962998</v>
      </c>
      <c r="N1432" t="str">
        <f>_xlfn.XLOOKUP(Table1[[#This Row],[Case Number]],Sheet4!$A:$A,Sheet4!$B:$B,"")</f>
        <v/>
      </c>
    </row>
    <row r="1433" spans="1:14" ht="255">
      <c r="A1433" t="s">
        <v>4583</v>
      </c>
      <c r="B1433" s="1" t="s">
        <v>4584</v>
      </c>
      <c r="C1433" s="2">
        <v>45826.010613425897</v>
      </c>
      <c r="D1433" s="1" t="s">
        <v>634</v>
      </c>
      <c r="E1433" s="1" t="s">
        <v>19</v>
      </c>
      <c r="F1433" s="2">
        <v>45825.706493055601</v>
      </c>
      <c r="G1433" s="1" t="s">
        <v>10</v>
      </c>
      <c r="H1433" s="1" t="s">
        <v>36</v>
      </c>
      <c r="I1433" s="1" t="s">
        <v>4585</v>
      </c>
      <c r="J1433" s="1" t="s">
        <v>21</v>
      </c>
      <c r="K1433" s="1" t="s">
        <v>141</v>
      </c>
      <c r="L1433" s="3" t="s">
        <v>4586</v>
      </c>
      <c r="M1433" s="2">
        <v>45825.718923611101</v>
      </c>
      <c r="N1433" t="str">
        <f>_xlfn.XLOOKUP(Table1[[#This Row],[Case Number]],Sheet4!$A:$A,Sheet4!$B:$B,"")</f>
        <v/>
      </c>
    </row>
    <row r="1434" spans="1:14" ht="221">
      <c r="A1434" t="s">
        <v>4587</v>
      </c>
      <c r="B1434" s="1" t="s">
        <v>4588</v>
      </c>
      <c r="C1434" s="2">
        <v>45826.729166666701</v>
      </c>
      <c r="D1434" s="1" t="s">
        <v>4589</v>
      </c>
      <c r="E1434" s="1" t="s">
        <v>50</v>
      </c>
      <c r="F1434" s="2">
        <v>45825.635046296302</v>
      </c>
      <c r="G1434" s="1" t="s">
        <v>10</v>
      </c>
      <c r="H1434" s="1" t="s">
        <v>11</v>
      </c>
      <c r="I1434" s="1" t="s">
        <v>4590</v>
      </c>
      <c r="J1434" s="1" t="s">
        <v>30</v>
      </c>
      <c r="K1434" s="1" t="s">
        <v>4591</v>
      </c>
      <c r="L1434" s="3" t="s">
        <v>4592</v>
      </c>
      <c r="M1434" s="2">
        <v>45826.437476851897</v>
      </c>
      <c r="N1434" t="str">
        <f>_xlfn.XLOOKUP(Table1[[#This Row],[Case Number]],Sheet4!$A:$A,Sheet4!$B:$B,"")</f>
        <v/>
      </c>
    </row>
    <row r="1435" spans="1:14">
      <c r="A1435" t="s">
        <v>4593</v>
      </c>
      <c r="B1435" s="1" t="s">
        <v>4594</v>
      </c>
      <c r="C1435" s="2">
        <v>45826.5519907407</v>
      </c>
      <c r="D1435" s="1" t="s">
        <v>1993</v>
      </c>
      <c r="E1435" s="1" t="s">
        <v>50</v>
      </c>
      <c r="F1435" s="2">
        <v>45825.558865740699</v>
      </c>
      <c r="G1435" s="1" t="s">
        <v>43</v>
      </c>
      <c r="I1435" s="1" t="s">
        <v>4595</v>
      </c>
      <c r="K1435" s="1" t="s">
        <v>3922</v>
      </c>
      <c r="M1435" s="2">
        <v>45826.260300925896</v>
      </c>
      <c r="N1435" t="str">
        <f>_xlfn.XLOOKUP(Table1[[#This Row],[Case Number]],Sheet4!$A:$A,Sheet4!$B:$B,"")</f>
        <v>Yes</v>
      </c>
    </row>
    <row r="1436" spans="1:14" ht="238">
      <c r="A1436" t="s">
        <v>4596</v>
      </c>
      <c r="B1436" s="1" t="s">
        <v>4597</v>
      </c>
      <c r="C1436" s="2">
        <v>45825.845243055599</v>
      </c>
      <c r="D1436" s="1" t="s">
        <v>4598</v>
      </c>
      <c r="E1436" s="1" t="s">
        <v>19</v>
      </c>
      <c r="F1436" s="2">
        <v>45825.548298611102</v>
      </c>
      <c r="G1436" s="1" t="s">
        <v>10</v>
      </c>
      <c r="I1436" s="1" t="s">
        <v>4599</v>
      </c>
      <c r="J1436" s="1" t="s">
        <v>45</v>
      </c>
      <c r="K1436" s="1" t="s">
        <v>4600</v>
      </c>
      <c r="L1436" s="3" t="s">
        <v>4601</v>
      </c>
      <c r="M1436" s="2">
        <v>45825.5535648148</v>
      </c>
      <c r="N1436" t="str">
        <f>_xlfn.XLOOKUP(Table1[[#This Row],[Case Number]],Sheet4!$A:$A,Sheet4!$B:$B,"")</f>
        <v/>
      </c>
    </row>
    <row r="1437" spans="1:14" ht="289">
      <c r="A1437" t="s">
        <v>4602</v>
      </c>
      <c r="B1437" s="1" t="s">
        <v>4603</v>
      </c>
      <c r="C1437" s="2">
        <v>45825.851736111101</v>
      </c>
      <c r="D1437" s="1" t="s">
        <v>720</v>
      </c>
      <c r="E1437" s="1" t="s">
        <v>20090</v>
      </c>
      <c r="F1437" s="2">
        <v>45825.5466087963</v>
      </c>
      <c r="G1437" s="1" t="s">
        <v>28</v>
      </c>
      <c r="H1437" s="1" t="s">
        <v>11</v>
      </c>
      <c r="I1437" s="1" t="s">
        <v>4604</v>
      </c>
      <c r="J1437" s="1" t="s">
        <v>118</v>
      </c>
      <c r="K1437" s="1" t="s">
        <v>1296</v>
      </c>
      <c r="L1437" s="3" t="s">
        <v>4605</v>
      </c>
      <c r="M1437" s="2">
        <v>45825.560057870403</v>
      </c>
      <c r="N1437" t="str">
        <f>_xlfn.XLOOKUP(Table1[[#This Row],[Case Number]],Sheet4!$A:$A,Sheet4!$B:$B,"")</f>
        <v/>
      </c>
    </row>
    <row r="1438" spans="1:14" ht="255">
      <c r="A1438" t="s">
        <v>4606</v>
      </c>
      <c r="B1438" s="1" t="s">
        <v>4607</v>
      </c>
      <c r="C1438" s="2">
        <v>45825.836712962999</v>
      </c>
      <c r="D1438" s="1" t="s">
        <v>634</v>
      </c>
      <c r="E1438" s="1" t="s">
        <v>19</v>
      </c>
      <c r="F1438" s="2">
        <v>45825.535567129598</v>
      </c>
      <c r="G1438" s="1" t="s">
        <v>10</v>
      </c>
      <c r="I1438" s="1" t="s">
        <v>4608</v>
      </c>
      <c r="J1438" s="1" t="s">
        <v>21</v>
      </c>
      <c r="K1438" s="1" t="s">
        <v>4609</v>
      </c>
      <c r="L1438" s="3" t="s">
        <v>4610</v>
      </c>
      <c r="M1438" s="2">
        <v>45825.545023148101</v>
      </c>
      <c r="N1438" t="str">
        <f>_xlfn.XLOOKUP(Table1[[#This Row],[Case Number]],Sheet4!$A:$A,Sheet4!$B:$B,"")</f>
        <v/>
      </c>
    </row>
    <row r="1439" spans="1:14" ht="238">
      <c r="A1439" t="s">
        <v>4611</v>
      </c>
      <c r="B1439" s="1" t="s">
        <v>4612</v>
      </c>
      <c r="C1439" s="2">
        <v>45826.560451388897</v>
      </c>
      <c r="D1439" s="1" t="s">
        <v>238</v>
      </c>
      <c r="E1439" s="1" t="s">
        <v>19</v>
      </c>
      <c r="F1439" s="2">
        <v>45825.495081018496</v>
      </c>
      <c r="G1439" s="1" t="s">
        <v>94</v>
      </c>
      <c r="H1439" s="1" t="s">
        <v>11</v>
      </c>
      <c r="I1439" s="1" t="s">
        <v>4613</v>
      </c>
      <c r="J1439" s="1" t="s">
        <v>111</v>
      </c>
      <c r="K1439" s="1" t="s">
        <v>2616</v>
      </c>
      <c r="L1439" s="3" t="s">
        <v>4614</v>
      </c>
      <c r="M1439" s="2">
        <v>45826.268773148098</v>
      </c>
      <c r="N1439" t="str">
        <f>_xlfn.XLOOKUP(Table1[[#This Row],[Case Number]],Sheet4!$A:$A,Sheet4!$B:$B,"")</f>
        <v/>
      </c>
    </row>
    <row r="1440" spans="1:14">
      <c r="A1440" t="s">
        <v>4615</v>
      </c>
      <c r="B1440" s="1" t="s">
        <v>4616</v>
      </c>
      <c r="C1440" s="2">
        <v>45825.7812962963</v>
      </c>
      <c r="D1440" s="1" t="s">
        <v>915</v>
      </c>
      <c r="E1440" s="1" t="s">
        <v>19</v>
      </c>
      <c r="F1440" s="2">
        <v>45825.484953703701</v>
      </c>
      <c r="G1440" s="1" t="s">
        <v>43</v>
      </c>
      <c r="I1440" s="1" t="s">
        <v>4617</v>
      </c>
      <c r="J1440" s="1" t="s">
        <v>21</v>
      </c>
      <c r="K1440" s="1" t="s">
        <v>1787</v>
      </c>
      <c r="M1440" s="2">
        <v>45825.489606481497</v>
      </c>
      <c r="N1440" t="str">
        <f>_xlfn.XLOOKUP(Table1[[#This Row],[Case Number]],Sheet4!$A:$A,Sheet4!$B:$B,"")</f>
        <v/>
      </c>
    </row>
    <row r="1441" spans="1:14" ht="255">
      <c r="A1441" t="s">
        <v>4618</v>
      </c>
      <c r="B1441" s="1" t="s">
        <v>4619</v>
      </c>
      <c r="C1441" s="2">
        <v>45826.562118055597</v>
      </c>
      <c r="D1441" s="1" t="s">
        <v>4620</v>
      </c>
      <c r="E1441" s="1" t="s">
        <v>415</v>
      </c>
      <c r="F1441" s="2">
        <v>45825.484178240702</v>
      </c>
      <c r="G1441" s="1" t="s">
        <v>94</v>
      </c>
      <c r="I1441" s="1" t="s">
        <v>4621</v>
      </c>
      <c r="J1441" s="1" t="s">
        <v>30</v>
      </c>
      <c r="K1441" s="1" t="s">
        <v>417</v>
      </c>
      <c r="L1441" s="3" t="s">
        <v>4622</v>
      </c>
      <c r="M1441" s="2">
        <v>45826.270428240699</v>
      </c>
      <c r="N1441" t="str">
        <f>_xlfn.XLOOKUP(Table1[[#This Row],[Case Number]],Sheet4!$A:$A,Sheet4!$B:$B,"")</f>
        <v/>
      </c>
    </row>
    <row r="1442" spans="1:14">
      <c r="A1442" t="s">
        <v>4623</v>
      </c>
      <c r="B1442" s="1" t="s">
        <v>4624</v>
      </c>
      <c r="C1442" s="2">
        <v>45837.479722222197</v>
      </c>
      <c r="D1442" s="1" t="s">
        <v>955</v>
      </c>
      <c r="E1442" s="1" t="s">
        <v>50</v>
      </c>
      <c r="F1442" s="2">
        <v>45825.457094907397</v>
      </c>
      <c r="G1442" s="1" t="s">
        <v>10</v>
      </c>
      <c r="I1442" s="1" t="s">
        <v>4625</v>
      </c>
      <c r="J1442" s="1" t="s">
        <v>100</v>
      </c>
      <c r="K1442" s="1" t="s">
        <v>4626</v>
      </c>
      <c r="M1442" s="2">
        <v>45837.188032407401</v>
      </c>
      <c r="N1442" t="str">
        <f>_xlfn.XLOOKUP(Table1[[#This Row],[Case Number]],Sheet4!$A:$A,Sheet4!$B:$B,"")</f>
        <v/>
      </c>
    </row>
    <row r="1443" spans="1:14" ht="272">
      <c r="A1443" t="s">
        <v>4627</v>
      </c>
      <c r="B1443" s="1" t="s">
        <v>4628</v>
      </c>
      <c r="C1443" s="2">
        <v>45825.699328703697</v>
      </c>
      <c r="D1443" s="1" t="s">
        <v>814</v>
      </c>
      <c r="E1443" s="1" t="s">
        <v>19</v>
      </c>
      <c r="F1443" s="2">
        <v>45825.404537037</v>
      </c>
      <c r="G1443" s="1" t="s">
        <v>28</v>
      </c>
      <c r="H1443" s="1" t="s">
        <v>36</v>
      </c>
      <c r="I1443" s="1" t="s">
        <v>4629</v>
      </c>
      <c r="J1443" s="1" t="s">
        <v>21</v>
      </c>
      <c r="K1443" s="1" t="s">
        <v>4630</v>
      </c>
      <c r="L1443" s="3" t="s">
        <v>4631</v>
      </c>
      <c r="M1443" s="2">
        <v>45825.407638888901</v>
      </c>
      <c r="N1443" t="str">
        <f>_xlfn.XLOOKUP(Table1[[#This Row],[Case Number]],Sheet4!$A:$A,Sheet4!$B:$B,"")</f>
        <v/>
      </c>
    </row>
    <row r="1444" spans="1:14" ht="85">
      <c r="A1444" t="s">
        <v>4632</v>
      </c>
      <c r="B1444" s="1" t="s">
        <v>4633</v>
      </c>
      <c r="C1444" s="2">
        <v>45825.697233796302</v>
      </c>
      <c r="D1444" s="1" t="s">
        <v>408</v>
      </c>
      <c r="E1444" s="1" t="s">
        <v>19</v>
      </c>
      <c r="F1444" s="2">
        <v>45825.404398148101</v>
      </c>
      <c r="G1444" s="1" t="s">
        <v>94</v>
      </c>
      <c r="I1444" s="1" t="s">
        <v>4634</v>
      </c>
      <c r="J1444" s="1" t="s">
        <v>255</v>
      </c>
      <c r="K1444" s="1" t="s">
        <v>4635</v>
      </c>
      <c r="L1444" s="3" t="s">
        <v>4636</v>
      </c>
      <c r="M1444" s="2">
        <v>45825.405543981498</v>
      </c>
      <c r="N1444" t="str">
        <f>_xlfn.XLOOKUP(Table1[[#This Row],[Case Number]],Sheet4!$A:$A,Sheet4!$B:$B,"")</f>
        <v/>
      </c>
    </row>
    <row r="1445" spans="1:14" ht="356">
      <c r="A1445" t="s">
        <v>4637</v>
      </c>
      <c r="B1445" s="1" t="s">
        <v>4638</v>
      </c>
      <c r="C1445" s="2">
        <v>45825.730104166701</v>
      </c>
      <c r="D1445" s="1" t="s">
        <v>2443</v>
      </c>
      <c r="E1445" s="1" t="s">
        <v>19</v>
      </c>
      <c r="F1445" s="2">
        <v>45825.3844328704</v>
      </c>
      <c r="G1445" s="1" t="s">
        <v>28</v>
      </c>
      <c r="H1445" s="1" t="s">
        <v>36</v>
      </c>
      <c r="I1445" s="1" t="s">
        <v>4639</v>
      </c>
      <c r="J1445" s="1" t="s">
        <v>45</v>
      </c>
      <c r="K1445" s="1" t="s">
        <v>4640</v>
      </c>
      <c r="L1445" s="3" t="s">
        <v>4641</v>
      </c>
      <c r="M1445" s="2">
        <v>45825.4384027778</v>
      </c>
      <c r="N1445" t="str">
        <f>_xlfn.XLOOKUP(Table1[[#This Row],[Case Number]],Sheet4!$A:$A,Sheet4!$B:$B,"")</f>
        <v/>
      </c>
    </row>
    <row r="1446" spans="1:14" ht="409.6">
      <c r="A1446" t="s">
        <v>4642</v>
      </c>
      <c r="B1446" s="1" t="s">
        <v>4643</v>
      </c>
      <c r="C1446" s="2">
        <v>45825.726030092599</v>
      </c>
      <c r="D1446" s="1" t="s">
        <v>49</v>
      </c>
      <c r="E1446" s="1" t="s">
        <v>50</v>
      </c>
      <c r="F1446" s="2">
        <v>45825.366747685199</v>
      </c>
      <c r="G1446" s="1" t="s">
        <v>145</v>
      </c>
      <c r="H1446" s="1" t="s">
        <v>36</v>
      </c>
      <c r="I1446" s="1" t="s">
        <v>4644</v>
      </c>
      <c r="J1446" s="1" t="s">
        <v>45</v>
      </c>
      <c r="K1446" s="1" t="s">
        <v>4645</v>
      </c>
      <c r="L1446" s="3" t="s">
        <v>4646</v>
      </c>
      <c r="M1446" s="2">
        <v>45825.434340277803</v>
      </c>
      <c r="N1446" t="str">
        <f>_xlfn.XLOOKUP(Table1[[#This Row],[Case Number]],Sheet4!$A:$A,Sheet4!$B:$B,"")</f>
        <v/>
      </c>
    </row>
    <row r="1447" spans="1:14" ht="204">
      <c r="A1447" t="s">
        <v>4647</v>
      </c>
      <c r="B1447" s="1" t="s">
        <v>4648</v>
      </c>
      <c r="C1447" s="2">
        <v>45825.656469907401</v>
      </c>
      <c r="D1447" s="1" t="s">
        <v>4649</v>
      </c>
      <c r="E1447" s="1" t="s">
        <v>19</v>
      </c>
      <c r="F1447" s="2">
        <v>45825.357870370397</v>
      </c>
      <c r="G1447" s="1" t="s">
        <v>51</v>
      </c>
      <c r="H1447" s="1" t="s">
        <v>11</v>
      </c>
      <c r="I1447" s="1" t="s">
        <v>4650</v>
      </c>
      <c r="J1447" s="1" t="s">
        <v>30</v>
      </c>
      <c r="K1447" s="1" t="s">
        <v>4651</v>
      </c>
      <c r="L1447" s="3" t="s">
        <v>4652</v>
      </c>
      <c r="M1447" s="2">
        <v>45825.364780092597</v>
      </c>
      <c r="N1447" t="str">
        <f>_xlfn.XLOOKUP(Table1[[#This Row],[Case Number]],Sheet4!$A:$A,Sheet4!$B:$B,"")</f>
        <v/>
      </c>
    </row>
    <row r="1448" spans="1:14" ht="289">
      <c r="A1448" t="s">
        <v>4653</v>
      </c>
      <c r="B1448" s="1" t="s">
        <v>4654</v>
      </c>
      <c r="C1448" s="2">
        <v>45825.650208333303</v>
      </c>
      <c r="D1448" s="1" t="s">
        <v>238</v>
      </c>
      <c r="E1448" s="1" t="s">
        <v>19</v>
      </c>
      <c r="F1448" s="2">
        <v>45825.350451388898</v>
      </c>
      <c r="G1448" s="1" t="s">
        <v>51</v>
      </c>
      <c r="H1448" s="1" t="s">
        <v>11</v>
      </c>
      <c r="I1448" s="1" t="s">
        <v>4655</v>
      </c>
      <c r="J1448" s="1" t="s">
        <v>759</v>
      </c>
      <c r="K1448" s="1" t="s">
        <v>4656</v>
      </c>
      <c r="L1448" s="3" t="s">
        <v>4657</v>
      </c>
      <c r="M1448" s="2">
        <v>45825.3585185185</v>
      </c>
      <c r="N1448" t="str">
        <f>_xlfn.XLOOKUP(Table1[[#This Row],[Case Number]],Sheet4!$A:$A,Sheet4!$B:$B,"")</f>
        <v/>
      </c>
    </row>
    <row r="1449" spans="1:14" ht="221">
      <c r="A1449" t="s">
        <v>4658</v>
      </c>
      <c r="B1449" s="1" t="s">
        <v>4659</v>
      </c>
      <c r="C1449" s="2">
        <v>45826.764421296299</v>
      </c>
      <c r="D1449" s="1" t="s">
        <v>4660</v>
      </c>
      <c r="E1449" s="1" t="s">
        <v>415</v>
      </c>
      <c r="F1449" s="2">
        <v>45825.336817129602</v>
      </c>
      <c r="G1449" s="1" t="s">
        <v>28</v>
      </c>
      <c r="H1449" s="1" t="s">
        <v>36</v>
      </c>
      <c r="I1449" s="1" t="s">
        <v>4661</v>
      </c>
      <c r="J1449" s="1" t="s">
        <v>30</v>
      </c>
      <c r="K1449" s="1" t="s">
        <v>4662</v>
      </c>
      <c r="L1449" s="3" t="s">
        <v>4663</v>
      </c>
      <c r="M1449" s="2">
        <v>45826.472731481503</v>
      </c>
      <c r="N1449" t="str">
        <f>_xlfn.XLOOKUP(Table1[[#This Row],[Case Number]],Sheet4!$A:$A,Sheet4!$B:$B,"")</f>
        <v/>
      </c>
    </row>
    <row r="1450" spans="1:14" ht="238">
      <c r="A1450" t="s">
        <v>4664</v>
      </c>
      <c r="B1450" s="1" t="s">
        <v>4665</v>
      </c>
      <c r="C1450" s="2">
        <v>45825.6245486111</v>
      </c>
      <c r="D1450" s="1" t="s">
        <v>80</v>
      </c>
      <c r="E1450" s="1" t="s">
        <v>19</v>
      </c>
      <c r="F1450" s="2">
        <v>45825.329236111102</v>
      </c>
      <c r="G1450" s="1" t="s">
        <v>145</v>
      </c>
      <c r="I1450" s="1" t="s">
        <v>4666</v>
      </c>
      <c r="J1450" s="1" t="s">
        <v>45</v>
      </c>
      <c r="K1450" s="1" t="s">
        <v>4667</v>
      </c>
      <c r="L1450" s="3" t="s">
        <v>4668</v>
      </c>
      <c r="M1450" s="2">
        <v>45825.332870370403</v>
      </c>
      <c r="N1450" t="str">
        <f>_xlfn.XLOOKUP(Table1[[#This Row],[Case Number]],Sheet4!$A:$A,Sheet4!$B:$B,"")</f>
        <v/>
      </c>
    </row>
    <row r="1451" spans="1:14">
      <c r="A1451" t="s">
        <v>4669</v>
      </c>
      <c r="B1451" s="1" t="s">
        <v>4670</v>
      </c>
      <c r="C1451" s="2">
        <v>45834.479467592602</v>
      </c>
      <c r="D1451" s="1" t="s">
        <v>4671</v>
      </c>
      <c r="E1451" s="1" t="s">
        <v>19</v>
      </c>
      <c r="F1451" s="2">
        <v>45825.3139814815</v>
      </c>
      <c r="G1451" s="1" t="s">
        <v>145</v>
      </c>
      <c r="I1451" s="1" t="s">
        <v>4672</v>
      </c>
      <c r="J1451" s="1" t="s">
        <v>200</v>
      </c>
      <c r="K1451" s="1" t="s">
        <v>4673</v>
      </c>
      <c r="M1451" s="2">
        <v>45834.1877662037</v>
      </c>
      <c r="N1451" t="str">
        <f>_xlfn.XLOOKUP(Table1[[#This Row],[Case Number]],Sheet4!$A:$A,Sheet4!$B:$B,"")</f>
        <v/>
      </c>
    </row>
    <row r="1452" spans="1:14" ht="221">
      <c r="A1452" t="s">
        <v>4674</v>
      </c>
      <c r="B1452" s="1" t="s">
        <v>4675</v>
      </c>
      <c r="C1452" s="2">
        <v>45825.5958680556</v>
      </c>
      <c r="D1452" s="1" t="s">
        <v>276</v>
      </c>
      <c r="E1452" s="1" t="s">
        <v>19</v>
      </c>
      <c r="F1452" s="2">
        <v>45825.298298611102</v>
      </c>
      <c r="G1452" s="1" t="s">
        <v>51</v>
      </c>
      <c r="H1452" s="1" t="s">
        <v>36</v>
      </c>
      <c r="I1452" s="1" t="s">
        <v>4676</v>
      </c>
      <c r="J1452" s="1" t="s">
        <v>45</v>
      </c>
      <c r="K1452" s="1" t="s">
        <v>4677</v>
      </c>
      <c r="L1452" s="3" t="s">
        <v>4678</v>
      </c>
      <c r="M1452" s="2">
        <v>45825.304178240702</v>
      </c>
      <c r="N1452" t="str">
        <f>_xlfn.XLOOKUP(Table1[[#This Row],[Case Number]],Sheet4!$A:$A,Sheet4!$B:$B,"")</f>
        <v/>
      </c>
    </row>
    <row r="1453" spans="1:14">
      <c r="A1453" t="s">
        <v>4679</v>
      </c>
      <c r="B1453" s="1" t="s">
        <v>4680</v>
      </c>
      <c r="C1453" s="2">
        <v>45834.479560185202</v>
      </c>
      <c r="D1453" s="1" t="s">
        <v>4681</v>
      </c>
      <c r="E1453" s="1" t="s">
        <v>864</v>
      </c>
      <c r="F1453" s="2">
        <v>45825.268553240698</v>
      </c>
      <c r="G1453" s="1" t="s">
        <v>94</v>
      </c>
      <c r="I1453" s="1" t="s">
        <v>4682</v>
      </c>
      <c r="J1453" s="1" t="s">
        <v>160</v>
      </c>
      <c r="K1453" s="1" t="s">
        <v>4683</v>
      </c>
      <c r="M1453" s="2">
        <v>45834.187870370399</v>
      </c>
      <c r="N1453" t="str">
        <f>_xlfn.XLOOKUP(Table1[[#This Row],[Case Number]],Sheet4!$A:$A,Sheet4!$B:$B,"")</f>
        <v/>
      </c>
    </row>
    <row r="1454" spans="1:14">
      <c r="A1454" t="s">
        <v>4684</v>
      </c>
      <c r="B1454" s="1" t="s">
        <v>4685</v>
      </c>
      <c r="C1454" s="2">
        <v>45825.879502314798</v>
      </c>
      <c r="D1454" s="1" t="s">
        <v>4686</v>
      </c>
      <c r="E1454" s="1" t="s">
        <v>415</v>
      </c>
      <c r="F1454" s="2">
        <v>45825.253807870402</v>
      </c>
      <c r="G1454" s="1" t="s">
        <v>43</v>
      </c>
      <c r="I1454" s="1" t="s">
        <v>4687</v>
      </c>
      <c r="J1454" s="1" t="s">
        <v>30</v>
      </c>
      <c r="K1454" s="1" t="s">
        <v>4688</v>
      </c>
      <c r="M1454" s="2">
        <v>45825.5878240741</v>
      </c>
      <c r="N1454" t="str">
        <f>_xlfn.XLOOKUP(Table1[[#This Row],[Case Number]],Sheet4!$A:$A,Sheet4!$B:$B,"")</f>
        <v/>
      </c>
    </row>
    <row r="1455" spans="1:14" ht="204">
      <c r="A1455" t="s">
        <v>4689</v>
      </c>
      <c r="B1455" s="1" t="s">
        <v>4690</v>
      </c>
      <c r="C1455" s="2">
        <v>45825.799513888902</v>
      </c>
      <c r="D1455" s="1" t="s">
        <v>4691</v>
      </c>
      <c r="E1455" s="1" t="s">
        <v>415</v>
      </c>
      <c r="F1455" s="2">
        <v>45825.246296296304</v>
      </c>
      <c r="G1455" s="1" t="s">
        <v>51</v>
      </c>
      <c r="H1455" s="1" t="s">
        <v>36</v>
      </c>
      <c r="I1455" s="1" t="s">
        <v>4692</v>
      </c>
      <c r="J1455" s="1" t="s">
        <v>30</v>
      </c>
      <c r="K1455" s="1" t="s">
        <v>4693</v>
      </c>
      <c r="L1455" s="3" t="s">
        <v>4694</v>
      </c>
      <c r="M1455" s="2">
        <v>45825.507835648103</v>
      </c>
      <c r="N1455" t="str">
        <f>_xlfn.XLOOKUP(Table1[[#This Row],[Case Number]],Sheet4!$A:$A,Sheet4!$B:$B,"")</f>
        <v/>
      </c>
    </row>
    <row r="1456" spans="1:14">
      <c r="A1456" t="s">
        <v>4695</v>
      </c>
      <c r="B1456" s="1" t="s">
        <v>4696</v>
      </c>
      <c r="C1456" s="2">
        <v>45834.479699074102</v>
      </c>
      <c r="D1456" s="1" t="s">
        <v>4697</v>
      </c>
      <c r="E1456" s="1" t="s">
        <v>19</v>
      </c>
      <c r="F1456" s="2">
        <v>45825.238414351901</v>
      </c>
      <c r="G1456" s="1" t="s">
        <v>10</v>
      </c>
      <c r="H1456" s="1" t="s">
        <v>36</v>
      </c>
      <c r="I1456" s="1" t="s">
        <v>4698</v>
      </c>
      <c r="J1456" s="1" t="s">
        <v>160</v>
      </c>
      <c r="K1456" s="1" t="s">
        <v>4699</v>
      </c>
      <c r="M1456" s="2">
        <v>45834.1879976852</v>
      </c>
      <c r="N1456" t="str">
        <f>_xlfn.XLOOKUP(Table1[[#This Row],[Case Number]],Sheet4!$A:$A,Sheet4!$B:$B,"")</f>
        <v>Yes</v>
      </c>
    </row>
    <row r="1457" spans="1:14" ht="204">
      <c r="A1457" t="s">
        <v>4700</v>
      </c>
      <c r="B1457" s="1" t="s">
        <v>4701</v>
      </c>
      <c r="C1457" s="2">
        <v>45826.546956018501</v>
      </c>
      <c r="D1457" s="1" t="s">
        <v>2382</v>
      </c>
      <c r="E1457" s="1" t="s">
        <v>19</v>
      </c>
      <c r="F1457" s="2">
        <v>45825.226724537002</v>
      </c>
      <c r="G1457" s="1" t="s">
        <v>94</v>
      </c>
      <c r="H1457" s="1" t="s">
        <v>36</v>
      </c>
      <c r="I1457" s="1" t="s">
        <v>4702</v>
      </c>
      <c r="J1457" s="1" t="s">
        <v>111</v>
      </c>
      <c r="K1457" s="1" t="s">
        <v>4703</v>
      </c>
      <c r="L1457" s="3" t="s">
        <v>4704</v>
      </c>
      <c r="M1457" s="2">
        <v>45826.255266203698</v>
      </c>
      <c r="N1457" t="str">
        <f>_xlfn.XLOOKUP(Table1[[#This Row],[Case Number]],Sheet4!$A:$A,Sheet4!$B:$B,"")</f>
        <v/>
      </c>
    </row>
    <row r="1458" spans="1:14" ht="255">
      <c r="A1458" t="s">
        <v>4705</v>
      </c>
      <c r="B1458" s="1" t="s">
        <v>4706</v>
      </c>
      <c r="C1458" s="2">
        <v>45825.879965277803</v>
      </c>
      <c r="D1458" s="1" t="s">
        <v>4707</v>
      </c>
      <c r="E1458" s="1" t="s">
        <v>415</v>
      </c>
      <c r="F1458" s="2">
        <v>45825.221342592602</v>
      </c>
      <c r="G1458" s="1" t="s">
        <v>43</v>
      </c>
      <c r="H1458" s="1" t="s">
        <v>11</v>
      </c>
      <c r="I1458" s="1" t="s">
        <v>4708</v>
      </c>
      <c r="J1458" s="1" t="s">
        <v>30</v>
      </c>
      <c r="K1458" s="1" t="s">
        <v>130</v>
      </c>
      <c r="L1458" s="3" t="s">
        <v>4709</v>
      </c>
      <c r="M1458" s="2">
        <v>45825.588287036997</v>
      </c>
      <c r="N1458" t="str">
        <f>_xlfn.XLOOKUP(Table1[[#This Row],[Case Number]],Sheet4!$A:$A,Sheet4!$B:$B,"")</f>
        <v/>
      </c>
    </row>
    <row r="1459" spans="1:14" ht="340">
      <c r="A1459" t="s">
        <v>4710</v>
      </c>
      <c r="B1459" s="1" t="s">
        <v>4711</v>
      </c>
      <c r="C1459" s="2">
        <v>45825.4994560185</v>
      </c>
      <c r="D1459" s="1" t="s">
        <v>144</v>
      </c>
      <c r="E1459" s="1" t="s">
        <v>19</v>
      </c>
      <c r="F1459" s="2">
        <v>45825.203055555598</v>
      </c>
      <c r="G1459" s="1" t="s">
        <v>145</v>
      </c>
      <c r="I1459" s="1" t="s">
        <v>4712</v>
      </c>
      <c r="J1459" s="1" t="s">
        <v>21</v>
      </c>
      <c r="K1459" s="1" t="s">
        <v>4713</v>
      </c>
      <c r="L1459" s="3" t="s">
        <v>4714</v>
      </c>
      <c r="M1459" s="2">
        <v>45825.207766203697</v>
      </c>
      <c r="N1459" t="str">
        <f>_xlfn.XLOOKUP(Table1[[#This Row],[Case Number]],Sheet4!$A:$A,Sheet4!$B:$B,"")</f>
        <v/>
      </c>
    </row>
    <row r="1460" spans="1:14" ht="306">
      <c r="A1460" t="s">
        <v>4715</v>
      </c>
      <c r="B1460" s="1" t="s">
        <v>4716</v>
      </c>
      <c r="C1460" s="2">
        <v>45825.3429398148</v>
      </c>
      <c r="D1460" s="1" t="s">
        <v>4717</v>
      </c>
      <c r="E1460" s="1" t="s">
        <v>19</v>
      </c>
      <c r="F1460" s="2">
        <v>45824.834062499998</v>
      </c>
      <c r="G1460" s="1" t="s">
        <v>145</v>
      </c>
      <c r="H1460" s="1" t="s">
        <v>11</v>
      </c>
      <c r="I1460" s="1" t="s">
        <v>4718</v>
      </c>
      <c r="J1460" s="1" t="s">
        <v>21</v>
      </c>
      <c r="K1460" s="1" t="s">
        <v>141</v>
      </c>
      <c r="L1460" s="3" t="s">
        <v>4719</v>
      </c>
      <c r="M1460" s="2">
        <v>45825.051249999997</v>
      </c>
      <c r="N1460" t="str">
        <f>_xlfn.XLOOKUP(Table1[[#This Row],[Case Number]],Sheet4!$A:$A,Sheet4!$B:$B,"")</f>
        <v/>
      </c>
    </row>
    <row r="1461" spans="1:14" ht="204">
      <c r="A1461" t="s">
        <v>4720</v>
      </c>
      <c r="B1461" s="1" t="s">
        <v>4721</v>
      </c>
      <c r="C1461" s="2">
        <v>45825.346585648098</v>
      </c>
      <c r="D1461" s="1" t="s">
        <v>4722</v>
      </c>
      <c r="E1461" s="1" t="s">
        <v>19</v>
      </c>
      <c r="F1461" s="2">
        <v>45824.763564814799</v>
      </c>
      <c r="G1461" s="1" t="s">
        <v>145</v>
      </c>
      <c r="H1461" s="1" t="s">
        <v>36</v>
      </c>
      <c r="I1461" s="1" t="s">
        <v>4723</v>
      </c>
      <c r="J1461" s="1" t="s">
        <v>21</v>
      </c>
      <c r="K1461" s="1" t="s">
        <v>141</v>
      </c>
      <c r="L1461" s="3" t="s">
        <v>4724</v>
      </c>
      <c r="M1461" s="2">
        <v>45825.054895833302</v>
      </c>
      <c r="N1461" t="str">
        <f>_xlfn.XLOOKUP(Table1[[#This Row],[Case Number]],Sheet4!$A:$A,Sheet4!$B:$B,"")</f>
        <v/>
      </c>
    </row>
    <row r="1462" spans="1:14" ht="255">
      <c r="A1462" t="s">
        <v>4725</v>
      </c>
      <c r="B1462" s="1" t="s">
        <v>4726</v>
      </c>
      <c r="C1462" s="2">
        <v>45824.8606365741</v>
      </c>
      <c r="D1462" s="1" t="s">
        <v>814</v>
      </c>
      <c r="E1462" s="1" t="s">
        <v>19</v>
      </c>
      <c r="F1462" s="2">
        <v>45824.553703703699</v>
      </c>
      <c r="G1462" s="1" t="s">
        <v>28</v>
      </c>
      <c r="H1462" s="1" t="s">
        <v>11</v>
      </c>
      <c r="I1462" s="1" t="s">
        <v>4727</v>
      </c>
      <c r="J1462" s="1" t="s">
        <v>111</v>
      </c>
      <c r="K1462" s="1" t="s">
        <v>4728</v>
      </c>
      <c r="L1462" s="3" t="s">
        <v>4729</v>
      </c>
      <c r="M1462" s="2">
        <v>45824.568946759297</v>
      </c>
      <c r="N1462" t="str">
        <f>_xlfn.XLOOKUP(Table1[[#This Row],[Case Number]],Sheet4!$A:$A,Sheet4!$B:$B,"")</f>
        <v/>
      </c>
    </row>
    <row r="1463" spans="1:14">
      <c r="A1463" t="s">
        <v>4730</v>
      </c>
      <c r="B1463" s="1" t="s">
        <v>4731</v>
      </c>
      <c r="C1463" s="2">
        <v>45825.878553240698</v>
      </c>
      <c r="D1463" s="1" t="s">
        <v>4732</v>
      </c>
      <c r="E1463" s="1" t="s">
        <v>20090</v>
      </c>
      <c r="F1463" s="2">
        <v>45824.5328240741</v>
      </c>
      <c r="G1463" s="1" t="s">
        <v>43</v>
      </c>
      <c r="I1463" s="1" t="s">
        <v>4733</v>
      </c>
      <c r="J1463" s="1" t="s">
        <v>118</v>
      </c>
      <c r="K1463" s="1" t="s">
        <v>4734</v>
      </c>
      <c r="M1463" s="2">
        <v>45825.586851851898</v>
      </c>
      <c r="N1463" t="str">
        <f>_xlfn.XLOOKUP(Table1[[#This Row],[Case Number]],Sheet4!$A:$A,Sheet4!$B:$B,"")</f>
        <v/>
      </c>
    </row>
    <row r="1464" spans="1:14" ht="238">
      <c r="A1464" t="s">
        <v>4735</v>
      </c>
      <c r="B1464" s="1" t="s">
        <v>4736</v>
      </c>
      <c r="C1464" s="2">
        <v>45824.813495370399</v>
      </c>
      <c r="D1464" s="1" t="s">
        <v>4737</v>
      </c>
      <c r="F1464" s="2">
        <v>45824.509016203701</v>
      </c>
      <c r="G1464" s="1" t="s">
        <v>28</v>
      </c>
      <c r="H1464" s="1" t="s">
        <v>11</v>
      </c>
      <c r="I1464" s="1" t="s">
        <v>4738</v>
      </c>
      <c r="J1464" s="1" t="s">
        <v>118</v>
      </c>
      <c r="K1464" s="1" t="s">
        <v>4739</v>
      </c>
      <c r="L1464" s="3" t="s">
        <v>4740</v>
      </c>
      <c r="M1464" s="2">
        <v>45824.521805555603</v>
      </c>
      <c r="N1464" t="str">
        <f>_xlfn.XLOOKUP(Table1[[#This Row],[Case Number]],Sheet4!$A:$A,Sheet4!$B:$B,"")</f>
        <v/>
      </c>
    </row>
    <row r="1465" spans="1:14">
      <c r="A1465" t="s">
        <v>4741</v>
      </c>
      <c r="B1465" s="1" t="s">
        <v>4742</v>
      </c>
      <c r="C1465" s="2">
        <v>45824.791087963</v>
      </c>
      <c r="D1465" s="1" t="s">
        <v>42</v>
      </c>
      <c r="E1465" s="1" t="s">
        <v>19</v>
      </c>
      <c r="F1465" s="2">
        <v>45824.491261574098</v>
      </c>
      <c r="G1465" s="1" t="s">
        <v>43</v>
      </c>
      <c r="I1465" s="1" t="s">
        <v>4743</v>
      </c>
      <c r="J1465" s="1" t="s">
        <v>45</v>
      </c>
      <c r="K1465" s="1" t="s">
        <v>4744</v>
      </c>
      <c r="M1465" s="2">
        <v>45824.499398148102</v>
      </c>
      <c r="N1465" t="str">
        <f>_xlfn.XLOOKUP(Table1[[#This Row],[Case Number]],Sheet4!$A:$A,Sheet4!$B:$B,"")</f>
        <v/>
      </c>
    </row>
    <row r="1466" spans="1:14" ht="323">
      <c r="A1466" t="s">
        <v>4745</v>
      </c>
      <c r="B1466" s="1" t="s">
        <v>4746</v>
      </c>
      <c r="C1466" s="2">
        <v>45826.559432870403</v>
      </c>
      <c r="D1466" s="1" t="s">
        <v>4747</v>
      </c>
      <c r="E1466" s="1" t="s">
        <v>19</v>
      </c>
      <c r="F1466" s="2">
        <v>45824.459259259304</v>
      </c>
      <c r="G1466" s="1" t="s">
        <v>94</v>
      </c>
      <c r="I1466" s="1" t="s">
        <v>4748</v>
      </c>
      <c r="J1466" s="1" t="s">
        <v>188</v>
      </c>
      <c r="K1466" s="1" t="s">
        <v>4749</v>
      </c>
      <c r="L1466" s="3" t="s">
        <v>4750</v>
      </c>
      <c r="M1466" s="2">
        <v>45826.2677430556</v>
      </c>
      <c r="N1466" t="str">
        <f>_xlfn.XLOOKUP(Table1[[#This Row],[Case Number]],Sheet4!$A:$A,Sheet4!$B:$B,"")</f>
        <v>Yes</v>
      </c>
    </row>
    <row r="1467" spans="1:14" ht="204">
      <c r="A1467" t="s">
        <v>4751</v>
      </c>
      <c r="B1467" s="1" t="s">
        <v>4752</v>
      </c>
      <c r="C1467" s="2">
        <v>45825.697071759299</v>
      </c>
      <c r="D1467" s="1" t="s">
        <v>4753</v>
      </c>
      <c r="E1467" s="1" t="s">
        <v>19</v>
      </c>
      <c r="F1467" s="2">
        <v>45824.456006944398</v>
      </c>
      <c r="G1467" s="1" t="s">
        <v>28</v>
      </c>
      <c r="H1467" s="1" t="s">
        <v>36</v>
      </c>
      <c r="I1467" s="1" t="s">
        <v>4754</v>
      </c>
      <c r="J1467" s="1" t="s">
        <v>38</v>
      </c>
      <c r="K1467" s="1" t="s">
        <v>4755</v>
      </c>
      <c r="L1467" s="3" t="s">
        <v>4756</v>
      </c>
      <c r="M1467" s="2">
        <v>45825.405381944402</v>
      </c>
      <c r="N1467" t="str">
        <f>_xlfn.XLOOKUP(Table1[[#This Row],[Case Number]],Sheet4!$A:$A,Sheet4!$B:$B,"")</f>
        <v>Yes</v>
      </c>
    </row>
    <row r="1468" spans="1:14" ht="204">
      <c r="A1468" t="s">
        <v>4757</v>
      </c>
      <c r="B1468" s="1" t="s">
        <v>4758</v>
      </c>
      <c r="C1468" s="2">
        <v>45828.6094675926</v>
      </c>
      <c r="D1468" s="1" t="s">
        <v>4759</v>
      </c>
      <c r="E1468" s="1" t="s">
        <v>50</v>
      </c>
      <c r="F1468" s="2">
        <v>45824.418877314798</v>
      </c>
      <c r="G1468" s="1" t="s">
        <v>94</v>
      </c>
      <c r="I1468" s="1" t="s">
        <v>4760</v>
      </c>
      <c r="J1468" s="1" t="s">
        <v>200</v>
      </c>
      <c r="K1468" s="1" t="s">
        <v>4761</v>
      </c>
      <c r="L1468" s="3" t="s">
        <v>4762</v>
      </c>
      <c r="M1468" s="2">
        <v>45828.317789351902</v>
      </c>
      <c r="N1468" t="str">
        <f>_xlfn.XLOOKUP(Table1[[#This Row],[Case Number]],Sheet4!$A:$A,Sheet4!$B:$B,"")</f>
        <v/>
      </c>
    </row>
    <row r="1469" spans="1:14" ht="272">
      <c r="A1469" t="s">
        <v>4763</v>
      </c>
      <c r="B1469" s="1" t="s">
        <v>4764</v>
      </c>
      <c r="C1469" s="2">
        <v>45824.719953703701</v>
      </c>
      <c r="D1469" s="1" t="s">
        <v>482</v>
      </c>
      <c r="E1469" s="1" t="s">
        <v>19</v>
      </c>
      <c r="F1469" s="2">
        <v>45824.416666666701</v>
      </c>
      <c r="G1469" s="1" t="s">
        <v>10</v>
      </c>
      <c r="H1469" s="1" t="s">
        <v>36</v>
      </c>
      <c r="I1469" s="1" t="s">
        <v>4765</v>
      </c>
      <c r="J1469" s="1" t="s">
        <v>45</v>
      </c>
      <c r="K1469" s="1" t="s">
        <v>4766</v>
      </c>
      <c r="L1469" s="3" t="s">
        <v>4767</v>
      </c>
      <c r="M1469" s="2">
        <v>45824.428275462997</v>
      </c>
      <c r="N1469" t="str">
        <f>_xlfn.XLOOKUP(Table1[[#This Row],[Case Number]],Sheet4!$A:$A,Sheet4!$B:$B,"")</f>
        <v/>
      </c>
    </row>
    <row r="1470" spans="1:14" ht="85">
      <c r="A1470" t="s">
        <v>4768</v>
      </c>
      <c r="B1470" s="1" t="s">
        <v>4769</v>
      </c>
      <c r="C1470" s="2">
        <v>45824.688738425903</v>
      </c>
      <c r="D1470" s="1" t="s">
        <v>408</v>
      </c>
      <c r="E1470" s="1" t="s">
        <v>19</v>
      </c>
      <c r="F1470" s="2">
        <v>45824.396111111098</v>
      </c>
      <c r="G1470" s="1" t="s">
        <v>94</v>
      </c>
      <c r="I1470" s="1" t="s">
        <v>4770</v>
      </c>
      <c r="J1470" s="1" t="s">
        <v>255</v>
      </c>
      <c r="K1470" s="1" t="s">
        <v>4771</v>
      </c>
      <c r="L1470" s="3" t="s">
        <v>4772</v>
      </c>
      <c r="M1470" s="2">
        <v>45824.397048611099</v>
      </c>
      <c r="N1470" t="str">
        <f>_xlfn.XLOOKUP(Table1[[#This Row],[Case Number]],Sheet4!$A:$A,Sheet4!$B:$B,"")</f>
        <v/>
      </c>
    </row>
    <row r="1471" spans="1:14" ht="306">
      <c r="A1471" t="s">
        <v>4773</v>
      </c>
      <c r="B1471" s="1" t="s">
        <v>4774</v>
      </c>
      <c r="C1471" s="2">
        <v>45824.750613425902</v>
      </c>
      <c r="D1471" s="1" t="s">
        <v>357</v>
      </c>
      <c r="E1471" s="1" t="s">
        <v>19</v>
      </c>
      <c r="F1471" s="2">
        <v>45824.388043981497</v>
      </c>
      <c r="G1471" s="1" t="s">
        <v>28</v>
      </c>
      <c r="H1471" s="1" t="s">
        <v>36</v>
      </c>
      <c r="I1471" s="1" t="s">
        <v>4775</v>
      </c>
      <c r="J1471" s="1" t="s">
        <v>45</v>
      </c>
      <c r="K1471" s="1" t="s">
        <v>4776</v>
      </c>
      <c r="L1471" s="3" t="s">
        <v>4777</v>
      </c>
      <c r="M1471" s="2">
        <v>45824.458923611099</v>
      </c>
      <c r="N1471" t="str">
        <f>_xlfn.XLOOKUP(Table1[[#This Row],[Case Number]],Sheet4!$A:$A,Sheet4!$B:$B,"")</f>
        <v/>
      </c>
    </row>
    <row r="1472" spans="1:14" ht="255">
      <c r="A1472" t="s">
        <v>4778</v>
      </c>
      <c r="B1472" s="1" t="s">
        <v>4779</v>
      </c>
      <c r="C1472" s="2">
        <v>45833.479560185202</v>
      </c>
      <c r="D1472" s="1" t="s">
        <v>4480</v>
      </c>
      <c r="E1472" s="1" t="s">
        <v>19</v>
      </c>
      <c r="F1472" s="2">
        <v>45824.3644444444</v>
      </c>
      <c r="G1472" s="1" t="s">
        <v>51</v>
      </c>
      <c r="H1472" s="1" t="s">
        <v>36</v>
      </c>
      <c r="I1472" s="1" t="s">
        <v>4780</v>
      </c>
      <c r="J1472" s="1" t="s">
        <v>38</v>
      </c>
      <c r="K1472" s="1" t="s">
        <v>4781</v>
      </c>
      <c r="L1472" s="3" t="s">
        <v>4782</v>
      </c>
      <c r="M1472" s="2">
        <v>45833.187870370399</v>
      </c>
      <c r="N1472" t="str">
        <f>_xlfn.XLOOKUP(Table1[[#This Row],[Case Number]],Sheet4!$A:$A,Sheet4!$B:$B,"")</f>
        <v/>
      </c>
    </row>
    <row r="1473" spans="1:14">
      <c r="A1473" t="s">
        <v>4783</v>
      </c>
      <c r="B1473" s="1" t="s">
        <v>4784</v>
      </c>
      <c r="C1473" s="2">
        <v>45825.879131944399</v>
      </c>
      <c r="D1473" s="1" t="s">
        <v>4785</v>
      </c>
      <c r="E1473" s="1" t="s">
        <v>19</v>
      </c>
      <c r="F1473" s="2">
        <v>45824.351956018501</v>
      </c>
      <c r="G1473" s="1" t="s">
        <v>43</v>
      </c>
      <c r="H1473" s="1" t="s">
        <v>36</v>
      </c>
      <c r="I1473" s="1" t="s">
        <v>4786</v>
      </c>
      <c r="J1473" s="1" t="s">
        <v>38</v>
      </c>
      <c r="K1473" s="1" t="s">
        <v>4787</v>
      </c>
      <c r="M1473" s="2">
        <v>45825.587442129603</v>
      </c>
      <c r="N1473" t="str">
        <f>_xlfn.XLOOKUP(Table1[[#This Row],[Case Number]],Sheet4!$A:$A,Sheet4!$B:$B,"")</f>
        <v/>
      </c>
    </row>
    <row r="1474" spans="1:14" ht="221">
      <c r="A1474" t="s">
        <v>4788</v>
      </c>
      <c r="B1474" s="1" t="s">
        <v>4789</v>
      </c>
      <c r="C1474" s="2">
        <v>45828.610462962999</v>
      </c>
      <c r="D1474" s="1" t="s">
        <v>4790</v>
      </c>
      <c r="E1474" s="1" t="s">
        <v>652</v>
      </c>
      <c r="F1474" s="2">
        <v>45824.349965277797</v>
      </c>
      <c r="G1474" s="1" t="s">
        <v>94</v>
      </c>
      <c r="I1474" s="1" t="s">
        <v>4791</v>
      </c>
      <c r="J1474" s="1" t="s">
        <v>30</v>
      </c>
      <c r="K1474" s="1" t="s">
        <v>71</v>
      </c>
      <c r="L1474" s="3" t="s">
        <v>4792</v>
      </c>
      <c r="M1474" s="2">
        <v>45828.318773148101</v>
      </c>
      <c r="N1474" t="str">
        <f>_xlfn.XLOOKUP(Table1[[#This Row],[Case Number]],Sheet4!$A:$A,Sheet4!$B:$B,"")</f>
        <v/>
      </c>
    </row>
    <row r="1475" spans="1:14" ht="289">
      <c r="A1475" t="s">
        <v>4793</v>
      </c>
      <c r="B1475" s="1" t="s">
        <v>4794</v>
      </c>
      <c r="C1475" s="2">
        <v>45824.647800925901</v>
      </c>
      <c r="D1475" s="1" t="s">
        <v>357</v>
      </c>
      <c r="E1475" s="1" t="s">
        <v>19</v>
      </c>
      <c r="F1475" s="2">
        <v>45824.3450115741</v>
      </c>
      <c r="G1475" s="1" t="s">
        <v>28</v>
      </c>
      <c r="H1475" s="1" t="s">
        <v>36</v>
      </c>
      <c r="I1475" s="1" t="s">
        <v>4795</v>
      </c>
      <c r="J1475" s="1" t="s">
        <v>45</v>
      </c>
      <c r="K1475" s="1" t="s">
        <v>4796</v>
      </c>
      <c r="L1475" s="3" t="s">
        <v>4797</v>
      </c>
      <c r="M1475" s="2">
        <v>45824.356111111098</v>
      </c>
      <c r="N1475" t="str">
        <f>_xlfn.XLOOKUP(Table1[[#This Row],[Case Number]],Sheet4!$A:$A,Sheet4!$B:$B,"")</f>
        <v/>
      </c>
    </row>
    <row r="1476" spans="1:14" ht="221">
      <c r="A1476" t="s">
        <v>4798</v>
      </c>
      <c r="B1476" s="1" t="s">
        <v>4799</v>
      </c>
      <c r="C1476" s="2">
        <v>45824.6332175926</v>
      </c>
      <c r="D1476" s="1" t="s">
        <v>2347</v>
      </c>
      <c r="E1476" s="1" t="s">
        <v>50</v>
      </c>
      <c r="F1476" s="2">
        <v>45824.3347222222</v>
      </c>
      <c r="G1476" s="1" t="s">
        <v>145</v>
      </c>
      <c r="I1476" s="1" t="s">
        <v>4800</v>
      </c>
      <c r="J1476" s="1" t="s">
        <v>21</v>
      </c>
      <c r="K1476" s="1" t="s">
        <v>4801</v>
      </c>
      <c r="L1476" s="3" t="s">
        <v>4802</v>
      </c>
      <c r="M1476" s="2">
        <v>45824.341539351903</v>
      </c>
      <c r="N1476" t="str">
        <f>_xlfn.XLOOKUP(Table1[[#This Row],[Case Number]],Sheet4!$A:$A,Sheet4!$B:$B,"")</f>
        <v/>
      </c>
    </row>
    <row r="1477" spans="1:14">
      <c r="A1477" t="s">
        <v>4803</v>
      </c>
      <c r="B1477" s="1" t="s">
        <v>4804</v>
      </c>
      <c r="C1477" s="2">
        <v>45824.635127314803</v>
      </c>
      <c r="D1477" s="1" t="s">
        <v>915</v>
      </c>
      <c r="E1477" s="1" t="s">
        <v>19</v>
      </c>
      <c r="F1477" s="2">
        <v>45824.320185185199</v>
      </c>
      <c r="G1477" s="1" t="s">
        <v>43</v>
      </c>
      <c r="I1477" s="1" t="s">
        <v>4805</v>
      </c>
      <c r="J1477" s="1" t="s">
        <v>21</v>
      </c>
      <c r="K1477" s="1" t="s">
        <v>4806</v>
      </c>
      <c r="M1477" s="2">
        <v>45824.343449074098</v>
      </c>
      <c r="N1477" t="str">
        <f>_xlfn.XLOOKUP(Table1[[#This Row],[Case Number]],Sheet4!$A:$A,Sheet4!$B:$B,"")</f>
        <v/>
      </c>
    </row>
    <row r="1478" spans="1:14" ht="204">
      <c r="A1478" t="s">
        <v>4807</v>
      </c>
      <c r="B1478" s="1" t="s">
        <v>4808</v>
      </c>
      <c r="C1478" s="2">
        <v>45828.609907407401</v>
      </c>
      <c r="D1478" s="1" t="s">
        <v>4809</v>
      </c>
      <c r="E1478" s="1" t="s">
        <v>19</v>
      </c>
      <c r="F1478" s="2">
        <v>45824.317766203698</v>
      </c>
      <c r="G1478" s="1" t="s">
        <v>94</v>
      </c>
      <c r="H1478" s="1" t="s">
        <v>36</v>
      </c>
      <c r="I1478" s="1" t="s">
        <v>4810</v>
      </c>
      <c r="J1478" s="1" t="s">
        <v>200</v>
      </c>
      <c r="K1478" s="1" t="s">
        <v>4811</v>
      </c>
      <c r="L1478" s="3" t="s">
        <v>4812</v>
      </c>
      <c r="M1478" s="2">
        <v>45828.318217592598</v>
      </c>
      <c r="N1478" t="str">
        <f>_xlfn.XLOOKUP(Table1[[#This Row],[Case Number]],Sheet4!$A:$A,Sheet4!$B:$B,"")</f>
        <v/>
      </c>
    </row>
    <row r="1479" spans="1:14" ht="340">
      <c r="A1479" t="s">
        <v>4813</v>
      </c>
      <c r="B1479" s="1" t="s">
        <v>4814</v>
      </c>
      <c r="C1479" s="2">
        <v>45824.6254976852</v>
      </c>
      <c r="D1479" s="1" t="s">
        <v>4815</v>
      </c>
      <c r="E1479" s="1" t="s">
        <v>19</v>
      </c>
      <c r="F1479" s="2">
        <v>45824.308749999997</v>
      </c>
      <c r="G1479" s="1" t="s">
        <v>51</v>
      </c>
      <c r="H1479" s="1" t="s">
        <v>11</v>
      </c>
      <c r="I1479" s="1" t="s">
        <v>4816</v>
      </c>
      <c r="J1479" s="1" t="s">
        <v>200</v>
      </c>
      <c r="K1479" s="1" t="s">
        <v>4817</v>
      </c>
      <c r="L1479" s="3" t="s">
        <v>4818</v>
      </c>
      <c r="M1479" s="2">
        <v>45824.333807870396</v>
      </c>
      <c r="N1479" t="str">
        <f>_xlfn.XLOOKUP(Table1[[#This Row],[Case Number]],Sheet4!$A:$A,Sheet4!$B:$B,"")</f>
        <v/>
      </c>
    </row>
    <row r="1480" spans="1:14">
      <c r="A1480" t="s">
        <v>4819</v>
      </c>
      <c r="B1480" s="1" t="s">
        <v>4820</v>
      </c>
      <c r="C1480" s="2">
        <v>45824.607881944401</v>
      </c>
      <c r="D1480" s="1" t="s">
        <v>915</v>
      </c>
      <c r="E1480" s="1" t="s">
        <v>19</v>
      </c>
      <c r="F1480" s="2">
        <v>45824.299791666701</v>
      </c>
      <c r="G1480" s="1" t="s">
        <v>43</v>
      </c>
      <c r="I1480" s="1" t="s">
        <v>4821</v>
      </c>
      <c r="J1480" s="1" t="s">
        <v>45</v>
      </c>
      <c r="K1480" s="1" t="s">
        <v>4822</v>
      </c>
      <c r="M1480" s="2">
        <v>45826.284745370402</v>
      </c>
      <c r="N1480" t="str">
        <f>_xlfn.XLOOKUP(Table1[[#This Row],[Case Number]],Sheet4!$A:$A,Sheet4!$B:$B,"")</f>
        <v/>
      </c>
    </row>
    <row r="1481" spans="1:14">
      <c r="A1481" t="s">
        <v>4823</v>
      </c>
      <c r="B1481" s="1" t="s">
        <v>4824</v>
      </c>
      <c r="C1481" s="2">
        <v>45833.479664351798</v>
      </c>
      <c r="D1481" s="1" t="s">
        <v>4825</v>
      </c>
      <c r="F1481" s="2">
        <v>45824.1663541667</v>
      </c>
      <c r="G1481" s="1" t="s">
        <v>145</v>
      </c>
      <c r="I1481" s="1" t="s">
        <v>4826</v>
      </c>
      <c r="J1481" s="1" t="s">
        <v>59</v>
      </c>
      <c r="K1481" s="1" t="s">
        <v>2689</v>
      </c>
      <c r="M1481" s="2">
        <v>45833.187974537002</v>
      </c>
      <c r="N1481" t="str">
        <f>_xlfn.XLOOKUP(Table1[[#This Row],[Case Number]],Sheet4!$A:$A,Sheet4!$B:$B,"")</f>
        <v>Yes</v>
      </c>
    </row>
    <row r="1482" spans="1:14" ht="255">
      <c r="A1482" t="s">
        <v>4827</v>
      </c>
      <c r="B1482" s="1" t="s">
        <v>4828</v>
      </c>
      <c r="C1482" s="2">
        <v>45828.616307870398</v>
      </c>
      <c r="D1482" s="1" t="s">
        <v>4829</v>
      </c>
      <c r="E1482" s="1" t="s">
        <v>19</v>
      </c>
      <c r="F1482" s="2">
        <v>45824.1483912037</v>
      </c>
      <c r="G1482" s="1" t="s">
        <v>145</v>
      </c>
      <c r="I1482" s="1" t="s">
        <v>4830</v>
      </c>
      <c r="J1482" s="1" t="s">
        <v>200</v>
      </c>
      <c r="K1482" s="1" t="s">
        <v>141</v>
      </c>
      <c r="L1482" s="3" t="s">
        <v>4831</v>
      </c>
      <c r="M1482" s="2">
        <v>45828.324618055602</v>
      </c>
      <c r="N1482" t="str">
        <f>_xlfn.XLOOKUP(Table1[[#This Row],[Case Number]],Sheet4!$A:$A,Sheet4!$B:$B,"")</f>
        <v/>
      </c>
    </row>
    <row r="1483" spans="1:14" ht="204">
      <c r="A1483" t="s">
        <v>4832</v>
      </c>
      <c r="B1483" s="1" t="s">
        <v>4833</v>
      </c>
      <c r="C1483" s="2">
        <v>45824.474965277797</v>
      </c>
      <c r="D1483" s="1" t="s">
        <v>4834</v>
      </c>
      <c r="E1483" s="1" t="s">
        <v>19</v>
      </c>
      <c r="F1483" s="2">
        <v>45824.147650462997</v>
      </c>
      <c r="G1483" s="1" t="s">
        <v>145</v>
      </c>
      <c r="I1483" s="1" t="s">
        <v>4835</v>
      </c>
      <c r="J1483" s="1" t="s">
        <v>111</v>
      </c>
      <c r="K1483" s="1" t="s">
        <v>141</v>
      </c>
      <c r="L1483" s="3" t="s">
        <v>4836</v>
      </c>
      <c r="M1483" s="2">
        <v>45824.183275463001</v>
      </c>
      <c r="N1483" t="str">
        <f>_xlfn.XLOOKUP(Table1[[#This Row],[Case Number]],Sheet4!$A:$A,Sheet4!$B:$B,"")</f>
        <v/>
      </c>
    </row>
    <row r="1484" spans="1:14" ht="255">
      <c r="A1484" t="s">
        <v>4837</v>
      </c>
      <c r="B1484" s="1" t="s">
        <v>4838</v>
      </c>
      <c r="C1484" s="2">
        <v>45824.483958333301</v>
      </c>
      <c r="D1484" s="1" t="s">
        <v>4839</v>
      </c>
      <c r="E1484" s="1" t="s">
        <v>19</v>
      </c>
      <c r="F1484" s="2">
        <v>45824.147118055596</v>
      </c>
      <c r="G1484" s="1" t="s">
        <v>145</v>
      </c>
      <c r="H1484" s="1" t="s">
        <v>36</v>
      </c>
      <c r="I1484" s="1" t="s">
        <v>4840</v>
      </c>
      <c r="J1484" s="1" t="s">
        <v>153</v>
      </c>
      <c r="K1484" s="1" t="s">
        <v>136</v>
      </c>
      <c r="L1484" s="3" t="s">
        <v>4841</v>
      </c>
      <c r="M1484" s="2">
        <v>45824.1922569444</v>
      </c>
      <c r="N1484" t="str">
        <f>_xlfn.XLOOKUP(Table1[[#This Row],[Case Number]],Sheet4!$A:$A,Sheet4!$B:$B,"")</f>
        <v/>
      </c>
    </row>
    <row r="1485" spans="1:14" ht="272">
      <c r="A1485" t="s">
        <v>4842</v>
      </c>
      <c r="B1485" s="1" t="s">
        <v>4843</v>
      </c>
      <c r="C1485" s="2">
        <v>45826.938541666699</v>
      </c>
      <c r="D1485" s="1" t="s">
        <v>4844</v>
      </c>
      <c r="E1485" s="1" t="s">
        <v>50</v>
      </c>
      <c r="F1485" s="2">
        <v>45824.140949074099</v>
      </c>
      <c r="G1485" s="1" t="s">
        <v>28</v>
      </c>
      <c r="H1485" s="1" t="s">
        <v>36</v>
      </c>
      <c r="I1485" s="1" t="s">
        <v>4845</v>
      </c>
      <c r="J1485" s="1" t="s">
        <v>200</v>
      </c>
      <c r="K1485" s="1" t="s">
        <v>4846</v>
      </c>
      <c r="L1485" s="3" t="s">
        <v>4847</v>
      </c>
      <c r="M1485" s="2">
        <v>45826.6468634259</v>
      </c>
      <c r="N1485" t="str">
        <f>_xlfn.XLOOKUP(Table1[[#This Row],[Case Number]],Sheet4!$A:$A,Sheet4!$B:$B,"")</f>
        <v>Yes</v>
      </c>
    </row>
    <row r="1486" spans="1:14" ht="238">
      <c r="A1486" t="s">
        <v>4848</v>
      </c>
      <c r="B1486" s="1" t="s">
        <v>4849</v>
      </c>
      <c r="C1486" s="2">
        <v>45824.343900462998</v>
      </c>
      <c r="D1486" s="1" t="s">
        <v>63</v>
      </c>
      <c r="E1486" s="1" t="s">
        <v>19</v>
      </c>
      <c r="F1486" s="2">
        <v>45823.892731481501</v>
      </c>
      <c r="G1486" s="1" t="s">
        <v>145</v>
      </c>
      <c r="I1486" s="1" t="s">
        <v>4850</v>
      </c>
      <c r="J1486" s="1" t="s">
        <v>45</v>
      </c>
      <c r="K1486" s="1" t="s">
        <v>4851</v>
      </c>
      <c r="L1486" s="3" t="s">
        <v>4852</v>
      </c>
      <c r="M1486" s="2">
        <v>45824.052199074104</v>
      </c>
      <c r="N1486" t="str">
        <f>_xlfn.XLOOKUP(Table1[[#This Row],[Case Number]],Sheet4!$A:$A,Sheet4!$B:$B,"")</f>
        <v/>
      </c>
    </row>
    <row r="1487" spans="1:14" ht="204">
      <c r="A1487" t="s">
        <v>4853</v>
      </c>
      <c r="B1487" s="1" t="s">
        <v>4854</v>
      </c>
      <c r="C1487" s="2">
        <v>45824.486134259299</v>
      </c>
      <c r="D1487" s="1" t="s">
        <v>2453</v>
      </c>
      <c r="E1487" s="1" t="s">
        <v>19</v>
      </c>
      <c r="F1487" s="2">
        <v>45823.802280092597</v>
      </c>
      <c r="G1487" s="1" t="s">
        <v>145</v>
      </c>
      <c r="H1487" s="1" t="s">
        <v>36</v>
      </c>
      <c r="I1487" s="1" t="s">
        <v>4855</v>
      </c>
      <c r="J1487" s="1" t="s">
        <v>21</v>
      </c>
      <c r="K1487" s="1" t="s">
        <v>4856</v>
      </c>
      <c r="L1487" s="3" t="s">
        <v>4857</v>
      </c>
      <c r="M1487" s="2">
        <v>45824.194432870398</v>
      </c>
      <c r="N1487" t="str">
        <f>_xlfn.XLOOKUP(Table1[[#This Row],[Case Number]],Sheet4!$A:$A,Sheet4!$B:$B,"")</f>
        <v/>
      </c>
    </row>
    <row r="1488" spans="1:14" ht="404">
      <c r="A1488" t="s">
        <v>4858</v>
      </c>
      <c r="B1488" s="1" t="s">
        <v>4859</v>
      </c>
      <c r="C1488" s="2">
        <v>45824.355196759301</v>
      </c>
      <c r="D1488" s="1" t="s">
        <v>1779</v>
      </c>
      <c r="E1488" s="1" t="s">
        <v>19</v>
      </c>
      <c r="F1488" s="2">
        <v>45823.756249999999</v>
      </c>
      <c r="G1488" s="1" t="s">
        <v>145</v>
      </c>
      <c r="H1488" s="1" t="s">
        <v>36</v>
      </c>
      <c r="I1488" s="1" t="s">
        <v>4860</v>
      </c>
      <c r="J1488" s="1" t="s">
        <v>21</v>
      </c>
      <c r="K1488" s="1" t="s">
        <v>4861</v>
      </c>
      <c r="L1488" s="3" t="s">
        <v>4862</v>
      </c>
      <c r="M1488" s="2">
        <v>45824.063495370399</v>
      </c>
      <c r="N1488" t="str">
        <f>_xlfn.XLOOKUP(Table1[[#This Row],[Case Number]],Sheet4!$A:$A,Sheet4!$B:$B,"")</f>
        <v/>
      </c>
    </row>
    <row r="1489" spans="1:14" ht="272">
      <c r="A1489" t="s">
        <v>4863</v>
      </c>
      <c r="B1489" s="1" t="s">
        <v>4864</v>
      </c>
      <c r="C1489" s="2">
        <v>45823.149131944403</v>
      </c>
      <c r="D1489" s="1" t="s">
        <v>49</v>
      </c>
      <c r="E1489" s="1" t="s">
        <v>50</v>
      </c>
      <c r="F1489" s="2">
        <v>45822.606793981497</v>
      </c>
      <c r="G1489" s="1" t="s">
        <v>28</v>
      </c>
      <c r="H1489" s="1" t="s">
        <v>36</v>
      </c>
      <c r="I1489" s="1" t="s">
        <v>4865</v>
      </c>
      <c r="J1489" s="1" t="s">
        <v>100</v>
      </c>
      <c r="K1489" s="1" t="s">
        <v>4866</v>
      </c>
      <c r="L1489" s="3" t="s">
        <v>4867</v>
      </c>
      <c r="M1489" s="2">
        <v>45822.857384259303</v>
      </c>
      <c r="N1489" t="str">
        <f>_xlfn.XLOOKUP(Table1[[#This Row],[Case Number]],Sheet4!$A:$A,Sheet4!$B:$B,"")</f>
        <v/>
      </c>
    </row>
    <row r="1490" spans="1:14" ht="340">
      <c r="A1490" t="s">
        <v>4868</v>
      </c>
      <c r="B1490" s="1" t="s">
        <v>4869</v>
      </c>
      <c r="C1490" s="2">
        <v>45822.810717592598</v>
      </c>
      <c r="D1490" s="1" t="s">
        <v>1779</v>
      </c>
      <c r="E1490" s="1" t="s">
        <v>19</v>
      </c>
      <c r="F1490" s="2">
        <v>45822.4382175926</v>
      </c>
      <c r="G1490" s="1" t="s">
        <v>10</v>
      </c>
      <c r="H1490" s="1" t="s">
        <v>36</v>
      </c>
      <c r="I1490" s="1" t="s">
        <v>4870</v>
      </c>
      <c r="J1490" s="1" t="s">
        <v>45</v>
      </c>
      <c r="K1490" s="1" t="s">
        <v>4871</v>
      </c>
      <c r="L1490" s="3" t="s">
        <v>4872</v>
      </c>
      <c r="M1490" s="2">
        <v>45822.519016203703</v>
      </c>
      <c r="N1490" t="str">
        <f>_xlfn.XLOOKUP(Table1[[#This Row],[Case Number]],Sheet4!$A:$A,Sheet4!$B:$B,"")</f>
        <v/>
      </c>
    </row>
    <row r="1491" spans="1:14" ht="340">
      <c r="A1491" t="s">
        <v>4873</v>
      </c>
      <c r="B1491" s="1" t="s">
        <v>4874</v>
      </c>
      <c r="C1491" s="2">
        <v>45821.864155092597</v>
      </c>
      <c r="D1491" s="1" t="s">
        <v>4875</v>
      </c>
      <c r="E1491" s="1" t="s">
        <v>20090</v>
      </c>
      <c r="F1491" s="2">
        <v>45821.572268518503</v>
      </c>
      <c r="G1491" s="1" t="s">
        <v>28</v>
      </c>
      <c r="H1491" s="1" t="s">
        <v>36</v>
      </c>
      <c r="I1491" s="1" t="s">
        <v>4876</v>
      </c>
      <c r="J1491" s="1" t="s">
        <v>118</v>
      </c>
      <c r="K1491" s="1" t="s">
        <v>4877</v>
      </c>
      <c r="L1491" s="3" t="s">
        <v>4878</v>
      </c>
      <c r="M1491" s="2">
        <v>45821.572476851798</v>
      </c>
      <c r="N1491" t="str">
        <f>_xlfn.XLOOKUP(Table1[[#This Row],[Case Number]],Sheet4!$A:$A,Sheet4!$B:$B,"")</f>
        <v/>
      </c>
    </row>
    <row r="1492" spans="1:14" ht="272">
      <c r="A1492" t="s">
        <v>4879</v>
      </c>
      <c r="B1492" s="1" t="s">
        <v>4880</v>
      </c>
      <c r="C1492" s="2">
        <v>45828.748541666697</v>
      </c>
      <c r="D1492" s="1" t="s">
        <v>4881</v>
      </c>
      <c r="E1492" s="1" t="s">
        <v>415</v>
      </c>
      <c r="F1492" s="2">
        <v>45821.561805555597</v>
      </c>
      <c r="G1492" s="1" t="s">
        <v>10</v>
      </c>
      <c r="H1492" s="1" t="s">
        <v>36</v>
      </c>
      <c r="I1492" s="1" t="s">
        <v>4882</v>
      </c>
      <c r="J1492" s="1" t="s">
        <v>30</v>
      </c>
      <c r="K1492" s="1" t="s">
        <v>4883</v>
      </c>
      <c r="L1492" s="3" t="s">
        <v>4884</v>
      </c>
      <c r="M1492" s="2">
        <v>45828.456851851799</v>
      </c>
      <c r="N1492" t="str">
        <f>_xlfn.XLOOKUP(Table1[[#This Row],[Case Number]],Sheet4!$A:$A,Sheet4!$B:$B,"")</f>
        <v/>
      </c>
    </row>
    <row r="1493" spans="1:14" ht="170">
      <c r="A1493" t="s">
        <v>4885</v>
      </c>
      <c r="B1493" s="1" t="s">
        <v>4886</v>
      </c>
      <c r="C1493" s="2">
        <v>45821.865243055603</v>
      </c>
      <c r="D1493" s="1" t="s">
        <v>4887</v>
      </c>
      <c r="E1493" s="1" t="s">
        <v>415</v>
      </c>
      <c r="F1493" s="2">
        <v>45821.559097222198</v>
      </c>
      <c r="G1493" s="1" t="s">
        <v>28</v>
      </c>
      <c r="H1493" s="1" t="s">
        <v>36</v>
      </c>
      <c r="I1493" s="1" t="s">
        <v>4888</v>
      </c>
      <c r="J1493" s="1" t="s">
        <v>30</v>
      </c>
      <c r="K1493" s="1" t="s">
        <v>4889</v>
      </c>
      <c r="L1493" s="3" t="s">
        <v>4890</v>
      </c>
      <c r="M1493" s="2">
        <v>45821.573564814797</v>
      </c>
      <c r="N1493" t="str">
        <f>_xlfn.XLOOKUP(Table1[[#This Row],[Case Number]],Sheet4!$A:$A,Sheet4!$B:$B,"")</f>
        <v/>
      </c>
    </row>
    <row r="1494" spans="1:14" ht="340">
      <c r="A1494" t="s">
        <v>4891</v>
      </c>
      <c r="B1494" s="1" t="s">
        <v>4892</v>
      </c>
      <c r="C1494" s="2">
        <v>45824.3671875</v>
      </c>
      <c r="D1494" s="1" t="s">
        <v>4893</v>
      </c>
      <c r="E1494" s="1" t="s">
        <v>50</v>
      </c>
      <c r="F1494" s="2">
        <v>45821.539594907401</v>
      </c>
      <c r="G1494" s="1" t="s">
        <v>51</v>
      </c>
      <c r="H1494" s="1" t="s">
        <v>36</v>
      </c>
      <c r="I1494" s="1" t="s">
        <v>4894</v>
      </c>
      <c r="J1494" s="1" t="s">
        <v>200</v>
      </c>
      <c r="K1494" s="1" t="s">
        <v>4761</v>
      </c>
      <c r="L1494" s="3" t="s">
        <v>4895</v>
      </c>
      <c r="M1494" s="2">
        <v>45824.075474537</v>
      </c>
      <c r="N1494" t="str">
        <f>_xlfn.XLOOKUP(Table1[[#This Row],[Case Number]],Sheet4!$A:$A,Sheet4!$B:$B,"")</f>
        <v/>
      </c>
    </row>
    <row r="1495" spans="1:14">
      <c r="A1495" t="s">
        <v>4896</v>
      </c>
      <c r="B1495" s="1" t="s">
        <v>4897</v>
      </c>
      <c r="C1495" s="2">
        <v>45825.876597222203</v>
      </c>
      <c r="D1495" s="1" t="s">
        <v>4898</v>
      </c>
      <c r="E1495" s="1" t="s">
        <v>20090</v>
      </c>
      <c r="F1495" s="2">
        <v>45821.496585648201</v>
      </c>
      <c r="G1495" s="1" t="s">
        <v>43</v>
      </c>
      <c r="H1495" s="1" t="s">
        <v>11</v>
      </c>
      <c r="I1495" s="1" t="s">
        <v>4899</v>
      </c>
      <c r="J1495" s="1" t="s">
        <v>118</v>
      </c>
      <c r="K1495" s="1" t="s">
        <v>4900</v>
      </c>
      <c r="M1495" s="2">
        <v>45825.584907407399</v>
      </c>
      <c r="N1495" t="str">
        <f>_xlfn.XLOOKUP(Table1[[#This Row],[Case Number]],Sheet4!$A:$A,Sheet4!$B:$B,"")</f>
        <v/>
      </c>
    </row>
    <row r="1496" spans="1:14" ht="255">
      <c r="A1496" t="s">
        <v>4901</v>
      </c>
      <c r="B1496" s="1" t="s">
        <v>4902</v>
      </c>
      <c r="C1496" s="2">
        <v>45828.767685185201</v>
      </c>
      <c r="D1496" s="1" t="s">
        <v>4903</v>
      </c>
      <c r="E1496" s="1" t="s">
        <v>19</v>
      </c>
      <c r="F1496" s="2">
        <v>45821.474803240701</v>
      </c>
      <c r="G1496" s="1" t="s">
        <v>28</v>
      </c>
      <c r="H1496" s="1" t="s">
        <v>36</v>
      </c>
      <c r="I1496" s="1" t="s">
        <v>4904</v>
      </c>
      <c r="J1496" s="1" t="s">
        <v>200</v>
      </c>
      <c r="K1496" s="1" t="s">
        <v>4905</v>
      </c>
      <c r="L1496" s="3" t="s">
        <v>4906</v>
      </c>
      <c r="M1496" s="2">
        <v>45828.475995370398</v>
      </c>
      <c r="N1496" t="str">
        <f>_xlfn.XLOOKUP(Table1[[#This Row],[Case Number]],Sheet4!$A:$A,Sheet4!$B:$B,"")</f>
        <v/>
      </c>
    </row>
    <row r="1497" spans="1:14" ht="170">
      <c r="A1497" t="s">
        <v>4907</v>
      </c>
      <c r="B1497" s="1" t="s">
        <v>4908</v>
      </c>
      <c r="C1497" s="2">
        <v>45821.735671296301</v>
      </c>
      <c r="D1497" s="1" t="s">
        <v>276</v>
      </c>
      <c r="E1497" s="1" t="s">
        <v>19</v>
      </c>
      <c r="F1497" s="2">
        <v>45821.440810185202</v>
      </c>
      <c r="G1497" s="1" t="s">
        <v>51</v>
      </c>
      <c r="H1497" s="1" t="s">
        <v>36</v>
      </c>
      <c r="I1497" s="1" t="s">
        <v>4909</v>
      </c>
      <c r="J1497" s="1" t="s">
        <v>45</v>
      </c>
      <c r="K1497" s="1" t="s">
        <v>4910</v>
      </c>
      <c r="L1497" s="3" t="s">
        <v>4911</v>
      </c>
      <c r="M1497" s="2">
        <v>45821.443981481498</v>
      </c>
      <c r="N1497" t="str">
        <f>_xlfn.XLOOKUP(Table1[[#This Row],[Case Number]],Sheet4!$A:$A,Sheet4!$B:$B,"")</f>
        <v/>
      </c>
    </row>
    <row r="1498" spans="1:14">
      <c r="A1498" t="s">
        <v>4912</v>
      </c>
      <c r="B1498" s="1" t="s">
        <v>4913</v>
      </c>
      <c r="C1498" s="2">
        <v>45821.743171296301</v>
      </c>
      <c r="D1498" s="1" t="s">
        <v>98</v>
      </c>
      <c r="E1498" s="1" t="s">
        <v>50</v>
      </c>
      <c r="F1498" s="2">
        <v>45821.433611111097</v>
      </c>
      <c r="G1498" s="1" t="s">
        <v>43</v>
      </c>
      <c r="H1498" s="1" t="s">
        <v>11</v>
      </c>
      <c r="I1498" s="1" t="s">
        <v>4914</v>
      </c>
      <c r="J1498" s="1" t="s">
        <v>100</v>
      </c>
      <c r="K1498" s="1" t="s">
        <v>4915</v>
      </c>
      <c r="M1498" s="2">
        <v>45821.451493055603</v>
      </c>
      <c r="N1498" t="str">
        <f>_xlfn.XLOOKUP(Table1[[#This Row],[Case Number]],Sheet4!$A:$A,Sheet4!$B:$B,"")</f>
        <v/>
      </c>
    </row>
    <row r="1499" spans="1:14">
      <c r="A1499" t="s">
        <v>4916</v>
      </c>
      <c r="B1499" s="1" t="s">
        <v>4917</v>
      </c>
      <c r="C1499" s="2">
        <v>45840.479710648098</v>
      </c>
      <c r="D1499" s="1" t="s">
        <v>4918</v>
      </c>
      <c r="E1499" s="1" t="s">
        <v>50</v>
      </c>
      <c r="F1499" s="2">
        <v>45821.419108796297</v>
      </c>
      <c r="G1499" s="1" t="s">
        <v>94</v>
      </c>
      <c r="I1499" s="1" t="s">
        <v>4919</v>
      </c>
      <c r="J1499" s="1" t="s">
        <v>188</v>
      </c>
      <c r="K1499" s="1" t="s">
        <v>4920</v>
      </c>
      <c r="M1499" s="2">
        <v>45840.188020833302</v>
      </c>
      <c r="N1499" t="str">
        <f>_xlfn.XLOOKUP(Table1[[#This Row],[Case Number]],Sheet4!$A:$A,Sheet4!$B:$B,"")</f>
        <v/>
      </c>
    </row>
    <row r="1500" spans="1:14">
      <c r="A1500" t="s">
        <v>4921</v>
      </c>
      <c r="B1500" s="1" t="s">
        <v>4922</v>
      </c>
      <c r="C1500" s="2">
        <v>45821.685543981497</v>
      </c>
      <c r="D1500" s="1" t="s">
        <v>42</v>
      </c>
      <c r="E1500" s="1" t="s">
        <v>19</v>
      </c>
      <c r="F1500" s="2">
        <v>45821.383773148104</v>
      </c>
      <c r="G1500" s="1" t="s">
        <v>43</v>
      </c>
      <c r="I1500" s="1" t="s">
        <v>4923</v>
      </c>
      <c r="J1500" s="1" t="s">
        <v>21</v>
      </c>
      <c r="K1500" s="1" t="s">
        <v>4924</v>
      </c>
      <c r="M1500" s="2">
        <v>45821.393865740698</v>
      </c>
      <c r="N1500" t="str">
        <f>_xlfn.XLOOKUP(Table1[[#This Row],[Case Number]],Sheet4!$A:$A,Sheet4!$B:$B,"")</f>
        <v/>
      </c>
    </row>
    <row r="1501" spans="1:14" ht="136">
      <c r="A1501" t="s">
        <v>4925</v>
      </c>
      <c r="B1501" s="1" t="s">
        <v>4926</v>
      </c>
      <c r="C1501" s="2">
        <v>45821.547847222202</v>
      </c>
      <c r="D1501" s="1" t="s">
        <v>238</v>
      </c>
      <c r="E1501" s="1" t="s">
        <v>19</v>
      </c>
      <c r="F1501" s="2">
        <v>45821.250729166699</v>
      </c>
      <c r="G1501" s="1" t="s">
        <v>51</v>
      </c>
      <c r="H1501" s="1" t="s">
        <v>36</v>
      </c>
      <c r="I1501" s="1" t="s">
        <v>4927</v>
      </c>
      <c r="J1501" s="1" t="s">
        <v>111</v>
      </c>
      <c r="K1501" s="1" t="s">
        <v>4928</v>
      </c>
      <c r="L1501" s="3" t="s">
        <v>4929</v>
      </c>
      <c r="M1501" s="2">
        <v>45821.256157407399</v>
      </c>
      <c r="N1501" t="str">
        <f>_xlfn.XLOOKUP(Table1[[#This Row],[Case Number]],Sheet4!$A:$A,Sheet4!$B:$B,"")</f>
        <v/>
      </c>
    </row>
    <row r="1502" spans="1:14" ht="153">
      <c r="A1502" t="s">
        <v>4930</v>
      </c>
      <c r="B1502" s="1" t="s">
        <v>4931</v>
      </c>
      <c r="C1502" s="2">
        <v>45828.610787037003</v>
      </c>
      <c r="D1502" s="1" t="s">
        <v>4932</v>
      </c>
      <c r="E1502" s="1" t="s">
        <v>19</v>
      </c>
      <c r="F1502" s="2">
        <v>45821.235266203701</v>
      </c>
      <c r="G1502" s="1" t="s">
        <v>145</v>
      </c>
      <c r="I1502" s="1" t="s">
        <v>4933</v>
      </c>
      <c r="J1502" s="1" t="s">
        <v>30</v>
      </c>
      <c r="K1502" s="1" t="s">
        <v>154</v>
      </c>
      <c r="L1502" s="3" t="s">
        <v>4934</v>
      </c>
      <c r="M1502" s="2">
        <v>45828.319108796299</v>
      </c>
      <c r="N1502" t="str">
        <f>_xlfn.XLOOKUP(Table1[[#This Row],[Case Number]],Sheet4!$A:$A,Sheet4!$B:$B,"")</f>
        <v/>
      </c>
    </row>
    <row r="1503" spans="1:14">
      <c r="A1503" t="s">
        <v>4935</v>
      </c>
      <c r="B1503" s="1" t="s">
        <v>4936</v>
      </c>
      <c r="C1503" s="2">
        <v>45821.438703703701</v>
      </c>
      <c r="D1503" s="1" t="s">
        <v>4466</v>
      </c>
      <c r="F1503" s="2">
        <v>45821.1465046296</v>
      </c>
      <c r="I1503" s="1" t="s">
        <v>4937</v>
      </c>
      <c r="K1503" s="1" t="s">
        <v>4468</v>
      </c>
      <c r="N1503" t="str">
        <f>_xlfn.XLOOKUP(Table1[[#This Row],[Case Number]],Sheet4!$A:$A,Sheet4!$B:$B,"")</f>
        <v/>
      </c>
    </row>
    <row r="1504" spans="1:14">
      <c r="A1504" t="s">
        <v>4938</v>
      </c>
      <c r="B1504" s="1" t="s">
        <v>4939</v>
      </c>
      <c r="C1504" s="2">
        <v>45821.437708333302</v>
      </c>
      <c r="D1504" s="1" t="s">
        <v>4466</v>
      </c>
      <c r="F1504" s="2">
        <v>45821.144108796303</v>
      </c>
      <c r="I1504" s="1" t="s">
        <v>4940</v>
      </c>
      <c r="K1504" s="1" t="s">
        <v>4468</v>
      </c>
      <c r="N1504" t="str">
        <f>_xlfn.XLOOKUP(Table1[[#This Row],[Case Number]],Sheet4!$A:$A,Sheet4!$B:$B,"")</f>
        <v/>
      </c>
    </row>
    <row r="1505" spans="1:14" ht="272">
      <c r="A1505" t="s">
        <v>4941</v>
      </c>
      <c r="B1505" s="1" t="s">
        <v>4942</v>
      </c>
      <c r="C1505" s="2">
        <v>45821.381458333301</v>
      </c>
      <c r="D1505" s="1" t="s">
        <v>4943</v>
      </c>
      <c r="E1505" s="1" t="s">
        <v>19</v>
      </c>
      <c r="F1505" s="2">
        <v>45820.913715277798</v>
      </c>
      <c r="G1505" s="1" t="s">
        <v>145</v>
      </c>
      <c r="H1505" s="1" t="s">
        <v>11</v>
      </c>
      <c r="I1505" s="1" t="s">
        <v>4944</v>
      </c>
      <c r="J1505" s="1" t="s">
        <v>160</v>
      </c>
      <c r="K1505" s="1" t="s">
        <v>141</v>
      </c>
      <c r="L1505" s="3" t="s">
        <v>4945</v>
      </c>
      <c r="M1505" s="2">
        <v>45821.089768518497</v>
      </c>
      <c r="N1505" t="str">
        <f>_xlfn.XLOOKUP(Table1[[#This Row],[Case Number]],Sheet4!$A:$A,Sheet4!$B:$B,"")</f>
        <v/>
      </c>
    </row>
    <row r="1506" spans="1:14">
      <c r="A1506" t="s">
        <v>4946</v>
      </c>
      <c r="B1506" s="1" t="s">
        <v>4947</v>
      </c>
      <c r="C1506" s="2">
        <v>45824.467731481498</v>
      </c>
      <c r="D1506" s="1" t="s">
        <v>4829</v>
      </c>
      <c r="E1506" s="1" t="s">
        <v>19</v>
      </c>
      <c r="F1506" s="2">
        <v>45820.906400462998</v>
      </c>
      <c r="G1506" s="1" t="s">
        <v>145</v>
      </c>
      <c r="I1506" s="1" t="s">
        <v>4948</v>
      </c>
      <c r="J1506" s="1" t="s">
        <v>160</v>
      </c>
      <c r="K1506" s="1" t="s">
        <v>141</v>
      </c>
      <c r="N1506" t="str">
        <f>_xlfn.XLOOKUP(Table1[[#This Row],[Case Number]],Sheet4!$A:$A,Sheet4!$B:$B,"")</f>
        <v/>
      </c>
    </row>
    <row r="1507" spans="1:14" ht="255">
      <c r="A1507" t="s">
        <v>4949</v>
      </c>
      <c r="B1507" s="1" t="s">
        <v>4950</v>
      </c>
      <c r="C1507" s="2">
        <v>45824.823993055601</v>
      </c>
      <c r="D1507" s="1" t="s">
        <v>4951</v>
      </c>
      <c r="E1507" s="1" t="s">
        <v>19</v>
      </c>
      <c r="F1507" s="2">
        <v>45820.720092592601</v>
      </c>
      <c r="G1507" s="1" t="s">
        <v>145</v>
      </c>
      <c r="H1507" s="1" t="s">
        <v>11</v>
      </c>
      <c r="I1507" s="1" t="s">
        <v>4952</v>
      </c>
      <c r="J1507" s="1" t="s">
        <v>88</v>
      </c>
      <c r="K1507" s="1" t="s">
        <v>353</v>
      </c>
      <c r="L1507" s="3" t="s">
        <v>4953</v>
      </c>
      <c r="M1507" s="2">
        <v>45824.532314814802</v>
      </c>
      <c r="N1507" t="str">
        <f>_xlfn.XLOOKUP(Table1[[#This Row],[Case Number]],Sheet4!$A:$A,Sheet4!$B:$B,"")</f>
        <v>Yes</v>
      </c>
    </row>
    <row r="1508" spans="1:14" ht="255">
      <c r="A1508" t="s">
        <v>4954</v>
      </c>
      <c r="B1508" s="1" t="s">
        <v>4955</v>
      </c>
      <c r="C1508" s="2">
        <v>45828.610173611101</v>
      </c>
      <c r="D1508" s="1" t="s">
        <v>4956</v>
      </c>
      <c r="E1508" s="1" t="s">
        <v>19</v>
      </c>
      <c r="F1508" s="2">
        <v>45820.711516203701</v>
      </c>
      <c r="G1508" s="1" t="s">
        <v>145</v>
      </c>
      <c r="I1508" s="1" t="s">
        <v>4957</v>
      </c>
      <c r="J1508" s="1" t="s">
        <v>200</v>
      </c>
      <c r="K1508" s="1" t="s">
        <v>4958</v>
      </c>
      <c r="L1508" s="3" t="s">
        <v>4959</v>
      </c>
      <c r="M1508" s="2">
        <v>45828.318483796298</v>
      </c>
      <c r="N1508" t="str">
        <f>_xlfn.XLOOKUP(Table1[[#This Row],[Case Number]],Sheet4!$A:$A,Sheet4!$B:$B,"")</f>
        <v/>
      </c>
    </row>
    <row r="1509" spans="1:14" ht="221">
      <c r="A1509" t="s">
        <v>4960</v>
      </c>
      <c r="B1509" s="1" t="s">
        <v>4961</v>
      </c>
      <c r="C1509" s="2">
        <v>45828.813159722202</v>
      </c>
      <c r="D1509" s="1" t="s">
        <v>4962</v>
      </c>
      <c r="E1509" s="1" t="s">
        <v>652</v>
      </c>
      <c r="F1509" s="2">
        <v>45820.630902777797</v>
      </c>
      <c r="G1509" s="1" t="s">
        <v>10</v>
      </c>
      <c r="H1509" s="1" t="s">
        <v>11</v>
      </c>
      <c r="I1509" s="1" t="s">
        <v>4963</v>
      </c>
      <c r="J1509" s="1" t="s">
        <v>30</v>
      </c>
      <c r="K1509" s="1" t="s">
        <v>4964</v>
      </c>
      <c r="L1509" s="3" t="s">
        <v>4965</v>
      </c>
      <c r="M1509" s="2">
        <v>45828.521469907399</v>
      </c>
      <c r="N1509" t="str">
        <f>_xlfn.XLOOKUP(Table1[[#This Row],[Case Number]],Sheet4!$A:$A,Sheet4!$B:$B,"")</f>
        <v/>
      </c>
    </row>
    <row r="1510" spans="1:14" ht="204">
      <c r="A1510" t="s">
        <v>4966</v>
      </c>
      <c r="B1510" s="1" t="s">
        <v>4967</v>
      </c>
      <c r="C1510" s="2">
        <v>45820.882187499999</v>
      </c>
      <c r="D1510" s="1" t="s">
        <v>1801</v>
      </c>
      <c r="E1510" s="1" t="s">
        <v>50</v>
      </c>
      <c r="F1510" s="2">
        <v>45820.581215277802</v>
      </c>
      <c r="G1510" s="1" t="s">
        <v>10</v>
      </c>
      <c r="I1510" s="1" t="s">
        <v>4968</v>
      </c>
      <c r="J1510" s="1" t="s">
        <v>45</v>
      </c>
      <c r="K1510" s="1" t="s">
        <v>4969</v>
      </c>
      <c r="L1510" s="3" t="s">
        <v>4970</v>
      </c>
      <c r="M1510" s="2">
        <v>45820.590509259302</v>
      </c>
      <c r="N1510" t="str">
        <f>_xlfn.XLOOKUP(Table1[[#This Row],[Case Number]],Sheet4!$A:$A,Sheet4!$B:$B,"")</f>
        <v/>
      </c>
    </row>
    <row r="1511" spans="1:14" ht="340">
      <c r="A1511" t="s">
        <v>4971</v>
      </c>
      <c r="B1511" s="1" t="s">
        <v>4972</v>
      </c>
      <c r="C1511" s="2">
        <v>45820.879027777803</v>
      </c>
      <c r="D1511" s="1" t="s">
        <v>4973</v>
      </c>
      <c r="E1511" s="1" t="s">
        <v>19</v>
      </c>
      <c r="F1511" s="2">
        <v>45820.564490740697</v>
      </c>
      <c r="G1511" s="1" t="s">
        <v>28</v>
      </c>
      <c r="H1511" s="1" t="s">
        <v>36</v>
      </c>
      <c r="I1511" s="1" t="s">
        <v>4974</v>
      </c>
      <c r="J1511" s="1" t="s">
        <v>200</v>
      </c>
      <c r="K1511" s="1" t="s">
        <v>4975</v>
      </c>
      <c r="L1511" s="3" t="s">
        <v>4976</v>
      </c>
      <c r="M1511" s="2">
        <v>45820.587337962999</v>
      </c>
      <c r="N1511" t="str">
        <f>_xlfn.XLOOKUP(Table1[[#This Row],[Case Number]],Sheet4!$A:$A,Sheet4!$B:$B,"")</f>
        <v/>
      </c>
    </row>
    <row r="1512" spans="1:14">
      <c r="A1512" t="s">
        <v>4977</v>
      </c>
      <c r="B1512" s="1" t="s">
        <v>4978</v>
      </c>
      <c r="C1512" s="2">
        <v>45829.479861111096</v>
      </c>
      <c r="D1512" s="1" t="s">
        <v>4979</v>
      </c>
      <c r="E1512" s="1" t="s">
        <v>27</v>
      </c>
      <c r="F1512" s="2">
        <v>45820.510763888902</v>
      </c>
      <c r="G1512" s="1" t="s">
        <v>94</v>
      </c>
      <c r="I1512" s="1" t="s">
        <v>4980</v>
      </c>
      <c r="J1512" s="1" t="s">
        <v>1054</v>
      </c>
      <c r="K1512" s="1" t="s">
        <v>106</v>
      </c>
      <c r="M1512" s="2">
        <v>45829.1881712963</v>
      </c>
      <c r="N1512" t="str">
        <f>_xlfn.XLOOKUP(Table1[[#This Row],[Case Number]],Sheet4!$A:$A,Sheet4!$B:$B,"")</f>
        <v/>
      </c>
    </row>
    <row r="1513" spans="1:14" ht="323">
      <c r="A1513" t="s">
        <v>4981</v>
      </c>
      <c r="B1513" s="1" t="s">
        <v>4982</v>
      </c>
      <c r="C1513" s="2">
        <v>45820.803391203699</v>
      </c>
      <c r="D1513" s="1" t="s">
        <v>238</v>
      </c>
      <c r="E1513" s="1" t="s">
        <v>19</v>
      </c>
      <c r="F1513" s="2">
        <v>45820.506273148101</v>
      </c>
      <c r="G1513" s="1" t="s">
        <v>51</v>
      </c>
      <c r="H1513" s="1" t="s">
        <v>11</v>
      </c>
      <c r="I1513" s="1" t="s">
        <v>4983</v>
      </c>
      <c r="J1513" s="1" t="s">
        <v>111</v>
      </c>
      <c r="K1513" s="1" t="s">
        <v>4984</v>
      </c>
      <c r="L1513" s="3" t="s">
        <v>4985</v>
      </c>
      <c r="M1513" s="2">
        <v>45820.511701388903</v>
      </c>
      <c r="N1513" t="str">
        <f>_xlfn.XLOOKUP(Table1[[#This Row],[Case Number]],Sheet4!$A:$A,Sheet4!$B:$B,"")</f>
        <v/>
      </c>
    </row>
    <row r="1514" spans="1:14" ht="85">
      <c r="A1514" t="s">
        <v>4986</v>
      </c>
      <c r="B1514" s="1" t="s">
        <v>4987</v>
      </c>
      <c r="C1514" s="2">
        <v>45820.795324074097</v>
      </c>
      <c r="D1514" s="1" t="s">
        <v>408</v>
      </c>
      <c r="E1514" s="1" t="s">
        <v>19</v>
      </c>
      <c r="F1514" s="2">
        <v>45820.499814814801</v>
      </c>
      <c r="G1514" s="1" t="s">
        <v>94</v>
      </c>
      <c r="H1514" s="1" t="s">
        <v>11</v>
      </c>
      <c r="I1514" s="1" t="s">
        <v>4988</v>
      </c>
      <c r="J1514" s="1" t="s">
        <v>255</v>
      </c>
      <c r="K1514" s="1" t="s">
        <v>4989</v>
      </c>
      <c r="L1514" s="3" t="s">
        <v>4990</v>
      </c>
      <c r="M1514" s="2">
        <v>45820.503645833298</v>
      </c>
      <c r="N1514" t="str">
        <f>_xlfn.XLOOKUP(Table1[[#This Row],[Case Number]],Sheet4!$A:$A,Sheet4!$B:$B,"")</f>
        <v/>
      </c>
    </row>
    <row r="1515" spans="1:14" ht="85">
      <c r="A1515" t="s">
        <v>4991</v>
      </c>
      <c r="B1515" s="1" t="s">
        <v>4992</v>
      </c>
      <c r="C1515" s="2">
        <v>45820.793854166703</v>
      </c>
      <c r="D1515" s="1" t="s">
        <v>679</v>
      </c>
      <c r="E1515" s="1" t="s">
        <v>19</v>
      </c>
      <c r="F1515" s="2">
        <v>45820.498460648101</v>
      </c>
      <c r="G1515" s="1" t="s">
        <v>28</v>
      </c>
      <c r="H1515" s="1" t="s">
        <v>11</v>
      </c>
      <c r="I1515" s="1" t="s">
        <v>4993</v>
      </c>
      <c r="J1515" s="1" t="s">
        <v>255</v>
      </c>
      <c r="K1515" s="1" t="s">
        <v>4994</v>
      </c>
      <c r="L1515" s="3" t="s">
        <v>4995</v>
      </c>
      <c r="M1515" s="2">
        <v>45820.502164351798</v>
      </c>
      <c r="N1515" t="str">
        <f>_xlfn.XLOOKUP(Table1[[#This Row],[Case Number]],Sheet4!$A:$A,Sheet4!$B:$B,"")</f>
        <v/>
      </c>
    </row>
    <row r="1516" spans="1:14" ht="102">
      <c r="A1516" t="s">
        <v>4996</v>
      </c>
      <c r="B1516" s="1" t="s">
        <v>4997</v>
      </c>
      <c r="C1516" s="2">
        <v>45820.791539351798</v>
      </c>
      <c r="D1516" s="1" t="s">
        <v>679</v>
      </c>
      <c r="E1516" s="1" t="s">
        <v>19</v>
      </c>
      <c r="F1516" s="2">
        <v>45820.496412036999</v>
      </c>
      <c r="G1516" s="1" t="s">
        <v>10</v>
      </c>
      <c r="I1516" s="1" t="s">
        <v>4998</v>
      </c>
      <c r="J1516" s="1" t="s">
        <v>255</v>
      </c>
      <c r="K1516" s="1" t="s">
        <v>4999</v>
      </c>
      <c r="L1516" s="3" t="s">
        <v>5000</v>
      </c>
      <c r="M1516" s="2">
        <v>45820.4998611111</v>
      </c>
      <c r="N1516" t="str">
        <f>_xlfn.XLOOKUP(Table1[[#This Row],[Case Number]],Sheet4!$A:$A,Sheet4!$B:$B,"")</f>
        <v/>
      </c>
    </row>
    <row r="1517" spans="1:14" ht="289">
      <c r="A1517" t="s">
        <v>5001</v>
      </c>
      <c r="B1517" s="1" t="s">
        <v>5002</v>
      </c>
      <c r="C1517" s="2">
        <v>45820.878101851798</v>
      </c>
      <c r="D1517" s="1" t="s">
        <v>5003</v>
      </c>
      <c r="E1517" s="1" t="s">
        <v>27</v>
      </c>
      <c r="F1517" s="2">
        <v>45820.444479166697</v>
      </c>
      <c r="G1517" s="1" t="s">
        <v>94</v>
      </c>
      <c r="H1517" s="1" t="s">
        <v>36</v>
      </c>
      <c r="I1517" s="1" t="s">
        <v>5004</v>
      </c>
      <c r="J1517" s="1" t="s">
        <v>200</v>
      </c>
      <c r="K1517" s="1" t="s">
        <v>5005</v>
      </c>
      <c r="L1517" s="3" t="s">
        <v>5006</v>
      </c>
      <c r="M1517" s="2">
        <v>45820.586412037002</v>
      </c>
      <c r="N1517" t="str">
        <f>_xlfn.XLOOKUP(Table1[[#This Row],[Case Number]],Sheet4!$A:$A,Sheet4!$B:$B,"")</f>
        <v/>
      </c>
    </row>
    <row r="1518" spans="1:14">
      <c r="A1518" t="s">
        <v>5007</v>
      </c>
      <c r="B1518" s="1" t="s">
        <v>5008</v>
      </c>
      <c r="C1518" s="2">
        <v>45820.752546296302</v>
      </c>
      <c r="D1518" s="1" t="s">
        <v>5009</v>
      </c>
      <c r="E1518" s="1" t="s">
        <v>19</v>
      </c>
      <c r="F1518" s="2">
        <v>45820.441446759301</v>
      </c>
      <c r="G1518" s="1" t="s">
        <v>43</v>
      </c>
      <c r="I1518" s="1" t="s">
        <v>5010</v>
      </c>
      <c r="J1518" s="1" t="s">
        <v>21</v>
      </c>
      <c r="K1518" s="1" t="s">
        <v>5011</v>
      </c>
      <c r="M1518" s="2">
        <v>45820.460856481499</v>
      </c>
      <c r="N1518" t="str">
        <f>_xlfn.XLOOKUP(Table1[[#This Row],[Case Number]],Sheet4!$A:$A,Sheet4!$B:$B,"")</f>
        <v/>
      </c>
    </row>
    <row r="1519" spans="1:14" ht="272">
      <c r="A1519" t="s">
        <v>5012</v>
      </c>
      <c r="B1519" s="1" t="s">
        <v>5013</v>
      </c>
      <c r="C1519" s="2">
        <v>45820.907534722202</v>
      </c>
      <c r="D1519" s="1" t="s">
        <v>5014</v>
      </c>
      <c r="E1519" s="1" t="s">
        <v>19</v>
      </c>
      <c r="F1519" s="2">
        <v>45820.374444444402</v>
      </c>
      <c r="G1519" s="1" t="s">
        <v>10</v>
      </c>
      <c r="I1519" s="1" t="s">
        <v>5015</v>
      </c>
      <c r="J1519" s="1" t="s">
        <v>45</v>
      </c>
      <c r="K1519" s="1" t="s">
        <v>5016</v>
      </c>
      <c r="L1519" s="3" t="s">
        <v>5017</v>
      </c>
      <c r="M1519" s="2">
        <v>45820.615856481498</v>
      </c>
      <c r="N1519" t="str">
        <f>_xlfn.XLOOKUP(Table1[[#This Row],[Case Number]],Sheet4!$A:$A,Sheet4!$B:$B,"")</f>
        <v/>
      </c>
    </row>
    <row r="1520" spans="1:14" ht="238">
      <c r="A1520" t="s">
        <v>5018</v>
      </c>
      <c r="B1520" s="1" t="s">
        <v>5019</v>
      </c>
      <c r="C1520" s="2">
        <v>45820.673391203702</v>
      </c>
      <c r="D1520" s="1" t="s">
        <v>5020</v>
      </c>
      <c r="E1520" s="1" t="s">
        <v>20090</v>
      </c>
      <c r="F1520" s="2">
        <v>45820.373541666697</v>
      </c>
      <c r="G1520" s="1" t="s">
        <v>51</v>
      </c>
      <c r="H1520" s="1" t="s">
        <v>11</v>
      </c>
      <c r="I1520" s="1" t="s">
        <v>5021</v>
      </c>
      <c r="J1520" s="1" t="s">
        <v>118</v>
      </c>
      <c r="K1520" s="1" t="s">
        <v>5022</v>
      </c>
      <c r="L1520" s="3" t="s">
        <v>5023</v>
      </c>
      <c r="M1520" s="2">
        <v>45820.381701388898</v>
      </c>
      <c r="N1520" t="str">
        <f>_xlfn.XLOOKUP(Table1[[#This Row],[Case Number]],Sheet4!$A:$A,Sheet4!$B:$B,"")</f>
        <v/>
      </c>
    </row>
    <row r="1521" spans="1:14" ht="187">
      <c r="A1521" t="s">
        <v>5024</v>
      </c>
      <c r="B1521" s="1" t="s">
        <v>5025</v>
      </c>
      <c r="C1521" s="2">
        <v>45828.744976851798</v>
      </c>
      <c r="D1521" s="1" t="s">
        <v>5026</v>
      </c>
      <c r="E1521" s="1" t="s">
        <v>20090</v>
      </c>
      <c r="F1521" s="2">
        <v>45820.373252314799</v>
      </c>
      <c r="G1521" s="1" t="s">
        <v>10</v>
      </c>
      <c r="I1521" s="1" t="s">
        <v>5027</v>
      </c>
      <c r="K1521" s="1" t="s">
        <v>5028</v>
      </c>
      <c r="L1521" s="3" t="s">
        <v>5029</v>
      </c>
      <c r="M1521" s="2">
        <v>45828.453298611101</v>
      </c>
      <c r="N1521" t="str">
        <f>_xlfn.XLOOKUP(Table1[[#This Row],[Case Number]],Sheet4!$A:$A,Sheet4!$B:$B,"")</f>
        <v/>
      </c>
    </row>
    <row r="1522" spans="1:14">
      <c r="A1522" t="s">
        <v>5030</v>
      </c>
      <c r="B1522" s="1" t="s">
        <v>5031</v>
      </c>
      <c r="C1522" s="2">
        <v>45820.713495370401</v>
      </c>
      <c r="D1522" s="1" t="s">
        <v>2453</v>
      </c>
      <c r="E1522" s="1" t="s">
        <v>19</v>
      </c>
      <c r="F1522" s="2">
        <v>45820.362858796303</v>
      </c>
      <c r="G1522" s="1" t="s">
        <v>43</v>
      </c>
      <c r="I1522" s="1" t="s">
        <v>5032</v>
      </c>
      <c r="J1522" s="1" t="s">
        <v>1054</v>
      </c>
      <c r="K1522" s="1" t="s">
        <v>5033</v>
      </c>
      <c r="M1522" s="2">
        <v>45820.421805555598</v>
      </c>
      <c r="N1522" t="str">
        <f>_xlfn.XLOOKUP(Table1[[#This Row],[Case Number]],Sheet4!$A:$A,Sheet4!$B:$B,"")</f>
        <v/>
      </c>
    </row>
    <row r="1523" spans="1:14" ht="204">
      <c r="A1523" t="s">
        <v>5034</v>
      </c>
      <c r="B1523" s="1" t="s">
        <v>5035</v>
      </c>
      <c r="C1523" s="2">
        <v>45826.548900463</v>
      </c>
      <c r="D1523" s="1" t="s">
        <v>5036</v>
      </c>
      <c r="E1523" s="1" t="s">
        <v>50</v>
      </c>
      <c r="F1523" s="2">
        <v>45820.261817129598</v>
      </c>
      <c r="G1523" s="1" t="s">
        <v>94</v>
      </c>
      <c r="I1523" s="1" t="s">
        <v>5037</v>
      </c>
      <c r="J1523" s="1" t="s">
        <v>21</v>
      </c>
      <c r="K1523" s="1" t="s">
        <v>5038</v>
      </c>
      <c r="L1523" s="3" t="s">
        <v>5039</v>
      </c>
      <c r="M1523" s="2">
        <v>45826.257210648102</v>
      </c>
      <c r="N1523" t="str">
        <f>_xlfn.XLOOKUP(Table1[[#This Row],[Case Number]],Sheet4!$A:$A,Sheet4!$B:$B,"")</f>
        <v>Yes</v>
      </c>
    </row>
    <row r="1524" spans="1:14" ht="221">
      <c r="A1524" t="s">
        <v>5040</v>
      </c>
      <c r="B1524" s="1" t="s">
        <v>5041</v>
      </c>
      <c r="C1524" s="2">
        <v>45820.546631944402</v>
      </c>
      <c r="D1524" s="1" t="s">
        <v>634</v>
      </c>
      <c r="E1524" s="1" t="s">
        <v>19</v>
      </c>
      <c r="F1524" s="2">
        <v>45820.252939814804</v>
      </c>
      <c r="G1524" s="1" t="s">
        <v>145</v>
      </c>
      <c r="I1524" s="1" t="s">
        <v>5042</v>
      </c>
      <c r="J1524" s="1" t="s">
        <v>21</v>
      </c>
      <c r="K1524" s="1" t="s">
        <v>5043</v>
      </c>
      <c r="L1524" s="3" t="s">
        <v>5044</v>
      </c>
      <c r="M1524" s="2">
        <v>45820.254942129599</v>
      </c>
      <c r="N1524" t="str">
        <f>_xlfn.XLOOKUP(Table1[[#This Row],[Case Number]],Sheet4!$A:$A,Sheet4!$B:$B,"")</f>
        <v/>
      </c>
    </row>
    <row r="1525" spans="1:14" ht="153">
      <c r="A1525" t="s">
        <v>5045</v>
      </c>
      <c r="B1525" s="1" t="s">
        <v>5046</v>
      </c>
      <c r="C1525" s="2">
        <v>45820.604606481502</v>
      </c>
      <c r="D1525" s="1" t="s">
        <v>1339</v>
      </c>
      <c r="E1525" s="1" t="s">
        <v>415</v>
      </c>
      <c r="F1525" s="2">
        <v>45820.232314814799</v>
      </c>
      <c r="G1525" s="1" t="s">
        <v>28</v>
      </c>
      <c r="H1525" s="1" t="s">
        <v>36</v>
      </c>
      <c r="I1525" s="1" t="s">
        <v>5047</v>
      </c>
      <c r="J1525" s="1" t="s">
        <v>200</v>
      </c>
      <c r="K1525" s="1" t="s">
        <v>4662</v>
      </c>
      <c r="L1525" s="3" t="s">
        <v>5048</v>
      </c>
      <c r="M1525" s="2">
        <v>45820.3129050926</v>
      </c>
      <c r="N1525" t="str">
        <f>_xlfn.XLOOKUP(Table1[[#This Row],[Case Number]],Sheet4!$A:$A,Sheet4!$B:$B,"")</f>
        <v/>
      </c>
    </row>
    <row r="1526" spans="1:14">
      <c r="A1526" t="s">
        <v>5049</v>
      </c>
      <c r="B1526" s="1" t="s">
        <v>5050</v>
      </c>
      <c r="C1526" s="2">
        <v>45820.349664351903</v>
      </c>
      <c r="D1526" s="1" t="s">
        <v>4466</v>
      </c>
      <c r="F1526" s="2">
        <v>45820.052048611098</v>
      </c>
      <c r="I1526" s="1" t="s">
        <v>5051</v>
      </c>
      <c r="K1526" s="1" t="s">
        <v>4468</v>
      </c>
      <c r="N1526" t="str">
        <f>_xlfn.XLOOKUP(Table1[[#This Row],[Case Number]],Sheet4!$A:$A,Sheet4!$B:$B,"")</f>
        <v/>
      </c>
    </row>
    <row r="1527" spans="1:14" ht="289">
      <c r="A1527" t="s">
        <v>5052</v>
      </c>
      <c r="B1527" s="1" t="s">
        <v>5053</v>
      </c>
      <c r="C1527" s="2">
        <v>45828.609479166698</v>
      </c>
      <c r="D1527" s="1" t="s">
        <v>5054</v>
      </c>
      <c r="E1527" s="1" t="s">
        <v>19</v>
      </c>
      <c r="F1527" s="2">
        <v>45820.014155092598</v>
      </c>
      <c r="G1527" s="1" t="s">
        <v>145</v>
      </c>
      <c r="I1527" s="1" t="s">
        <v>5055</v>
      </c>
      <c r="J1527" s="1" t="s">
        <v>88</v>
      </c>
      <c r="K1527" s="1" t="s">
        <v>5056</v>
      </c>
      <c r="L1527" s="3" t="s">
        <v>5057</v>
      </c>
      <c r="M1527" s="2">
        <v>45828.317789351902</v>
      </c>
      <c r="N1527" t="str">
        <f>_xlfn.XLOOKUP(Table1[[#This Row],[Case Number]],Sheet4!$A:$A,Sheet4!$B:$B,"")</f>
        <v/>
      </c>
    </row>
    <row r="1528" spans="1:14" ht="221">
      <c r="A1528" t="s">
        <v>5058</v>
      </c>
      <c r="B1528" s="1" t="s">
        <v>5059</v>
      </c>
      <c r="C1528" s="2">
        <v>45820.3493171296</v>
      </c>
      <c r="D1528" s="1" t="s">
        <v>882</v>
      </c>
      <c r="E1528" s="1" t="s">
        <v>19</v>
      </c>
      <c r="F1528" s="2">
        <v>45819.916516203702</v>
      </c>
      <c r="G1528" s="1" t="s">
        <v>145</v>
      </c>
      <c r="H1528" s="1" t="s">
        <v>36</v>
      </c>
      <c r="I1528" s="1" t="s">
        <v>5060</v>
      </c>
      <c r="J1528" s="1" t="s">
        <v>21</v>
      </c>
      <c r="K1528" s="1" t="s">
        <v>5061</v>
      </c>
      <c r="L1528" s="3" t="s">
        <v>5062</v>
      </c>
      <c r="M1528" s="2">
        <v>45820.057627314804</v>
      </c>
      <c r="N1528" t="str">
        <f>_xlfn.XLOOKUP(Table1[[#This Row],[Case Number]],Sheet4!$A:$A,Sheet4!$B:$B,"")</f>
        <v/>
      </c>
    </row>
    <row r="1529" spans="1:14">
      <c r="A1529" t="s">
        <v>5063</v>
      </c>
      <c r="B1529" s="1" t="s">
        <v>5064</v>
      </c>
      <c r="C1529" s="2">
        <v>45820.340659722198</v>
      </c>
      <c r="D1529" s="1" t="s">
        <v>5065</v>
      </c>
      <c r="F1529" s="2">
        <v>45819.908344907402</v>
      </c>
      <c r="G1529" s="1" t="s">
        <v>145</v>
      </c>
      <c r="I1529" s="1" t="s">
        <v>5066</v>
      </c>
      <c r="K1529" s="1" t="s">
        <v>4468</v>
      </c>
      <c r="N1529" t="str">
        <f>_xlfn.XLOOKUP(Table1[[#This Row],[Case Number]],Sheet4!$A:$A,Sheet4!$B:$B,"")</f>
        <v/>
      </c>
    </row>
    <row r="1530" spans="1:14">
      <c r="A1530" t="s">
        <v>5067</v>
      </c>
      <c r="B1530" s="1" t="s">
        <v>5068</v>
      </c>
      <c r="C1530" s="2">
        <v>45829.479918981502</v>
      </c>
      <c r="D1530" s="1" t="s">
        <v>5069</v>
      </c>
      <c r="E1530" s="1" t="s">
        <v>9</v>
      </c>
      <c r="F1530" s="2">
        <v>45819.750694444403</v>
      </c>
      <c r="G1530" s="1" t="s">
        <v>145</v>
      </c>
      <c r="I1530" s="1" t="s">
        <v>5070</v>
      </c>
      <c r="J1530" s="1" t="s">
        <v>88</v>
      </c>
      <c r="K1530" s="1" t="s">
        <v>2478</v>
      </c>
      <c r="M1530" s="2">
        <v>45829.1882175926</v>
      </c>
      <c r="N1530" t="str">
        <f>_xlfn.XLOOKUP(Table1[[#This Row],[Case Number]],Sheet4!$A:$A,Sheet4!$B:$B,"")</f>
        <v/>
      </c>
    </row>
    <row r="1531" spans="1:14" ht="204">
      <c r="A1531" t="s">
        <v>5071</v>
      </c>
      <c r="B1531" s="1" t="s">
        <v>5072</v>
      </c>
      <c r="C1531" s="2">
        <v>45820.056076388901</v>
      </c>
      <c r="D1531" s="1" t="s">
        <v>5073</v>
      </c>
      <c r="E1531" s="1" t="s">
        <v>50</v>
      </c>
      <c r="F1531" s="2">
        <v>45819.734571759298</v>
      </c>
      <c r="G1531" s="1" t="s">
        <v>10</v>
      </c>
      <c r="H1531" s="1" t="s">
        <v>36</v>
      </c>
      <c r="I1531" s="1" t="s">
        <v>5074</v>
      </c>
      <c r="J1531" s="1" t="s">
        <v>30</v>
      </c>
      <c r="K1531" s="1" t="s">
        <v>5075</v>
      </c>
      <c r="L1531" s="3" t="s">
        <v>5076</v>
      </c>
      <c r="M1531" s="2">
        <v>45819.764386574097</v>
      </c>
      <c r="N1531" t="str">
        <f>_xlfn.XLOOKUP(Table1[[#This Row],[Case Number]],Sheet4!$A:$A,Sheet4!$B:$B,"")</f>
        <v/>
      </c>
    </row>
    <row r="1532" spans="1:14" ht="306">
      <c r="A1532" t="s">
        <v>5077</v>
      </c>
      <c r="B1532" s="1" t="s">
        <v>5078</v>
      </c>
      <c r="C1532" s="2">
        <v>45821.0065046296</v>
      </c>
      <c r="D1532" s="1" t="s">
        <v>5079</v>
      </c>
      <c r="E1532" s="1" t="s">
        <v>19</v>
      </c>
      <c r="F1532" s="2">
        <v>45819.734178240702</v>
      </c>
      <c r="G1532" s="1" t="s">
        <v>10</v>
      </c>
      <c r="H1532" s="1" t="s">
        <v>11</v>
      </c>
      <c r="I1532" s="1" t="s">
        <v>5080</v>
      </c>
      <c r="J1532" s="1" t="s">
        <v>160</v>
      </c>
      <c r="K1532" s="1" t="s">
        <v>141</v>
      </c>
      <c r="L1532" s="3" t="s">
        <v>5081</v>
      </c>
      <c r="M1532" s="2">
        <v>45820.714803240699</v>
      </c>
      <c r="N1532" t="str">
        <f>_xlfn.XLOOKUP(Table1[[#This Row],[Case Number]],Sheet4!$A:$A,Sheet4!$B:$B,"")</f>
        <v/>
      </c>
    </row>
    <row r="1533" spans="1:14" ht="221">
      <c r="A1533" t="s">
        <v>5082</v>
      </c>
      <c r="B1533" s="1" t="s">
        <v>5083</v>
      </c>
      <c r="C1533" s="2">
        <v>45820.936724537001</v>
      </c>
      <c r="D1533" s="1" t="s">
        <v>5084</v>
      </c>
      <c r="E1533" s="1" t="s">
        <v>19</v>
      </c>
      <c r="F1533" s="2">
        <v>45819.683067129597</v>
      </c>
      <c r="G1533" s="1" t="s">
        <v>10</v>
      </c>
      <c r="H1533" s="1" t="s">
        <v>11</v>
      </c>
      <c r="I1533" s="1" t="s">
        <v>5085</v>
      </c>
      <c r="J1533" s="1" t="s">
        <v>160</v>
      </c>
      <c r="K1533" s="1" t="s">
        <v>141</v>
      </c>
      <c r="L1533" s="3" t="s">
        <v>5086</v>
      </c>
      <c r="M1533" s="2">
        <v>45820.645046296297</v>
      </c>
      <c r="N1533" t="str">
        <f>_xlfn.XLOOKUP(Table1[[#This Row],[Case Number]],Sheet4!$A:$A,Sheet4!$B:$B,"")</f>
        <v/>
      </c>
    </row>
    <row r="1534" spans="1:14" ht="340">
      <c r="A1534" t="s">
        <v>5087</v>
      </c>
      <c r="B1534" s="1" t="s">
        <v>5088</v>
      </c>
      <c r="C1534" s="2">
        <v>45824.612083333297</v>
      </c>
      <c r="D1534" s="1" t="s">
        <v>5089</v>
      </c>
      <c r="E1534" s="1" t="s">
        <v>9</v>
      </c>
      <c r="F1534" s="2">
        <v>45819.660949074103</v>
      </c>
      <c r="G1534" s="1" t="s">
        <v>145</v>
      </c>
      <c r="H1534" s="1" t="s">
        <v>11</v>
      </c>
      <c r="I1534" s="1" t="s">
        <v>5090</v>
      </c>
      <c r="J1534" s="1" t="s">
        <v>188</v>
      </c>
      <c r="K1534" s="1" t="s">
        <v>5091</v>
      </c>
      <c r="L1534" s="3" t="s">
        <v>5092</v>
      </c>
      <c r="M1534" s="2">
        <v>45824.3204050926</v>
      </c>
      <c r="N1534" t="str">
        <f>_xlfn.XLOOKUP(Table1[[#This Row],[Case Number]],Sheet4!$A:$A,Sheet4!$B:$B,"")</f>
        <v/>
      </c>
    </row>
    <row r="1535" spans="1:14" ht="255">
      <c r="A1535" t="s">
        <v>5093</v>
      </c>
      <c r="B1535" s="1" t="s">
        <v>5094</v>
      </c>
      <c r="C1535" s="2">
        <v>45821.573518518497</v>
      </c>
      <c r="D1535" s="1" t="s">
        <v>5095</v>
      </c>
      <c r="E1535" s="1" t="s">
        <v>9</v>
      </c>
      <c r="F1535" s="2">
        <v>45819.653344907398</v>
      </c>
      <c r="G1535" s="1" t="s">
        <v>28</v>
      </c>
      <c r="H1535" s="1" t="s">
        <v>36</v>
      </c>
      <c r="I1535" s="1" t="s">
        <v>5096</v>
      </c>
      <c r="J1535" s="1" t="s">
        <v>30</v>
      </c>
      <c r="K1535" s="1" t="s">
        <v>5097</v>
      </c>
      <c r="L1535" s="3" t="s">
        <v>5098</v>
      </c>
      <c r="M1535" s="2">
        <v>45821.281805555598</v>
      </c>
      <c r="N1535" t="str">
        <f>_xlfn.XLOOKUP(Table1[[#This Row],[Case Number]],Sheet4!$A:$A,Sheet4!$B:$B,"")</f>
        <v/>
      </c>
    </row>
    <row r="1536" spans="1:14">
      <c r="A1536" t="s">
        <v>5099</v>
      </c>
      <c r="B1536" s="1" t="s">
        <v>5100</v>
      </c>
      <c r="C1536" s="2">
        <v>45824.8672337963</v>
      </c>
      <c r="D1536" s="1" t="s">
        <v>5101</v>
      </c>
      <c r="E1536" s="1" t="s">
        <v>19</v>
      </c>
      <c r="F1536" s="2">
        <v>45819.5611921296</v>
      </c>
      <c r="G1536" s="1" t="s">
        <v>43</v>
      </c>
      <c r="I1536" s="1" t="s">
        <v>5102</v>
      </c>
      <c r="J1536" s="1" t="s">
        <v>30</v>
      </c>
      <c r="K1536" s="1" t="s">
        <v>5103</v>
      </c>
      <c r="M1536" s="2">
        <v>45824.575543981497</v>
      </c>
      <c r="N1536" t="str">
        <f>_xlfn.XLOOKUP(Table1[[#This Row],[Case Number]],Sheet4!$A:$A,Sheet4!$B:$B,"")</f>
        <v/>
      </c>
    </row>
    <row r="1537" spans="1:14" ht="272">
      <c r="A1537" t="s">
        <v>5104</v>
      </c>
      <c r="B1537" s="1" t="s">
        <v>5105</v>
      </c>
      <c r="C1537" s="2">
        <v>45819.918356481503</v>
      </c>
      <c r="D1537" s="1" t="s">
        <v>5106</v>
      </c>
      <c r="E1537" s="1" t="s">
        <v>9</v>
      </c>
      <c r="F1537" s="2">
        <v>45819.558692129598</v>
      </c>
      <c r="G1537" s="1" t="s">
        <v>28</v>
      </c>
      <c r="H1537" s="1" t="s">
        <v>36</v>
      </c>
      <c r="I1537" s="1" t="s">
        <v>5107</v>
      </c>
      <c r="J1537" s="1" t="s">
        <v>466</v>
      </c>
      <c r="K1537" s="1" t="s">
        <v>4001</v>
      </c>
      <c r="L1537" s="3" t="s">
        <v>5108</v>
      </c>
      <c r="M1537" s="2">
        <v>45819.626678240696</v>
      </c>
      <c r="N1537" t="str">
        <f>_xlfn.XLOOKUP(Table1[[#This Row],[Case Number]],Sheet4!$A:$A,Sheet4!$B:$B,"")</f>
        <v/>
      </c>
    </row>
    <row r="1538" spans="1:14" ht="255">
      <c r="A1538" t="s">
        <v>5109</v>
      </c>
      <c r="B1538" s="1" t="s">
        <v>5110</v>
      </c>
      <c r="C1538" s="2">
        <v>45819.863842592596</v>
      </c>
      <c r="D1538" s="1" t="s">
        <v>5111</v>
      </c>
      <c r="E1538" s="1" t="s">
        <v>19</v>
      </c>
      <c r="F1538" s="2">
        <v>45819.549814814804</v>
      </c>
      <c r="G1538" s="1" t="s">
        <v>51</v>
      </c>
      <c r="H1538" s="1" t="s">
        <v>36</v>
      </c>
      <c r="I1538" s="1" t="s">
        <v>5112</v>
      </c>
      <c r="J1538" s="1" t="s">
        <v>30</v>
      </c>
      <c r="K1538" s="1" t="s">
        <v>5113</v>
      </c>
      <c r="L1538" s="3" t="s">
        <v>5114</v>
      </c>
      <c r="M1538" s="2">
        <v>45819.572152777801</v>
      </c>
      <c r="N1538" t="str">
        <f>_xlfn.XLOOKUP(Table1[[#This Row],[Case Number]],Sheet4!$A:$A,Sheet4!$B:$B,"")</f>
        <v/>
      </c>
    </row>
    <row r="1539" spans="1:14" ht="221">
      <c r="A1539" t="s">
        <v>5115</v>
      </c>
      <c r="B1539" s="1" t="s">
        <v>5116</v>
      </c>
      <c r="C1539" s="2">
        <v>45820.1586342593</v>
      </c>
      <c r="D1539" s="1" t="s">
        <v>814</v>
      </c>
      <c r="E1539" s="1" t="s">
        <v>19</v>
      </c>
      <c r="F1539" s="2">
        <v>45819.549432870401</v>
      </c>
      <c r="G1539" s="1" t="s">
        <v>28</v>
      </c>
      <c r="H1539" s="1" t="s">
        <v>36</v>
      </c>
      <c r="I1539" s="1" t="s">
        <v>5117</v>
      </c>
      <c r="J1539" s="1" t="s">
        <v>759</v>
      </c>
      <c r="K1539" s="1" t="s">
        <v>5118</v>
      </c>
      <c r="L1539" s="3" t="s">
        <v>5119</v>
      </c>
      <c r="M1539" s="2">
        <v>45819.866932870398</v>
      </c>
      <c r="N1539" t="str">
        <f>_xlfn.XLOOKUP(Table1[[#This Row],[Case Number]],Sheet4!$A:$A,Sheet4!$B:$B,"")</f>
        <v/>
      </c>
    </row>
    <row r="1540" spans="1:14">
      <c r="A1540" t="s">
        <v>5120</v>
      </c>
      <c r="B1540" s="1" t="s">
        <v>5121</v>
      </c>
      <c r="C1540" s="2">
        <v>45819.847881944399</v>
      </c>
      <c r="D1540" s="1" t="s">
        <v>5122</v>
      </c>
      <c r="E1540" s="1" t="s">
        <v>19</v>
      </c>
      <c r="F1540" s="2">
        <v>45819.539722222202</v>
      </c>
      <c r="G1540" s="1" t="s">
        <v>43</v>
      </c>
      <c r="H1540" s="1" t="s">
        <v>36</v>
      </c>
      <c r="I1540" s="1" t="s">
        <v>5123</v>
      </c>
      <c r="J1540" s="1" t="s">
        <v>21</v>
      </c>
      <c r="K1540" s="1" t="s">
        <v>5124</v>
      </c>
      <c r="M1540" s="2">
        <v>45819.556192129603</v>
      </c>
      <c r="N1540" t="str">
        <f>_xlfn.XLOOKUP(Table1[[#This Row],[Case Number]],Sheet4!$A:$A,Sheet4!$B:$B,"")</f>
        <v/>
      </c>
    </row>
    <row r="1541" spans="1:14">
      <c r="A1541" t="s">
        <v>5125</v>
      </c>
      <c r="B1541" s="1" t="s">
        <v>5126</v>
      </c>
      <c r="C1541" s="2">
        <v>45829.479652777802</v>
      </c>
      <c r="D1541" s="1" t="s">
        <v>5127</v>
      </c>
      <c r="E1541" s="1" t="s">
        <v>50</v>
      </c>
      <c r="F1541" s="2">
        <v>45819.537303240701</v>
      </c>
      <c r="G1541" s="1" t="s">
        <v>94</v>
      </c>
      <c r="H1541" s="1" t="s">
        <v>11</v>
      </c>
      <c r="I1541" s="1" t="s">
        <v>5128</v>
      </c>
      <c r="J1541" s="1" t="s">
        <v>200</v>
      </c>
      <c r="K1541" s="1" t="s">
        <v>5129</v>
      </c>
      <c r="M1541" s="2">
        <v>45829.1879513889</v>
      </c>
      <c r="N1541" t="str">
        <f>_xlfn.XLOOKUP(Table1[[#This Row],[Case Number]],Sheet4!$A:$A,Sheet4!$B:$B,"")</f>
        <v/>
      </c>
    </row>
    <row r="1542" spans="1:14" ht="238">
      <c r="A1542" t="s">
        <v>5130</v>
      </c>
      <c r="B1542" s="1" t="s">
        <v>5131</v>
      </c>
      <c r="C1542" s="2">
        <v>45820.494282407402</v>
      </c>
      <c r="D1542" s="1" t="s">
        <v>5132</v>
      </c>
      <c r="E1542" s="1" t="s">
        <v>652</v>
      </c>
      <c r="F1542" s="2">
        <v>45819.527696759302</v>
      </c>
      <c r="G1542" s="1" t="s">
        <v>10</v>
      </c>
      <c r="I1542" s="1" t="s">
        <v>5133</v>
      </c>
      <c r="J1542" s="1" t="s">
        <v>200</v>
      </c>
      <c r="K1542" s="1" t="s">
        <v>71</v>
      </c>
      <c r="L1542" s="3" t="s">
        <v>5134</v>
      </c>
      <c r="M1542" s="2">
        <v>45820.202592592599</v>
      </c>
      <c r="N1542" t="str">
        <f>_xlfn.XLOOKUP(Table1[[#This Row],[Case Number]],Sheet4!$A:$A,Sheet4!$B:$B,"")</f>
        <v/>
      </c>
    </row>
    <row r="1543" spans="1:14" ht="289">
      <c r="A1543" t="s">
        <v>5135</v>
      </c>
      <c r="B1543" s="1" t="s">
        <v>5136</v>
      </c>
      <c r="C1543" s="2">
        <v>45824.861736111103</v>
      </c>
      <c r="D1543" s="1" t="s">
        <v>4973</v>
      </c>
      <c r="E1543" s="1" t="s">
        <v>19</v>
      </c>
      <c r="F1543" s="2">
        <v>45819.4929050926</v>
      </c>
      <c r="G1543" s="1" t="s">
        <v>28</v>
      </c>
      <c r="H1543" s="1" t="s">
        <v>11</v>
      </c>
      <c r="I1543" s="1" t="s">
        <v>5137</v>
      </c>
      <c r="J1543" s="1" t="s">
        <v>30</v>
      </c>
      <c r="K1543" s="1" t="s">
        <v>5138</v>
      </c>
      <c r="L1543" s="3" t="s">
        <v>5139</v>
      </c>
      <c r="M1543" s="2">
        <v>45824.570057870398</v>
      </c>
      <c r="N1543" t="str">
        <f>_xlfn.XLOOKUP(Table1[[#This Row],[Case Number]],Sheet4!$A:$A,Sheet4!$B:$B,"")</f>
        <v/>
      </c>
    </row>
    <row r="1544" spans="1:14">
      <c r="A1544" t="s">
        <v>5140</v>
      </c>
      <c r="B1544" s="1" t="s">
        <v>5141</v>
      </c>
      <c r="C1544" s="2">
        <v>45819.830914351798</v>
      </c>
      <c r="D1544" s="1" t="s">
        <v>915</v>
      </c>
      <c r="E1544" s="1" t="s">
        <v>19</v>
      </c>
      <c r="F1544" s="2">
        <v>45819.487731481502</v>
      </c>
      <c r="G1544" s="1" t="s">
        <v>43</v>
      </c>
      <c r="I1544" s="1" t="s">
        <v>5142</v>
      </c>
      <c r="J1544" s="1" t="s">
        <v>45</v>
      </c>
      <c r="K1544" s="1" t="s">
        <v>5143</v>
      </c>
      <c r="M1544" s="2">
        <v>45819.539212962998</v>
      </c>
      <c r="N1544" t="str">
        <f>_xlfn.XLOOKUP(Table1[[#This Row],[Case Number]],Sheet4!$A:$A,Sheet4!$B:$B,"")</f>
        <v/>
      </c>
    </row>
    <row r="1545" spans="1:14" ht="255">
      <c r="A1545" t="s">
        <v>5144</v>
      </c>
      <c r="B1545" s="1" t="s">
        <v>5145</v>
      </c>
      <c r="C1545" s="2">
        <v>45819.766400462999</v>
      </c>
      <c r="D1545" s="1" t="s">
        <v>276</v>
      </c>
      <c r="E1545" s="1" t="s">
        <v>19</v>
      </c>
      <c r="F1545" s="2">
        <v>45819.469456018502</v>
      </c>
      <c r="G1545" s="1" t="s">
        <v>51</v>
      </c>
      <c r="H1545" s="1" t="s">
        <v>36</v>
      </c>
      <c r="I1545" s="1" t="s">
        <v>5146</v>
      </c>
      <c r="J1545" s="1" t="s">
        <v>45</v>
      </c>
      <c r="K1545" s="1" t="s">
        <v>5147</v>
      </c>
      <c r="L1545" s="3" t="s">
        <v>5148</v>
      </c>
      <c r="M1545" s="2">
        <v>45819.474722222199</v>
      </c>
      <c r="N1545" t="str">
        <f>_xlfn.XLOOKUP(Table1[[#This Row],[Case Number]],Sheet4!$A:$A,Sheet4!$B:$B,"")</f>
        <v/>
      </c>
    </row>
    <row r="1546" spans="1:14">
      <c r="A1546" t="s">
        <v>5149</v>
      </c>
      <c r="B1546" s="1" t="s">
        <v>5150</v>
      </c>
      <c r="C1546" s="2">
        <v>45829.479583333297</v>
      </c>
      <c r="D1546" s="1" t="s">
        <v>5151</v>
      </c>
      <c r="E1546" s="1" t="s">
        <v>50</v>
      </c>
      <c r="F1546" s="2">
        <v>45819.418402777803</v>
      </c>
      <c r="G1546" s="1" t="s">
        <v>43</v>
      </c>
      <c r="I1546" s="1" t="s">
        <v>5152</v>
      </c>
      <c r="J1546" s="1" t="s">
        <v>45</v>
      </c>
      <c r="K1546" s="1" t="s">
        <v>136</v>
      </c>
      <c r="M1546" s="2">
        <v>45829.187870370399</v>
      </c>
      <c r="N1546" t="str">
        <f>_xlfn.XLOOKUP(Table1[[#This Row],[Case Number]],Sheet4!$A:$A,Sheet4!$B:$B,"")</f>
        <v/>
      </c>
    </row>
    <row r="1547" spans="1:14" ht="356">
      <c r="A1547" t="s">
        <v>5153</v>
      </c>
      <c r="B1547" s="1" t="s">
        <v>5154</v>
      </c>
      <c r="C1547" s="2">
        <v>45819.748009259303</v>
      </c>
      <c r="D1547" s="1" t="s">
        <v>2250</v>
      </c>
      <c r="E1547" s="1" t="s">
        <v>19</v>
      </c>
      <c r="F1547" s="2">
        <v>45819.415891203702</v>
      </c>
      <c r="G1547" s="1" t="s">
        <v>51</v>
      </c>
      <c r="H1547" s="1" t="s">
        <v>36</v>
      </c>
      <c r="I1547" s="1" t="s">
        <v>5155</v>
      </c>
      <c r="J1547" s="1" t="s">
        <v>38</v>
      </c>
      <c r="K1547" s="1" t="s">
        <v>5156</v>
      </c>
      <c r="L1547" s="3" t="s">
        <v>5157</v>
      </c>
      <c r="M1547" s="2">
        <v>45819.456331018497</v>
      </c>
      <c r="N1547" t="str">
        <f>_xlfn.XLOOKUP(Table1[[#This Row],[Case Number]],Sheet4!$A:$A,Sheet4!$B:$B,"")</f>
        <v/>
      </c>
    </row>
    <row r="1548" spans="1:14" ht="238">
      <c r="A1548" t="s">
        <v>5158</v>
      </c>
      <c r="B1548" s="1" t="s">
        <v>5159</v>
      </c>
      <c r="C1548" s="2">
        <v>45821.849722222199</v>
      </c>
      <c r="D1548" s="1" t="s">
        <v>5160</v>
      </c>
      <c r="E1548" s="1" t="s">
        <v>50</v>
      </c>
      <c r="F1548" s="2">
        <v>45819.412013888897</v>
      </c>
      <c r="G1548" s="1" t="s">
        <v>10</v>
      </c>
      <c r="H1548" s="1" t="s">
        <v>11</v>
      </c>
      <c r="I1548" s="1" t="s">
        <v>5161</v>
      </c>
      <c r="J1548" s="1" t="s">
        <v>30</v>
      </c>
      <c r="K1548" s="1" t="s">
        <v>5162</v>
      </c>
      <c r="L1548" s="3" t="s">
        <v>5163</v>
      </c>
      <c r="M1548" s="2">
        <v>45821.558032407404</v>
      </c>
      <c r="N1548" t="str">
        <f>_xlfn.XLOOKUP(Table1[[#This Row],[Case Number]],Sheet4!$A:$A,Sheet4!$B:$B,"")</f>
        <v/>
      </c>
    </row>
    <row r="1549" spans="1:14" ht="85">
      <c r="A1549" t="s">
        <v>5164</v>
      </c>
      <c r="B1549" s="1" t="s">
        <v>5165</v>
      </c>
      <c r="C1549" s="2">
        <v>45819.697523148097</v>
      </c>
      <c r="D1549" s="1" t="s">
        <v>253</v>
      </c>
      <c r="E1549" s="1" t="s">
        <v>19</v>
      </c>
      <c r="F1549" s="2">
        <v>45819.398425925901</v>
      </c>
      <c r="G1549" s="1" t="s">
        <v>43</v>
      </c>
      <c r="I1549" s="1" t="s">
        <v>5166</v>
      </c>
      <c r="J1549" s="1" t="s">
        <v>255</v>
      </c>
      <c r="K1549" s="1" t="s">
        <v>5167</v>
      </c>
      <c r="L1549" s="3" t="s">
        <v>5168</v>
      </c>
      <c r="M1549" s="2">
        <v>45819.405833333301</v>
      </c>
      <c r="N1549" t="str">
        <f>_xlfn.XLOOKUP(Table1[[#This Row],[Case Number]],Sheet4!$A:$A,Sheet4!$B:$B,"")</f>
        <v/>
      </c>
    </row>
    <row r="1550" spans="1:14" ht="238">
      <c r="A1550" t="s">
        <v>5169</v>
      </c>
      <c r="B1550" s="1" t="s">
        <v>5170</v>
      </c>
      <c r="C1550" s="2">
        <v>45826.568854166697</v>
      </c>
      <c r="D1550" s="1" t="s">
        <v>5171</v>
      </c>
      <c r="E1550" s="1" t="s">
        <v>19</v>
      </c>
      <c r="F1550" s="2">
        <v>45819.392048611102</v>
      </c>
      <c r="G1550" s="1" t="s">
        <v>28</v>
      </c>
      <c r="H1550" s="1" t="s">
        <v>36</v>
      </c>
      <c r="I1550" s="1" t="s">
        <v>5172</v>
      </c>
      <c r="J1550" s="1" t="s">
        <v>759</v>
      </c>
      <c r="K1550" s="1" t="s">
        <v>5173</v>
      </c>
      <c r="L1550" s="3" t="s">
        <v>5174</v>
      </c>
      <c r="M1550" s="2">
        <v>45826.277164351799</v>
      </c>
      <c r="N1550" t="str">
        <f>_xlfn.XLOOKUP(Table1[[#This Row],[Case Number]],Sheet4!$A:$A,Sheet4!$B:$B,"")</f>
        <v/>
      </c>
    </row>
    <row r="1551" spans="1:14">
      <c r="A1551" t="s">
        <v>5175</v>
      </c>
      <c r="B1551" s="1" t="s">
        <v>5176</v>
      </c>
      <c r="C1551" s="2">
        <v>45828.479699074102</v>
      </c>
      <c r="D1551" s="1" t="s">
        <v>5177</v>
      </c>
      <c r="E1551" s="1" t="s">
        <v>19</v>
      </c>
      <c r="F1551" s="2">
        <v>45819.336041666698</v>
      </c>
      <c r="G1551" s="1" t="s">
        <v>43</v>
      </c>
      <c r="I1551" s="1" t="s">
        <v>5178</v>
      </c>
      <c r="J1551" s="1" t="s">
        <v>188</v>
      </c>
      <c r="K1551" s="1" t="s">
        <v>1985</v>
      </c>
      <c r="M1551" s="2">
        <v>45828.188009259298</v>
      </c>
      <c r="N1551" t="str">
        <f>_xlfn.XLOOKUP(Table1[[#This Row],[Case Number]],Sheet4!$A:$A,Sheet4!$B:$B,"")</f>
        <v/>
      </c>
    </row>
    <row r="1552" spans="1:14">
      <c r="A1552" t="s">
        <v>5179</v>
      </c>
      <c r="B1552" s="1" t="s">
        <v>5180</v>
      </c>
      <c r="C1552" s="2">
        <v>45828.479583333297</v>
      </c>
      <c r="D1552" s="1" t="s">
        <v>5181</v>
      </c>
      <c r="F1552" s="2">
        <v>45819.318993055596</v>
      </c>
      <c r="G1552" s="1" t="s">
        <v>145</v>
      </c>
      <c r="I1552" s="1" t="s">
        <v>5182</v>
      </c>
      <c r="J1552" s="1" t="s">
        <v>5183</v>
      </c>
      <c r="K1552" s="1" t="s">
        <v>5184</v>
      </c>
      <c r="M1552" s="2">
        <v>45828.187881944403</v>
      </c>
      <c r="N1552" t="str">
        <f>_xlfn.XLOOKUP(Table1[[#This Row],[Case Number]],Sheet4!$A:$A,Sheet4!$B:$B,"")</f>
        <v/>
      </c>
    </row>
    <row r="1553" spans="1:14">
      <c r="A1553" t="s">
        <v>5185</v>
      </c>
      <c r="B1553" s="1" t="s">
        <v>5186</v>
      </c>
      <c r="C1553" s="2">
        <v>45819.771446759303</v>
      </c>
      <c r="D1553" s="1" t="s">
        <v>5187</v>
      </c>
      <c r="E1553" s="1" t="s">
        <v>19</v>
      </c>
      <c r="F1553" s="2">
        <v>45819.314780092602</v>
      </c>
      <c r="G1553" s="1" t="s">
        <v>94</v>
      </c>
      <c r="H1553" s="1" t="s">
        <v>11</v>
      </c>
      <c r="I1553" s="1" t="s">
        <v>5188</v>
      </c>
      <c r="J1553" s="1" t="s">
        <v>160</v>
      </c>
      <c r="K1553" s="1" t="s">
        <v>5189</v>
      </c>
      <c r="M1553" s="2">
        <v>45819.479756944398</v>
      </c>
      <c r="N1553" t="str">
        <f>_xlfn.XLOOKUP(Table1[[#This Row],[Case Number]],Sheet4!$A:$A,Sheet4!$B:$B,"")</f>
        <v/>
      </c>
    </row>
    <row r="1554" spans="1:14" ht="409.6">
      <c r="A1554" t="s">
        <v>5190</v>
      </c>
      <c r="B1554" s="1" t="s">
        <v>5191</v>
      </c>
      <c r="C1554" s="2">
        <v>45819.710451388899</v>
      </c>
      <c r="D1554" s="1" t="s">
        <v>5192</v>
      </c>
      <c r="E1554" s="1" t="s">
        <v>50</v>
      </c>
      <c r="F1554" s="2">
        <v>45819.311111111099</v>
      </c>
      <c r="G1554" s="1" t="s">
        <v>10</v>
      </c>
      <c r="H1554" s="1" t="s">
        <v>11</v>
      </c>
      <c r="I1554" s="1" t="s">
        <v>5193</v>
      </c>
      <c r="J1554" s="1" t="s">
        <v>188</v>
      </c>
      <c r="K1554" s="1" t="s">
        <v>5194</v>
      </c>
      <c r="L1554" s="3" t="s">
        <v>5195</v>
      </c>
      <c r="M1554" s="2">
        <v>45819.418761574103</v>
      </c>
      <c r="N1554" t="str">
        <f>_xlfn.XLOOKUP(Table1[[#This Row],[Case Number]],Sheet4!$A:$A,Sheet4!$B:$B,"")</f>
        <v/>
      </c>
    </row>
    <row r="1555" spans="1:14" ht="289">
      <c r="A1555" t="s">
        <v>5196</v>
      </c>
      <c r="B1555" s="1" t="s">
        <v>5197</v>
      </c>
      <c r="C1555" s="2">
        <v>45819.844143518501</v>
      </c>
      <c r="D1555" s="1" t="s">
        <v>5198</v>
      </c>
      <c r="E1555" s="1" t="s">
        <v>652</v>
      </c>
      <c r="F1555" s="2">
        <v>45819.2448842593</v>
      </c>
      <c r="G1555" s="1" t="s">
        <v>94</v>
      </c>
      <c r="I1555" s="1" t="s">
        <v>5199</v>
      </c>
      <c r="J1555" s="1" t="s">
        <v>45</v>
      </c>
      <c r="K1555" s="1" t="s">
        <v>3922</v>
      </c>
      <c r="L1555" s="3" t="s">
        <v>5200</v>
      </c>
      <c r="M1555" s="2">
        <v>45819.552453703698</v>
      </c>
      <c r="N1555" t="str">
        <f>_xlfn.XLOOKUP(Table1[[#This Row],[Case Number]],Sheet4!$A:$A,Sheet4!$B:$B,"")</f>
        <v/>
      </c>
    </row>
    <row r="1556" spans="1:14">
      <c r="A1556" t="s">
        <v>5201</v>
      </c>
      <c r="B1556" s="1" t="s">
        <v>5202</v>
      </c>
      <c r="C1556" s="2">
        <v>45828.479629629597</v>
      </c>
      <c r="D1556" s="1" t="s">
        <v>5203</v>
      </c>
      <c r="E1556" s="1" t="s">
        <v>20090</v>
      </c>
      <c r="F1556" s="2">
        <v>45819.236608796302</v>
      </c>
      <c r="G1556" s="1" t="s">
        <v>145</v>
      </c>
      <c r="H1556" s="1" t="s">
        <v>11</v>
      </c>
      <c r="I1556" s="1" t="s">
        <v>5204</v>
      </c>
      <c r="J1556" s="1" t="s">
        <v>118</v>
      </c>
      <c r="K1556" s="1" t="s">
        <v>5205</v>
      </c>
      <c r="M1556" s="2">
        <v>45828.187939814801</v>
      </c>
      <c r="N1556" t="str">
        <f>_xlfn.XLOOKUP(Table1[[#This Row],[Case Number]],Sheet4!$A:$A,Sheet4!$B:$B,"")</f>
        <v/>
      </c>
    </row>
    <row r="1557" spans="1:14" ht="204">
      <c r="A1557" t="s">
        <v>5206</v>
      </c>
      <c r="B1557" s="1" t="s">
        <v>5207</v>
      </c>
      <c r="C1557" s="2">
        <v>45825.625949074099</v>
      </c>
      <c r="D1557" s="1" t="s">
        <v>5208</v>
      </c>
      <c r="E1557" s="1" t="s">
        <v>19</v>
      </c>
      <c r="F1557" s="2">
        <v>45819.212384259299</v>
      </c>
      <c r="G1557" s="1" t="s">
        <v>94</v>
      </c>
      <c r="I1557" s="1" t="s">
        <v>5209</v>
      </c>
      <c r="J1557" s="1" t="s">
        <v>200</v>
      </c>
      <c r="K1557" s="1" t="s">
        <v>5210</v>
      </c>
      <c r="L1557" s="3" t="s">
        <v>5211</v>
      </c>
      <c r="M1557" s="2">
        <v>45825.334259259304</v>
      </c>
      <c r="N1557" t="str">
        <f>_xlfn.XLOOKUP(Table1[[#This Row],[Case Number]],Sheet4!$A:$A,Sheet4!$B:$B,"")</f>
        <v/>
      </c>
    </row>
    <row r="1558" spans="1:14" ht="187">
      <c r="A1558" t="s">
        <v>5212</v>
      </c>
      <c r="B1558" s="1" t="s">
        <v>5213</v>
      </c>
      <c r="C1558" s="2">
        <v>45827.551249999997</v>
      </c>
      <c r="D1558" s="1" t="s">
        <v>3146</v>
      </c>
      <c r="E1558" s="1" t="s">
        <v>652</v>
      </c>
      <c r="F1558" s="2">
        <v>45819.211689814802</v>
      </c>
      <c r="G1558" s="1" t="s">
        <v>51</v>
      </c>
      <c r="H1558" s="1" t="s">
        <v>36</v>
      </c>
      <c r="I1558" s="1" t="s">
        <v>5214</v>
      </c>
      <c r="J1558" s="1" t="s">
        <v>30</v>
      </c>
      <c r="K1558" s="1" t="s">
        <v>2268</v>
      </c>
      <c r="L1558" s="3" t="s">
        <v>5215</v>
      </c>
      <c r="M1558" s="2">
        <v>45827.259560185201</v>
      </c>
      <c r="N1558" t="str">
        <f>_xlfn.XLOOKUP(Table1[[#This Row],[Case Number]],Sheet4!$A:$A,Sheet4!$B:$B,"")</f>
        <v/>
      </c>
    </row>
    <row r="1559" spans="1:14" ht="204">
      <c r="A1559" t="s">
        <v>5216</v>
      </c>
      <c r="B1559" s="1" t="s">
        <v>5217</v>
      </c>
      <c r="C1559" s="2">
        <v>45819.542164351798</v>
      </c>
      <c r="D1559" s="1" t="s">
        <v>1274</v>
      </c>
      <c r="E1559" s="1" t="s">
        <v>19</v>
      </c>
      <c r="F1559" s="2">
        <v>45819.082835648202</v>
      </c>
      <c r="G1559" s="1" t="s">
        <v>145</v>
      </c>
      <c r="I1559" s="1" t="s">
        <v>5218</v>
      </c>
      <c r="J1559" s="1" t="s">
        <v>21</v>
      </c>
      <c r="K1559" s="1" t="s">
        <v>5219</v>
      </c>
      <c r="L1559" s="3" t="s">
        <v>5220</v>
      </c>
      <c r="M1559" s="2">
        <v>45819.250474537002</v>
      </c>
      <c r="N1559" t="str">
        <f>_xlfn.XLOOKUP(Table1[[#This Row],[Case Number]],Sheet4!$A:$A,Sheet4!$B:$B,"")</f>
        <v/>
      </c>
    </row>
    <row r="1560" spans="1:14">
      <c r="A1560" t="s">
        <v>5221</v>
      </c>
      <c r="B1560" s="1" t="s">
        <v>5222</v>
      </c>
      <c r="C1560" s="2">
        <v>45819.368287037003</v>
      </c>
      <c r="D1560" s="1" t="s">
        <v>4466</v>
      </c>
      <c r="F1560" s="2">
        <v>45819.049375000002</v>
      </c>
      <c r="I1560" s="1" t="s">
        <v>5223</v>
      </c>
      <c r="K1560" s="1" t="s">
        <v>4468</v>
      </c>
      <c r="N1560" t="str">
        <f>_xlfn.XLOOKUP(Table1[[#This Row],[Case Number]],Sheet4!$A:$A,Sheet4!$B:$B,"")</f>
        <v/>
      </c>
    </row>
    <row r="1561" spans="1:14">
      <c r="A1561" t="s">
        <v>5224</v>
      </c>
      <c r="B1561" s="1" t="s">
        <v>5225</v>
      </c>
      <c r="C1561" s="2">
        <v>45830.479652777802</v>
      </c>
      <c r="D1561" s="1" t="s">
        <v>5226</v>
      </c>
      <c r="E1561" s="1" t="s">
        <v>4577</v>
      </c>
      <c r="F1561" s="2">
        <v>45819.047500000001</v>
      </c>
      <c r="G1561" s="1" t="s">
        <v>145</v>
      </c>
      <c r="I1561" s="1" t="s">
        <v>5227</v>
      </c>
      <c r="K1561" s="1" t="s">
        <v>4468</v>
      </c>
      <c r="M1561" s="2">
        <v>45830.187928240703</v>
      </c>
      <c r="N1561" t="str">
        <f>_xlfn.XLOOKUP(Table1[[#This Row],[Case Number]],Sheet4!$A:$A,Sheet4!$B:$B,"")</f>
        <v>Yes</v>
      </c>
    </row>
    <row r="1562" spans="1:14" ht="221">
      <c r="A1562" t="s">
        <v>5228</v>
      </c>
      <c r="B1562" s="1" t="s">
        <v>5229</v>
      </c>
      <c r="C1562" s="2">
        <v>45819.466018518498</v>
      </c>
      <c r="D1562" s="1" t="s">
        <v>2453</v>
      </c>
      <c r="E1562" s="1" t="s">
        <v>19</v>
      </c>
      <c r="F1562" s="2">
        <v>45818.878981481503</v>
      </c>
      <c r="G1562" s="1" t="s">
        <v>145</v>
      </c>
      <c r="I1562" s="1" t="s">
        <v>5230</v>
      </c>
      <c r="J1562" s="1" t="s">
        <v>21</v>
      </c>
      <c r="K1562" s="1" t="s">
        <v>5231</v>
      </c>
      <c r="L1562" s="3" t="s">
        <v>5232</v>
      </c>
      <c r="M1562" s="2">
        <v>45819.174328703702</v>
      </c>
      <c r="N1562" t="str">
        <f>_xlfn.XLOOKUP(Table1[[#This Row],[Case Number]],Sheet4!$A:$A,Sheet4!$B:$B,"")</f>
        <v/>
      </c>
    </row>
    <row r="1563" spans="1:14" ht="221">
      <c r="A1563" t="s">
        <v>5233</v>
      </c>
      <c r="B1563" s="1" t="s">
        <v>5234</v>
      </c>
      <c r="C1563" s="2">
        <v>45828.3586111111</v>
      </c>
      <c r="D1563" s="1" t="s">
        <v>5235</v>
      </c>
      <c r="F1563" s="2">
        <v>45818.833993055603</v>
      </c>
      <c r="G1563" s="1" t="s">
        <v>145</v>
      </c>
      <c r="I1563" s="1" t="s">
        <v>5236</v>
      </c>
      <c r="J1563" s="1" t="s">
        <v>88</v>
      </c>
      <c r="K1563" s="1" t="s">
        <v>4468</v>
      </c>
      <c r="L1563" s="3" t="s">
        <v>5237</v>
      </c>
      <c r="M1563" s="2">
        <v>45828.066909722198</v>
      </c>
      <c r="N1563" t="str">
        <f>_xlfn.XLOOKUP(Table1[[#This Row],[Case Number]],Sheet4!$A:$A,Sheet4!$B:$B,"")</f>
        <v>Yes</v>
      </c>
    </row>
    <row r="1564" spans="1:14" ht="255">
      <c r="A1564" t="s">
        <v>5238</v>
      </c>
      <c r="B1564" s="1" t="s">
        <v>5239</v>
      </c>
      <c r="C1564" s="2">
        <v>45819.069537037001</v>
      </c>
      <c r="D1564" s="1" t="s">
        <v>814</v>
      </c>
      <c r="E1564" s="1" t="s">
        <v>19</v>
      </c>
      <c r="F1564" s="2">
        <v>45818.708020833299</v>
      </c>
      <c r="G1564" s="1" t="s">
        <v>28</v>
      </c>
      <c r="H1564" s="1" t="s">
        <v>11</v>
      </c>
      <c r="I1564" s="1" t="s">
        <v>5240</v>
      </c>
      <c r="J1564" s="1" t="s">
        <v>30</v>
      </c>
      <c r="K1564" s="1" t="s">
        <v>5241</v>
      </c>
      <c r="L1564" s="3" t="s">
        <v>5242</v>
      </c>
      <c r="M1564" s="2">
        <v>45818.777847222198</v>
      </c>
      <c r="N1564" t="str">
        <f>_xlfn.XLOOKUP(Table1[[#This Row],[Case Number]],Sheet4!$A:$A,Sheet4!$B:$B,"")</f>
        <v/>
      </c>
    </row>
    <row r="1565" spans="1:14" ht="238">
      <c r="A1565" t="s">
        <v>5243</v>
      </c>
      <c r="B1565" s="1" t="s">
        <v>5244</v>
      </c>
      <c r="C1565" s="2">
        <v>45819.808472222197</v>
      </c>
      <c r="D1565" s="1" t="s">
        <v>5245</v>
      </c>
      <c r="E1565" s="1" t="s">
        <v>20090</v>
      </c>
      <c r="F1565" s="2">
        <v>45818.681331018503</v>
      </c>
      <c r="G1565" s="1" t="s">
        <v>28</v>
      </c>
      <c r="H1565" s="1" t="s">
        <v>36</v>
      </c>
      <c r="I1565" s="1" t="s">
        <v>5246</v>
      </c>
      <c r="J1565" s="1" t="s">
        <v>118</v>
      </c>
      <c r="K1565" s="1" t="s">
        <v>5247</v>
      </c>
      <c r="L1565" s="3" t="s">
        <v>5248</v>
      </c>
      <c r="M1565" s="2">
        <v>45819.5167939815</v>
      </c>
      <c r="N1565" t="str">
        <f>_xlfn.XLOOKUP(Table1[[#This Row],[Case Number]],Sheet4!$A:$A,Sheet4!$B:$B,"")</f>
        <v/>
      </c>
    </row>
    <row r="1566" spans="1:14" ht="238">
      <c r="A1566" t="s">
        <v>5249</v>
      </c>
      <c r="B1566" s="1" t="s">
        <v>5250</v>
      </c>
      <c r="C1566" s="2">
        <v>45820.830937500003</v>
      </c>
      <c r="D1566" s="1" t="s">
        <v>5251</v>
      </c>
      <c r="E1566" s="1" t="s">
        <v>19</v>
      </c>
      <c r="F1566" s="2">
        <v>45818.588379629597</v>
      </c>
      <c r="G1566" s="1" t="s">
        <v>28</v>
      </c>
      <c r="H1566" s="1" t="s">
        <v>36</v>
      </c>
      <c r="I1566" s="1" t="s">
        <v>5252</v>
      </c>
      <c r="J1566" s="1" t="s">
        <v>30</v>
      </c>
      <c r="K1566" s="1" t="s">
        <v>5253</v>
      </c>
      <c r="L1566" s="3" t="s">
        <v>5254</v>
      </c>
      <c r="M1566" s="2">
        <v>45820.539236111101</v>
      </c>
      <c r="N1566" t="str">
        <f>_xlfn.XLOOKUP(Table1[[#This Row],[Case Number]],Sheet4!$A:$A,Sheet4!$B:$B,"")</f>
        <v/>
      </c>
    </row>
    <row r="1567" spans="1:14" ht="255">
      <c r="A1567" t="s">
        <v>5255</v>
      </c>
      <c r="B1567" s="1" t="s">
        <v>5256</v>
      </c>
      <c r="C1567" s="2">
        <v>45818.835590277798</v>
      </c>
      <c r="D1567" s="1" t="s">
        <v>276</v>
      </c>
      <c r="E1567" s="1" t="s">
        <v>19</v>
      </c>
      <c r="F1567" s="2">
        <v>45818.534131944398</v>
      </c>
      <c r="G1567" s="1" t="s">
        <v>10</v>
      </c>
      <c r="H1567" s="1" t="s">
        <v>36</v>
      </c>
      <c r="I1567" s="1" t="s">
        <v>5257</v>
      </c>
      <c r="J1567" s="1" t="s">
        <v>45</v>
      </c>
      <c r="K1567" s="1" t="s">
        <v>5258</v>
      </c>
      <c r="L1567" s="3" t="s">
        <v>5259</v>
      </c>
      <c r="M1567" s="2">
        <v>45818.543912036999</v>
      </c>
      <c r="N1567" t="str">
        <f>_xlfn.XLOOKUP(Table1[[#This Row],[Case Number]],Sheet4!$A:$A,Sheet4!$B:$B,"")</f>
        <v/>
      </c>
    </row>
    <row r="1568" spans="1:14" ht="372">
      <c r="A1568" t="s">
        <v>5260</v>
      </c>
      <c r="B1568" s="1" t="s">
        <v>5261</v>
      </c>
      <c r="C1568" s="2">
        <v>45818.769085648099</v>
      </c>
      <c r="D1568" s="1" t="s">
        <v>276</v>
      </c>
      <c r="E1568" s="1" t="s">
        <v>19</v>
      </c>
      <c r="F1568" s="2">
        <v>45818.467592592599</v>
      </c>
      <c r="G1568" s="1" t="s">
        <v>51</v>
      </c>
      <c r="H1568" s="1" t="s">
        <v>36</v>
      </c>
      <c r="I1568" s="1" t="s">
        <v>5262</v>
      </c>
      <c r="J1568" s="1" t="s">
        <v>21</v>
      </c>
      <c r="K1568" s="1" t="s">
        <v>5263</v>
      </c>
      <c r="L1568" s="3" t="s">
        <v>5264</v>
      </c>
      <c r="M1568" s="2">
        <v>45818.477395833303</v>
      </c>
      <c r="N1568" t="str">
        <f>_xlfn.XLOOKUP(Table1[[#This Row],[Case Number]],Sheet4!$A:$A,Sheet4!$B:$B,"")</f>
        <v/>
      </c>
    </row>
    <row r="1569" spans="1:14" ht="272">
      <c r="A1569" t="s">
        <v>5265</v>
      </c>
      <c r="B1569" s="1" t="s">
        <v>5266</v>
      </c>
      <c r="C1569" s="2">
        <v>45818.695949074099</v>
      </c>
      <c r="D1569" s="1" t="s">
        <v>5267</v>
      </c>
      <c r="E1569" s="1" t="s">
        <v>20090</v>
      </c>
      <c r="F1569" s="2">
        <v>45818.379155092603</v>
      </c>
      <c r="G1569" s="1" t="s">
        <v>28</v>
      </c>
      <c r="H1569" s="1" t="s">
        <v>36</v>
      </c>
      <c r="I1569" s="1" t="s">
        <v>5268</v>
      </c>
      <c r="J1569" s="1" t="s">
        <v>118</v>
      </c>
      <c r="K1569" s="1" t="s">
        <v>5269</v>
      </c>
      <c r="L1569" s="3" t="s">
        <v>5270</v>
      </c>
      <c r="M1569" s="2">
        <v>45818.404259259303</v>
      </c>
      <c r="N1569" t="str">
        <f>_xlfn.XLOOKUP(Table1[[#This Row],[Case Number]],Sheet4!$A:$A,Sheet4!$B:$B,"")</f>
        <v/>
      </c>
    </row>
    <row r="1570" spans="1:14" ht="204">
      <c r="A1570" t="s">
        <v>5271</v>
      </c>
      <c r="B1570" s="1" t="s">
        <v>5272</v>
      </c>
      <c r="C1570" s="2">
        <v>45827.479548611103</v>
      </c>
      <c r="D1570" s="1" t="s">
        <v>5273</v>
      </c>
      <c r="E1570" s="1" t="s">
        <v>19</v>
      </c>
      <c r="F1570" s="2">
        <v>45818.376365740703</v>
      </c>
      <c r="G1570" s="1" t="s">
        <v>51</v>
      </c>
      <c r="H1570" s="1" t="s">
        <v>36</v>
      </c>
      <c r="I1570" s="1" t="s">
        <v>5274</v>
      </c>
      <c r="J1570" s="1" t="s">
        <v>30</v>
      </c>
      <c r="K1570" s="1" t="s">
        <v>5275</v>
      </c>
      <c r="L1570" s="3" t="s">
        <v>5276</v>
      </c>
      <c r="M1570" s="2">
        <v>45827.1878587963</v>
      </c>
      <c r="N1570" t="str">
        <f>_xlfn.XLOOKUP(Table1[[#This Row],[Case Number]],Sheet4!$A:$A,Sheet4!$B:$B,"")</f>
        <v/>
      </c>
    </row>
    <row r="1571" spans="1:14" ht="187">
      <c r="A1571" t="s">
        <v>5277</v>
      </c>
      <c r="B1571" s="1" t="s">
        <v>5278</v>
      </c>
      <c r="C1571" s="2">
        <v>45818.669421296298</v>
      </c>
      <c r="D1571" s="1" t="s">
        <v>276</v>
      </c>
      <c r="E1571" s="1" t="s">
        <v>19</v>
      </c>
      <c r="F1571" s="2">
        <v>45818.375069444402</v>
      </c>
      <c r="G1571" s="1" t="s">
        <v>51</v>
      </c>
      <c r="H1571" s="1" t="s">
        <v>36</v>
      </c>
      <c r="I1571" s="1" t="s">
        <v>5279</v>
      </c>
      <c r="J1571" s="1" t="s">
        <v>21</v>
      </c>
      <c r="K1571" s="1" t="s">
        <v>5280</v>
      </c>
      <c r="L1571" s="3" t="s">
        <v>5281</v>
      </c>
      <c r="M1571" s="2">
        <v>45818.3777430556</v>
      </c>
      <c r="N1571" t="str">
        <f>_xlfn.XLOOKUP(Table1[[#This Row],[Case Number]],Sheet4!$A:$A,Sheet4!$B:$B,"")</f>
        <v/>
      </c>
    </row>
    <row r="1572" spans="1:14" ht="238">
      <c r="A1572" t="s">
        <v>5282</v>
      </c>
      <c r="B1572" s="1" t="s">
        <v>5283</v>
      </c>
      <c r="C1572" s="2">
        <v>45818.648321759298</v>
      </c>
      <c r="D1572" s="1" t="s">
        <v>49</v>
      </c>
      <c r="E1572" s="1" t="s">
        <v>50</v>
      </c>
      <c r="F1572" s="2">
        <v>45818.348402777803</v>
      </c>
      <c r="G1572" s="1" t="s">
        <v>51</v>
      </c>
      <c r="H1572" s="1" t="s">
        <v>36</v>
      </c>
      <c r="I1572" s="1" t="s">
        <v>5284</v>
      </c>
      <c r="J1572" s="1" t="s">
        <v>100</v>
      </c>
      <c r="K1572" s="1" t="s">
        <v>5285</v>
      </c>
      <c r="L1572" s="3" t="s">
        <v>5286</v>
      </c>
      <c r="M1572" s="2">
        <v>45818.3566319444</v>
      </c>
      <c r="N1572" t="str">
        <f>_xlfn.XLOOKUP(Table1[[#This Row],[Case Number]],Sheet4!$A:$A,Sheet4!$B:$B,"")</f>
        <v/>
      </c>
    </row>
    <row r="1573" spans="1:14" ht="187">
      <c r="A1573" t="s">
        <v>5287</v>
      </c>
      <c r="B1573" s="1" t="s">
        <v>5288</v>
      </c>
      <c r="C1573" s="2">
        <v>45818.633506944403</v>
      </c>
      <c r="D1573" s="1" t="s">
        <v>1779</v>
      </c>
      <c r="E1573" s="1" t="s">
        <v>19</v>
      </c>
      <c r="F1573" s="2">
        <v>45818.3386342593</v>
      </c>
      <c r="G1573" s="1" t="s">
        <v>145</v>
      </c>
      <c r="H1573" s="1" t="s">
        <v>36</v>
      </c>
      <c r="I1573" s="1" t="s">
        <v>5289</v>
      </c>
      <c r="J1573" s="1" t="s">
        <v>45</v>
      </c>
      <c r="K1573" s="1" t="s">
        <v>5290</v>
      </c>
      <c r="L1573" s="3" t="s">
        <v>5291</v>
      </c>
      <c r="M1573" s="2">
        <v>45818.341828703698</v>
      </c>
      <c r="N1573" t="str">
        <f>_xlfn.XLOOKUP(Table1[[#This Row],[Case Number]],Sheet4!$A:$A,Sheet4!$B:$B,"")</f>
        <v/>
      </c>
    </row>
    <row r="1574" spans="1:14">
      <c r="A1574" t="s">
        <v>5292</v>
      </c>
      <c r="B1574" s="1" t="s">
        <v>5293</v>
      </c>
      <c r="C1574" s="2">
        <v>45818.626296296301</v>
      </c>
      <c r="D1574" s="1" t="s">
        <v>293</v>
      </c>
      <c r="E1574" s="1" t="s">
        <v>19</v>
      </c>
      <c r="F1574" s="2">
        <v>45818.322071759299</v>
      </c>
      <c r="G1574" s="1" t="s">
        <v>43</v>
      </c>
      <c r="I1574" s="1" t="s">
        <v>5294</v>
      </c>
      <c r="J1574" s="1" t="s">
        <v>21</v>
      </c>
      <c r="K1574" s="1" t="s">
        <v>5295</v>
      </c>
      <c r="M1574" s="2">
        <v>45818.334606481498</v>
      </c>
      <c r="N1574" t="str">
        <f>_xlfn.XLOOKUP(Table1[[#This Row],[Case Number]],Sheet4!$A:$A,Sheet4!$B:$B,"")</f>
        <v/>
      </c>
    </row>
    <row r="1575" spans="1:14" ht="170">
      <c r="A1575" t="s">
        <v>5296</v>
      </c>
      <c r="B1575" s="1" t="s">
        <v>5297</v>
      </c>
      <c r="C1575" s="2">
        <v>45818.588923611103</v>
      </c>
      <c r="D1575" s="1" t="s">
        <v>5298</v>
      </c>
      <c r="E1575" s="1" t="s">
        <v>19</v>
      </c>
      <c r="F1575" s="2">
        <v>45818.278981481497</v>
      </c>
      <c r="G1575" s="1" t="s">
        <v>43</v>
      </c>
      <c r="H1575" s="1" t="s">
        <v>36</v>
      </c>
      <c r="I1575" s="1" t="s">
        <v>5299</v>
      </c>
      <c r="J1575" s="1" t="s">
        <v>21</v>
      </c>
      <c r="K1575" s="1" t="s">
        <v>5300</v>
      </c>
      <c r="L1575" s="3" t="s">
        <v>5301</v>
      </c>
      <c r="M1575" s="2">
        <v>45818.2972337963</v>
      </c>
      <c r="N1575" t="str">
        <f>_xlfn.XLOOKUP(Table1[[#This Row],[Case Number]],Sheet4!$A:$A,Sheet4!$B:$B,"")</f>
        <v/>
      </c>
    </row>
    <row r="1576" spans="1:14">
      <c r="A1576" t="s">
        <v>5302</v>
      </c>
      <c r="B1576" s="1" t="s">
        <v>5303</v>
      </c>
      <c r="C1576" s="2">
        <v>45818.568657407399</v>
      </c>
      <c r="D1576" s="1" t="s">
        <v>2136</v>
      </c>
      <c r="E1576" s="1" t="s">
        <v>19</v>
      </c>
      <c r="F1576" s="2">
        <v>45818.246157407397</v>
      </c>
      <c r="G1576" s="1" t="s">
        <v>94</v>
      </c>
      <c r="I1576" s="1" t="s">
        <v>5304</v>
      </c>
      <c r="J1576" s="1" t="s">
        <v>111</v>
      </c>
      <c r="K1576" s="1" t="s">
        <v>5305</v>
      </c>
      <c r="M1576" s="2">
        <v>45818.276979166701</v>
      </c>
      <c r="N1576" t="str">
        <f>_xlfn.XLOOKUP(Table1[[#This Row],[Case Number]],Sheet4!$A:$A,Sheet4!$B:$B,"")</f>
        <v/>
      </c>
    </row>
    <row r="1577" spans="1:14">
      <c r="A1577" t="s">
        <v>5306</v>
      </c>
      <c r="B1577" s="1" t="s">
        <v>5307</v>
      </c>
      <c r="C1577" s="2">
        <v>45818.604930555601</v>
      </c>
      <c r="D1577" s="1" t="s">
        <v>5308</v>
      </c>
      <c r="F1577" s="2">
        <v>45818.245196759301</v>
      </c>
      <c r="I1577" s="1" t="s">
        <v>5309</v>
      </c>
      <c r="J1577" s="1" t="s">
        <v>200</v>
      </c>
      <c r="K1577" s="1" t="s">
        <v>136</v>
      </c>
      <c r="N1577" t="str">
        <f>_xlfn.XLOOKUP(Table1[[#This Row],[Case Number]],Sheet4!$A:$A,Sheet4!$B:$B,"")</f>
        <v/>
      </c>
    </row>
    <row r="1578" spans="1:14" ht="323">
      <c r="A1578" t="s">
        <v>5310</v>
      </c>
      <c r="B1578" s="1" t="s">
        <v>5311</v>
      </c>
      <c r="C1578" s="2">
        <v>45818.579178240703</v>
      </c>
      <c r="D1578" s="1" t="s">
        <v>5312</v>
      </c>
      <c r="E1578" s="1" t="s">
        <v>19</v>
      </c>
      <c r="F1578" s="2">
        <v>45818.2405671296</v>
      </c>
      <c r="G1578" s="1" t="s">
        <v>94</v>
      </c>
      <c r="H1578" s="1" t="s">
        <v>11</v>
      </c>
      <c r="I1578" s="1" t="s">
        <v>5313</v>
      </c>
      <c r="J1578" s="1" t="s">
        <v>200</v>
      </c>
      <c r="K1578" s="1" t="s">
        <v>5314</v>
      </c>
      <c r="L1578" s="3" t="s">
        <v>5315</v>
      </c>
      <c r="M1578" s="2">
        <v>45818.2874884259</v>
      </c>
      <c r="N1578" t="str">
        <f>_xlfn.XLOOKUP(Table1[[#This Row],[Case Number]],Sheet4!$A:$A,Sheet4!$B:$B,"")</f>
        <v/>
      </c>
    </row>
    <row r="1579" spans="1:14" ht="255">
      <c r="A1579" t="s">
        <v>5316</v>
      </c>
      <c r="B1579" s="1" t="s">
        <v>5317</v>
      </c>
      <c r="C1579" s="2">
        <v>45819.791620370401</v>
      </c>
      <c r="D1579" s="1" t="s">
        <v>5318</v>
      </c>
      <c r="E1579" s="1" t="s">
        <v>50</v>
      </c>
      <c r="F1579" s="2">
        <v>45818.105300925898</v>
      </c>
      <c r="G1579" s="1" t="s">
        <v>145</v>
      </c>
      <c r="H1579" s="1" t="s">
        <v>36</v>
      </c>
      <c r="I1579" s="1" t="s">
        <v>5319</v>
      </c>
      <c r="J1579" s="1" t="s">
        <v>30</v>
      </c>
      <c r="K1579" s="1" t="s">
        <v>5320</v>
      </c>
      <c r="L1579" s="3" t="s">
        <v>5321</v>
      </c>
      <c r="M1579" s="2">
        <v>45819.499930555598</v>
      </c>
      <c r="N1579" t="str">
        <f>_xlfn.XLOOKUP(Table1[[#This Row],[Case Number]],Sheet4!$A:$A,Sheet4!$B:$B,"")</f>
        <v/>
      </c>
    </row>
    <row r="1580" spans="1:14" ht="306">
      <c r="A1580" t="s">
        <v>5322</v>
      </c>
      <c r="B1580" s="1" t="s">
        <v>5323</v>
      </c>
      <c r="C1580" s="2">
        <v>45819.549710648098</v>
      </c>
      <c r="D1580" s="1" t="s">
        <v>5324</v>
      </c>
      <c r="E1580" s="1" t="s">
        <v>19</v>
      </c>
      <c r="F1580" s="2">
        <v>45817.783414351798</v>
      </c>
      <c r="G1580" s="1" t="s">
        <v>51</v>
      </c>
      <c r="H1580" s="1" t="s">
        <v>36</v>
      </c>
      <c r="I1580" s="1" t="s">
        <v>5325</v>
      </c>
      <c r="J1580" s="1" t="s">
        <v>38</v>
      </c>
      <c r="K1580" s="1" t="s">
        <v>5326</v>
      </c>
      <c r="L1580" s="3" t="s">
        <v>5327</v>
      </c>
      <c r="M1580" s="2">
        <v>45819.258020833302</v>
      </c>
      <c r="N1580" t="str">
        <f>_xlfn.XLOOKUP(Table1[[#This Row],[Case Number]],Sheet4!$A:$A,Sheet4!$B:$B,"")</f>
        <v>Yes</v>
      </c>
    </row>
    <row r="1581" spans="1:14">
      <c r="A1581" t="s">
        <v>5328</v>
      </c>
      <c r="B1581" s="1" t="s">
        <v>5329</v>
      </c>
      <c r="C1581" s="2">
        <v>45829.479722222197</v>
      </c>
      <c r="D1581" s="1" t="s">
        <v>5330</v>
      </c>
      <c r="E1581" s="1" t="s">
        <v>19</v>
      </c>
      <c r="F1581" s="2">
        <v>45817.752939814804</v>
      </c>
      <c r="G1581" s="1" t="s">
        <v>145</v>
      </c>
      <c r="I1581" s="1" t="s">
        <v>5331</v>
      </c>
      <c r="J1581" s="1" t="s">
        <v>200</v>
      </c>
      <c r="K1581" s="1" t="s">
        <v>5332</v>
      </c>
      <c r="M1581" s="2">
        <v>45829.188009259298</v>
      </c>
      <c r="N1581" t="str">
        <f>_xlfn.XLOOKUP(Table1[[#This Row],[Case Number]],Sheet4!$A:$A,Sheet4!$B:$B,"")</f>
        <v/>
      </c>
    </row>
    <row r="1582" spans="1:14" ht="221">
      <c r="A1582" t="s">
        <v>5333</v>
      </c>
      <c r="B1582" s="1" t="s">
        <v>5334</v>
      </c>
      <c r="C1582" s="2">
        <v>45818.105868055602</v>
      </c>
      <c r="D1582" s="1" t="s">
        <v>5335</v>
      </c>
      <c r="E1582" s="1" t="s">
        <v>50</v>
      </c>
      <c r="F1582" s="2">
        <v>45817.619918981502</v>
      </c>
      <c r="G1582" s="1" t="s">
        <v>28</v>
      </c>
      <c r="H1582" s="1" t="s">
        <v>36</v>
      </c>
      <c r="I1582" s="1" t="s">
        <v>5336</v>
      </c>
      <c r="J1582" s="1" t="s">
        <v>45</v>
      </c>
      <c r="K1582" s="1" t="s">
        <v>5337</v>
      </c>
      <c r="L1582" s="3" t="s">
        <v>5338</v>
      </c>
      <c r="M1582" s="2">
        <v>45817.814155092601</v>
      </c>
      <c r="N1582" t="str">
        <f>_xlfn.XLOOKUP(Table1[[#This Row],[Case Number]],Sheet4!$A:$A,Sheet4!$B:$B,"")</f>
        <v/>
      </c>
    </row>
    <row r="1583" spans="1:14" ht="272">
      <c r="A1583" t="s">
        <v>5339</v>
      </c>
      <c r="B1583" s="1" t="s">
        <v>5340</v>
      </c>
      <c r="C1583" s="2">
        <v>45817.877326388902</v>
      </c>
      <c r="D1583" s="1" t="s">
        <v>5341</v>
      </c>
      <c r="E1583" s="1" t="s">
        <v>19</v>
      </c>
      <c r="F1583" s="2">
        <v>45817.577534722201</v>
      </c>
      <c r="G1583" s="1" t="s">
        <v>10</v>
      </c>
      <c r="I1583" s="1" t="s">
        <v>5342</v>
      </c>
      <c r="J1583" s="1" t="s">
        <v>21</v>
      </c>
      <c r="K1583" s="1" t="s">
        <v>5343</v>
      </c>
      <c r="L1583" s="3" t="s">
        <v>5344</v>
      </c>
      <c r="M1583" s="2">
        <v>45817.585636574098</v>
      </c>
      <c r="N1583" t="str">
        <f>_xlfn.XLOOKUP(Table1[[#This Row],[Case Number]],Sheet4!$A:$A,Sheet4!$B:$B,"")</f>
        <v/>
      </c>
    </row>
    <row r="1584" spans="1:14" ht="68">
      <c r="A1584" t="s">
        <v>5345</v>
      </c>
      <c r="B1584" s="1" t="s">
        <v>5346</v>
      </c>
      <c r="C1584" s="2">
        <v>45817.852245370399</v>
      </c>
      <c r="D1584" s="1" t="s">
        <v>5347</v>
      </c>
      <c r="E1584" s="1" t="s">
        <v>50</v>
      </c>
      <c r="F1584" s="2">
        <v>45817.554571759298</v>
      </c>
      <c r="G1584" s="1" t="s">
        <v>51</v>
      </c>
      <c r="H1584" s="1" t="s">
        <v>36</v>
      </c>
      <c r="I1584" s="1" t="s">
        <v>5348</v>
      </c>
      <c r="J1584" s="1" t="s">
        <v>759</v>
      </c>
      <c r="K1584" s="1" t="s">
        <v>5349</v>
      </c>
      <c r="L1584" s="3" t="s">
        <v>5350</v>
      </c>
      <c r="M1584" s="2">
        <v>45817.560555555603</v>
      </c>
      <c r="N1584" t="str">
        <f>_xlfn.XLOOKUP(Table1[[#This Row],[Case Number]],Sheet4!$A:$A,Sheet4!$B:$B,"")</f>
        <v/>
      </c>
    </row>
    <row r="1585" spans="1:14" ht="306">
      <c r="A1585" t="s">
        <v>5351</v>
      </c>
      <c r="B1585" s="1" t="s">
        <v>5352</v>
      </c>
      <c r="C1585" s="2">
        <v>45818.3844791667</v>
      </c>
      <c r="D1585" s="1" t="s">
        <v>5353</v>
      </c>
      <c r="E1585" s="1" t="s">
        <v>50</v>
      </c>
      <c r="F1585" s="2">
        <v>45817.5485416667</v>
      </c>
      <c r="G1585" s="1" t="s">
        <v>43</v>
      </c>
      <c r="I1585" s="1" t="s">
        <v>5354</v>
      </c>
      <c r="J1585" s="1" t="s">
        <v>21</v>
      </c>
      <c r="K1585" s="1" t="s">
        <v>5355</v>
      </c>
      <c r="L1585" s="3" t="s">
        <v>5356</v>
      </c>
      <c r="M1585" s="2">
        <v>45818.092800925901</v>
      </c>
      <c r="N1585" t="str">
        <f>_xlfn.XLOOKUP(Table1[[#This Row],[Case Number]],Sheet4!$A:$A,Sheet4!$B:$B,"")</f>
        <v>Yes</v>
      </c>
    </row>
    <row r="1586" spans="1:14" ht="306">
      <c r="A1586" t="s">
        <v>5357</v>
      </c>
      <c r="B1586" s="1" t="s">
        <v>5358</v>
      </c>
      <c r="C1586" s="2">
        <v>45818.382870370398</v>
      </c>
      <c r="D1586" s="1" t="s">
        <v>955</v>
      </c>
      <c r="E1586" s="1" t="s">
        <v>50</v>
      </c>
      <c r="F1586" s="2">
        <v>45817.5477314815</v>
      </c>
      <c r="G1586" s="1" t="s">
        <v>51</v>
      </c>
      <c r="H1586" s="1" t="s">
        <v>36</v>
      </c>
      <c r="I1586" s="1" t="s">
        <v>5359</v>
      </c>
      <c r="J1586" s="1" t="s">
        <v>21</v>
      </c>
      <c r="K1586" s="1" t="s">
        <v>5360</v>
      </c>
      <c r="L1586" s="3" t="s">
        <v>5361</v>
      </c>
      <c r="M1586" s="2">
        <v>45818.091168981497</v>
      </c>
      <c r="N1586" t="str">
        <f>_xlfn.XLOOKUP(Table1[[#This Row],[Case Number]],Sheet4!$A:$A,Sheet4!$B:$B,"")</f>
        <v>Yes</v>
      </c>
    </row>
    <row r="1587" spans="1:14" ht="238">
      <c r="A1587" t="s">
        <v>5362</v>
      </c>
      <c r="B1587" s="1" t="s">
        <v>5363</v>
      </c>
      <c r="C1587" s="2">
        <v>45817.863773148201</v>
      </c>
      <c r="D1587" s="1" t="s">
        <v>5364</v>
      </c>
      <c r="E1587" s="1" t="s">
        <v>50</v>
      </c>
      <c r="F1587" s="2">
        <v>45817.539305555598</v>
      </c>
      <c r="G1587" s="1" t="s">
        <v>10</v>
      </c>
      <c r="I1587" s="1" t="s">
        <v>5365</v>
      </c>
      <c r="J1587" s="1" t="s">
        <v>100</v>
      </c>
      <c r="K1587" s="1" t="s">
        <v>5366</v>
      </c>
      <c r="L1587" s="3" t="s">
        <v>5367</v>
      </c>
      <c r="M1587" s="2">
        <v>45817.572094907402</v>
      </c>
      <c r="N1587" t="str">
        <f>_xlfn.XLOOKUP(Table1[[#This Row],[Case Number]],Sheet4!$A:$A,Sheet4!$B:$B,"")</f>
        <v/>
      </c>
    </row>
    <row r="1588" spans="1:14" ht="255">
      <c r="A1588" t="s">
        <v>5368</v>
      </c>
      <c r="B1588" s="1" t="s">
        <v>5369</v>
      </c>
      <c r="C1588" s="2">
        <v>45826.479803240698</v>
      </c>
      <c r="D1588" s="1" t="s">
        <v>5370</v>
      </c>
      <c r="E1588" s="1" t="s">
        <v>19</v>
      </c>
      <c r="F1588" s="2">
        <v>45817.537013888897</v>
      </c>
      <c r="G1588" s="1" t="s">
        <v>51</v>
      </c>
      <c r="H1588" s="1" t="s">
        <v>36</v>
      </c>
      <c r="I1588" s="1" t="s">
        <v>5371</v>
      </c>
      <c r="J1588" s="1" t="s">
        <v>88</v>
      </c>
      <c r="K1588" s="1" t="s">
        <v>5372</v>
      </c>
      <c r="L1588" s="3" t="s">
        <v>5373</v>
      </c>
      <c r="M1588" s="2">
        <v>45826.188113425902</v>
      </c>
      <c r="N1588" t="str">
        <f>_xlfn.XLOOKUP(Table1[[#This Row],[Case Number]],Sheet4!$A:$A,Sheet4!$B:$B,"")</f>
        <v/>
      </c>
    </row>
    <row r="1589" spans="1:14" ht="85">
      <c r="A1589" t="s">
        <v>5374</v>
      </c>
      <c r="B1589" s="1" t="s">
        <v>5375</v>
      </c>
      <c r="C1589" s="2">
        <v>45817.814270833303</v>
      </c>
      <c r="D1589" s="1" t="s">
        <v>679</v>
      </c>
      <c r="E1589" s="1" t="s">
        <v>19</v>
      </c>
      <c r="F1589" s="2">
        <v>45817.521574074097</v>
      </c>
      <c r="G1589" s="1" t="s">
        <v>28</v>
      </c>
      <c r="H1589" s="1" t="s">
        <v>11</v>
      </c>
      <c r="I1589" s="1" t="s">
        <v>5376</v>
      </c>
      <c r="J1589" s="1" t="s">
        <v>255</v>
      </c>
      <c r="K1589" s="1" t="s">
        <v>5377</v>
      </c>
      <c r="L1589" s="3" t="s">
        <v>5378</v>
      </c>
      <c r="M1589" s="2">
        <v>45817.522592592599</v>
      </c>
      <c r="N1589" t="str">
        <f>_xlfn.XLOOKUP(Table1[[#This Row],[Case Number]],Sheet4!$A:$A,Sheet4!$B:$B,"")</f>
        <v/>
      </c>
    </row>
    <row r="1590" spans="1:14" ht="85">
      <c r="A1590" t="s">
        <v>5379</v>
      </c>
      <c r="B1590" s="1" t="s">
        <v>5380</v>
      </c>
      <c r="C1590" s="2">
        <v>45817.817986111098</v>
      </c>
      <c r="D1590" s="1" t="s">
        <v>679</v>
      </c>
      <c r="E1590" s="1" t="s">
        <v>19</v>
      </c>
      <c r="F1590" s="2">
        <v>45817.519421296303</v>
      </c>
      <c r="G1590" s="1" t="s">
        <v>10</v>
      </c>
      <c r="I1590" s="1" t="s">
        <v>5381</v>
      </c>
      <c r="J1590" s="1" t="s">
        <v>255</v>
      </c>
      <c r="K1590" s="1" t="s">
        <v>5382</v>
      </c>
      <c r="L1590" s="3" t="s">
        <v>5383</v>
      </c>
      <c r="M1590" s="2">
        <v>45817.526307870401</v>
      </c>
      <c r="N1590" t="str">
        <f>_xlfn.XLOOKUP(Table1[[#This Row],[Case Number]],Sheet4!$A:$A,Sheet4!$B:$B,"")</f>
        <v/>
      </c>
    </row>
    <row r="1591" spans="1:14" ht="136">
      <c r="A1591" t="s">
        <v>5384</v>
      </c>
      <c r="B1591" s="1" t="s">
        <v>5385</v>
      </c>
      <c r="C1591" s="2">
        <v>45817.810335648202</v>
      </c>
      <c r="D1591" s="1" t="s">
        <v>408</v>
      </c>
      <c r="E1591" s="1" t="s">
        <v>19</v>
      </c>
      <c r="F1591" s="2">
        <v>45817.516666666699</v>
      </c>
      <c r="G1591" s="1" t="s">
        <v>94</v>
      </c>
      <c r="I1591" s="1" t="s">
        <v>5386</v>
      </c>
      <c r="J1591" s="1" t="s">
        <v>4056</v>
      </c>
      <c r="K1591" s="1" t="s">
        <v>1863</v>
      </c>
      <c r="L1591" s="3" t="s">
        <v>5387</v>
      </c>
      <c r="M1591" s="2">
        <v>45817.518645833297</v>
      </c>
      <c r="N1591" t="str">
        <f>_xlfn.XLOOKUP(Table1[[#This Row],[Case Number]],Sheet4!$A:$A,Sheet4!$B:$B,"")</f>
        <v/>
      </c>
    </row>
    <row r="1592" spans="1:14" ht="85">
      <c r="A1592" t="s">
        <v>5388</v>
      </c>
      <c r="B1592" s="1" t="s">
        <v>5389</v>
      </c>
      <c r="C1592" s="2">
        <v>45817.816956018498</v>
      </c>
      <c r="D1592" s="1" t="s">
        <v>5390</v>
      </c>
      <c r="E1592" s="1" t="s">
        <v>415</v>
      </c>
      <c r="F1592" s="2">
        <v>45817.512962963003</v>
      </c>
      <c r="G1592" s="1" t="s">
        <v>43</v>
      </c>
      <c r="I1592" s="1" t="s">
        <v>5391</v>
      </c>
      <c r="J1592" s="1" t="s">
        <v>255</v>
      </c>
      <c r="K1592" s="1" t="s">
        <v>3154</v>
      </c>
      <c r="L1592" s="3" t="s">
        <v>5392</v>
      </c>
      <c r="M1592" s="2">
        <v>45817.525266203702</v>
      </c>
      <c r="N1592" t="str">
        <f>_xlfn.XLOOKUP(Table1[[#This Row],[Case Number]],Sheet4!$A:$A,Sheet4!$B:$B,"")</f>
        <v/>
      </c>
    </row>
    <row r="1593" spans="1:14" ht="238">
      <c r="A1593" t="s">
        <v>5393</v>
      </c>
      <c r="B1593" s="1" t="s">
        <v>5394</v>
      </c>
      <c r="C1593" s="2">
        <v>45818.603460648097</v>
      </c>
      <c r="D1593" s="1" t="s">
        <v>5395</v>
      </c>
      <c r="E1593" s="1" t="s">
        <v>19</v>
      </c>
      <c r="F1593" s="2">
        <v>45817.500486111101</v>
      </c>
      <c r="G1593" s="1" t="s">
        <v>10</v>
      </c>
      <c r="I1593" s="1" t="s">
        <v>5396</v>
      </c>
      <c r="J1593" s="1" t="s">
        <v>45</v>
      </c>
      <c r="K1593" s="1" t="s">
        <v>71</v>
      </c>
      <c r="L1593" s="3" t="s">
        <v>5397</v>
      </c>
      <c r="M1593" s="2">
        <v>45818.311759259297</v>
      </c>
      <c r="N1593" t="str">
        <f>_xlfn.XLOOKUP(Table1[[#This Row],[Case Number]],Sheet4!$A:$A,Sheet4!$B:$B,"")</f>
        <v/>
      </c>
    </row>
    <row r="1594" spans="1:14">
      <c r="A1594" t="s">
        <v>5398</v>
      </c>
      <c r="B1594" s="1" t="s">
        <v>5399</v>
      </c>
      <c r="C1594" s="2">
        <v>45817.787870370397</v>
      </c>
      <c r="D1594" s="1" t="s">
        <v>5400</v>
      </c>
      <c r="F1594" s="2">
        <v>45817.452592592599</v>
      </c>
      <c r="I1594" s="1" t="s">
        <v>5401</v>
      </c>
      <c r="K1594" s="1" t="s">
        <v>71</v>
      </c>
      <c r="N1594" t="str">
        <f>_xlfn.XLOOKUP(Table1[[#This Row],[Case Number]],Sheet4!$A:$A,Sheet4!$B:$B,"")</f>
        <v/>
      </c>
    </row>
    <row r="1595" spans="1:14">
      <c r="A1595" t="s">
        <v>5402</v>
      </c>
      <c r="B1595" s="1" t="s">
        <v>5403</v>
      </c>
      <c r="C1595" s="2">
        <v>45820.6343865741</v>
      </c>
      <c r="D1595" s="1" t="s">
        <v>5404</v>
      </c>
      <c r="E1595" s="1" t="s">
        <v>9</v>
      </c>
      <c r="F1595" s="2">
        <v>45817.4405555556</v>
      </c>
      <c r="G1595" s="1" t="s">
        <v>43</v>
      </c>
      <c r="I1595" s="1" t="s">
        <v>5405</v>
      </c>
      <c r="J1595" s="1" t="s">
        <v>30</v>
      </c>
      <c r="K1595" s="1" t="s">
        <v>4044</v>
      </c>
      <c r="M1595" s="2">
        <v>45820.342696759297</v>
      </c>
      <c r="N1595" t="str">
        <f>_xlfn.XLOOKUP(Table1[[#This Row],[Case Number]],Sheet4!$A:$A,Sheet4!$B:$B,"")</f>
        <v/>
      </c>
    </row>
    <row r="1596" spans="1:14" ht="255">
      <c r="A1596" t="s">
        <v>5406</v>
      </c>
      <c r="B1596" s="1" t="s">
        <v>5407</v>
      </c>
      <c r="C1596" s="2">
        <v>45818.579560185201</v>
      </c>
      <c r="D1596" s="1" t="s">
        <v>2136</v>
      </c>
      <c r="E1596" s="1" t="s">
        <v>19</v>
      </c>
      <c r="F1596" s="2">
        <v>45817.432245370401</v>
      </c>
      <c r="G1596" s="1" t="s">
        <v>94</v>
      </c>
      <c r="I1596" s="1" t="s">
        <v>5408</v>
      </c>
      <c r="J1596" s="1" t="s">
        <v>111</v>
      </c>
      <c r="K1596" s="1" t="s">
        <v>5409</v>
      </c>
      <c r="L1596" s="3" t="s">
        <v>5410</v>
      </c>
      <c r="M1596" s="2">
        <v>45818.287881944401</v>
      </c>
      <c r="N1596" t="str">
        <f>_xlfn.XLOOKUP(Table1[[#This Row],[Case Number]],Sheet4!$A:$A,Sheet4!$B:$B,"")</f>
        <v/>
      </c>
    </row>
    <row r="1597" spans="1:14" ht="272">
      <c r="A1597" t="s">
        <v>5411</v>
      </c>
      <c r="B1597" s="1" t="s">
        <v>5412</v>
      </c>
      <c r="C1597" s="2">
        <v>45817.738287036998</v>
      </c>
      <c r="D1597" s="1" t="s">
        <v>357</v>
      </c>
      <c r="E1597" s="1" t="s">
        <v>19</v>
      </c>
      <c r="F1597" s="2">
        <v>45817.399004629602</v>
      </c>
      <c r="G1597" s="1" t="s">
        <v>28</v>
      </c>
      <c r="H1597" s="1" t="s">
        <v>36</v>
      </c>
      <c r="I1597" s="1" t="s">
        <v>5413</v>
      </c>
      <c r="J1597" s="1" t="s">
        <v>45</v>
      </c>
      <c r="K1597" s="1" t="s">
        <v>5414</v>
      </c>
      <c r="L1597" s="3" t="s">
        <v>5415</v>
      </c>
      <c r="M1597" s="2">
        <v>45817.446597222202</v>
      </c>
      <c r="N1597" t="str">
        <f>_xlfn.XLOOKUP(Table1[[#This Row],[Case Number]],Sheet4!$A:$A,Sheet4!$B:$B,"")</f>
        <v/>
      </c>
    </row>
    <row r="1598" spans="1:14">
      <c r="A1598" t="s">
        <v>5416</v>
      </c>
      <c r="B1598" s="1" t="s">
        <v>5417</v>
      </c>
      <c r="C1598" s="2">
        <v>45817.726030092599</v>
      </c>
      <c r="D1598" s="1" t="s">
        <v>2382</v>
      </c>
      <c r="E1598" s="1" t="s">
        <v>19</v>
      </c>
      <c r="F1598" s="2">
        <v>45817.394201388903</v>
      </c>
      <c r="G1598" s="1" t="s">
        <v>94</v>
      </c>
      <c r="I1598" s="1" t="s">
        <v>5418</v>
      </c>
      <c r="J1598" s="1" t="s">
        <v>59</v>
      </c>
      <c r="K1598" s="1" t="s">
        <v>4994</v>
      </c>
      <c r="M1598" s="2">
        <v>45817.434340277803</v>
      </c>
      <c r="N1598" t="str">
        <f>_xlfn.XLOOKUP(Table1[[#This Row],[Case Number]],Sheet4!$A:$A,Sheet4!$B:$B,"")</f>
        <v/>
      </c>
    </row>
    <row r="1599" spans="1:14" ht="255">
      <c r="A1599" t="s">
        <v>5419</v>
      </c>
      <c r="B1599" s="1" t="s">
        <v>5420</v>
      </c>
      <c r="C1599" s="2">
        <v>45817.767615740697</v>
      </c>
      <c r="D1599" s="1" t="s">
        <v>5421</v>
      </c>
      <c r="E1599" s="1" t="s">
        <v>19</v>
      </c>
      <c r="F1599" s="2">
        <v>45817.392337963</v>
      </c>
      <c r="G1599" s="1" t="s">
        <v>28</v>
      </c>
      <c r="H1599" s="1" t="s">
        <v>11</v>
      </c>
      <c r="I1599" s="1" t="s">
        <v>5422</v>
      </c>
      <c r="J1599" s="1" t="s">
        <v>200</v>
      </c>
      <c r="K1599" s="1" t="s">
        <v>5423</v>
      </c>
      <c r="L1599" s="3" t="s">
        <v>5424</v>
      </c>
      <c r="M1599" s="2">
        <v>45817.475925925901</v>
      </c>
      <c r="N1599" t="str">
        <f>_xlfn.XLOOKUP(Table1[[#This Row],[Case Number]],Sheet4!$A:$A,Sheet4!$B:$B,"")</f>
        <v/>
      </c>
    </row>
    <row r="1600" spans="1:14">
      <c r="A1600" t="s">
        <v>5425</v>
      </c>
      <c r="B1600" s="1" t="s">
        <v>5426</v>
      </c>
      <c r="C1600" s="2">
        <v>45817.654965277798</v>
      </c>
      <c r="D1600" s="1" t="s">
        <v>4466</v>
      </c>
      <c r="F1600" s="2">
        <v>45817.362384259301</v>
      </c>
      <c r="I1600" s="1" t="s">
        <v>5427</v>
      </c>
      <c r="K1600" s="1" t="s">
        <v>4468</v>
      </c>
      <c r="N1600" t="str">
        <f>_xlfn.XLOOKUP(Table1[[#This Row],[Case Number]],Sheet4!$A:$A,Sheet4!$B:$B,"")</f>
        <v/>
      </c>
    </row>
    <row r="1601" spans="1:14" ht="238">
      <c r="A1601" t="s">
        <v>5428</v>
      </c>
      <c r="B1601" s="1" t="s">
        <v>5429</v>
      </c>
      <c r="C1601" s="2">
        <v>45818.544710648202</v>
      </c>
      <c r="D1601" s="1" t="s">
        <v>575</v>
      </c>
      <c r="E1601" s="1" t="s">
        <v>19</v>
      </c>
      <c r="F1601" s="2">
        <v>45817.317118055602</v>
      </c>
      <c r="G1601" s="1" t="s">
        <v>94</v>
      </c>
      <c r="I1601" s="1" t="s">
        <v>5430</v>
      </c>
      <c r="J1601" s="1" t="s">
        <v>45</v>
      </c>
      <c r="K1601" s="1" t="s">
        <v>5431</v>
      </c>
      <c r="L1601" s="3" t="s">
        <v>5432</v>
      </c>
      <c r="M1601" s="2">
        <v>45818.253020833297</v>
      </c>
      <c r="N1601" t="str">
        <f>_xlfn.XLOOKUP(Table1[[#This Row],[Case Number]],Sheet4!$A:$A,Sheet4!$B:$B,"")</f>
        <v/>
      </c>
    </row>
    <row r="1602" spans="1:14">
      <c r="A1602" t="s">
        <v>5433</v>
      </c>
      <c r="B1602" s="1" t="s">
        <v>5434</v>
      </c>
      <c r="C1602" s="2">
        <v>45817.604178240697</v>
      </c>
      <c r="D1602" s="1" t="s">
        <v>5435</v>
      </c>
      <c r="E1602" s="1" t="s">
        <v>50</v>
      </c>
      <c r="F1602" s="2">
        <v>45817.301886574103</v>
      </c>
      <c r="G1602" s="1" t="s">
        <v>94</v>
      </c>
      <c r="H1602" s="1" t="s">
        <v>11</v>
      </c>
      <c r="I1602" s="1" t="s">
        <v>5436</v>
      </c>
      <c r="K1602" s="1" t="s">
        <v>5349</v>
      </c>
      <c r="M1602" s="2">
        <v>45817.312476851897</v>
      </c>
      <c r="N1602" t="str">
        <f>_xlfn.XLOOKUP(Table1[[#This Row],[Case Number]],Sheet4!$A:$A,Sheet4!$B:$B,"")</f>
        <v/>
      </c>
    </row>
    <row r="1603" spans="1:14">
      <c r="A1603" t="s">
        <v>5437</v>
      </c>
      <c r="B1603" s="1" t="s">
        <v>5438</v>
      </c>
      <c r="C1603" s="2">
        <v>45825.873495370397</v>
      </c>
      <c r="D1603" s="1" t="s">
        <v>5439</v>
      </c>
      <c r="E1603" s="1" t="s">
        <v>19</v>
      </c>
      <c r="F1603" s="2">
        <v>45817.301585648202</v>
      </c>
      <c r="G1603" s="1" t="s">
        <v>43</v>
      </c>
      <c r="H1603" s="1" t="s">
        <v>36</v>
      </c>
      <c r="I1603" s="1" t="s">
        <v>5440</v>
      </c>
      <c r="J1603" s="1" t="s">
        <v>38</v>
      </c>
      <c r="K1603" s="1" t="s">
        <v>3746</v>
      </c>
      <c r="M1603" s="2">
        <v>45825.581805555601</v>
      </c>
      <c r="N1603" t="str">
        <f>_xlfn.XLOOKUP(Table1[[#This Row],[Case Number]],Sheet4!$A:$A,Sheet4!$B:$B,"")</f>
        <v>Yes</v>
      </c>
    </row>
    <row r="1604" spans="1:14" ht="102">
      <c r="A1604" t="s">
        <v>5441</v>
      </c>
      <c r="B1604" s="1" t="s">
        <v>5442</v>
      </c>
      <c r="C1604" s="2">
        <v>45817.533576388902</v>
      </c>
      <c r="D1604" s="1" t="s">
        <v>408</v>
      </c>
      <c r="E1604" s="1" t="s">
        <v>19</v>
      </c>
      <c r="F1604" s="2">
        <v>45817.2403009259</v>
      </c>
      <c r="G1604" s="1" t="s">
        <v>94</v>
      </c>
      <c r="I1604" s="1" t="s">
        <v>5443</v>
      </c>
      <c r="J1604" s="1" t="s">
        <v>255</v>
      </c>
      <c r="K1604" s="1" t="s">
        <v>986</v>
      </c>
      <c r="L1604" s="3" t="s">
        <v>5444</v>
      </c>
      <c r="M1604" s="2">
        <v>45817.241898148102</v>
      </c>
      <c r="N1604" t="str">
        <f>_xlfn.XLOOKUP(Table1[[#This Row],[Case Number]],Sheet4!$A:$A,Sheet4!$B:$B,"")</f>
        <v/>
      </c>
    </row>
    <row r="1605" spans="1:14" ht="255">
      <c r="A1605" t="s">
        <v>5445</v>
      </c>
      <c r="B1605" s="1" t="s">
        <v>5446</v>
      </c>
      <c r="C1605" s="2">
        <v>45817.466435185197</v>
      </c>
      <c r="D1605" s="1" t="s">
        <v>5447</v>
      </c>
      <c r="E1605" s="1" t="s">
        <v>19</v>
      </c>
      <c r="F1605" s="2">
        <v>45817.166516203702</v>
      </c>
      <c r="G1605" s="1" t="s">
        <v>145</v>
      </c>
      <c r="I1605" s="1" t="s">
        <v>5448</v>
      </c>
      <c r="J1605" s="1" t="s">
        <v>45</v>
      </c>
      <c r="K1605" s="1" t="s">
        <v>141</v>
      </c>
      <c r="L1605" s="3" t="s">
        <v>5449</v>
      </c>
      <c r="M1605" s="2">
        <v>45817.174745370401</v>
      </c>
      <c r="N1605" t="str">
        <f>_xlfn.XLOOKUP(Table1[[#This Row],[Case Number]],Sheet4!$A:$A,Sheet4!$B:$B,"")</f>
        <v/>
      </c>
    </row>
    <row r="1606" spans="1:14" ht="289">
      <c r="A1606" t="s">
        <v>5450</v>
      </c>
      <c r="B1606" s="1" t="s">
        <v>5451</v>
      </c>
      <c r="C1606" s="2">
        <v>45820.417430555601</v>
      </c>
      <c r="D1606" s="1" t="s">
        <v>5452</v>
      </c>
      <c r="E1606" s="1" t="s">
        <v>19</v>
      </c>
      <c r="F1606" s="2">
        <v>45816.5846296296</v>
      </c>
      <c r="G1606" s="1" t="s">
        <v>145</v>
      </c>
      <c r="H1606" s="1" t="s">
        <v>11</v>
      </c>
      <c r="I1606" s="1" t="s">
        <v>5453</v>
      </c>
      <c r="J1606" s="1" t="s">
        <v>200</v>
      </c>
      <c r="K1606" s="1" t="s">
        <v>5454</v>
      </c>
      <c r="L1606" s="3" t="s">
        <v>5455</v>
      </c>
      <c r="M1606" s="2">
        <v>45820.125752314802</v>
      </c>
      <c r="N1606" t="str">
        <f>_xlfn.XLOOKUP(Table1[[#This Row],[Case Number]],Sheet4!$A:$A,Sheet4!$B:$B,"")</f>
        <v/>
      </c>
    </row>
    <row r="1607" spans="1:14" ht="255">
      <c r="A1607" t="s">
        <v>5456</v>
      </c>
      <c r="B1607" s="1" t="s">
        <v>5457</v>
      </c>
      <c r="C1607" s="2">
        <v>45817.493738425903</v>
      </c>
      <c r="D1607" s="1" t="s">
        <v>5458</v>
      </c>
      <c r="E1607" s="1" t="s">
        <v>19</v>
      </c>
      <c r="F1607" s="2">
        <v>45816.086875000001</v>
      </c>
      <c r="G1607" s="1" t="s">
        <v>145</v>
      </c>
      <c r="I1607" s="1" t="s">
        <v>5459</v>
      </c>
      <c r="J1607" s="1" t="s">
        <v>443</v>
      </c>
      <c r="K1607" s="1" t="s">
        <v>5460</v>
      </c>
      <c r="L1607" s="3" t="s">
        <v>5461</v>
      </c>
      <c r="M1607" s="2">
        <v>45817.2020486111</v>
      </c>
      <c r="N1607" t="str">
        <f>_xlfn.XLOOKUP(Table1[[#This Row],[Case Number]],Sheet4!$A:$A,Sheet4!$B:$B,"")</f>
        <v>Yes</v>
      </c>
    </row>
    <row r="1608" spans="1:14">
      <c r="A1608" t="s">
        <v>5462</v>
      </c>
      <c r="B1608" s="1" t="s">
        <v>5463</v>
      </c>
      <c r="C1608" s="2">
        <v>45826.479641203703</v>
      </c>
      <c r="D1608" s="1" t="s">
        <v>5464</v>
      </c>
      <c r="E1608" s="1" t="s">
        <v>19</v>
      </c>
      <c r="F1608" s="2">
        <v>45814.721122685201</v>
      </c>
      <c r="G1608" s="1" t="s">
        <v>10</v>
      </c>
      <c r="H1608" s="1" t="s">
        <v>11</v>
      </c>
      <c r="I1608" s="1" t="s">
        <v>5465</v>
      </c>
      <c r="J1608" s="1" t="s">
        <v>30</v>
      </c>
      <c r="K1608" s="1" t="s">
        <v>5466</v>
      </c>
      <c r="M1608" s="2">
        <v>45826.1879513889</v>
      </c>
      <c r="N1608" t="str">
        <f>_xlfn.XLOOKUP(Table1[[#This Row],[Case Number]],Sheet4!$A:$A,Sheet4!$B:$B,"")</f>
        <v/>
      </c>
    </row>
    <row r="1609" spans="1:14">
      <c r="A1609" t="s">
        <v>5467</v>
      </c>
      <c r="B1609" s="1" t="s">
        <v>5468</v>
      </c>
      <c r="C1609" s="2">
        <v>45823.479490740698</v>
      </c>
      <c r="D1609" s="1" t="s">
        <v>5469</v>
      </c>
      <c r="E1609" s="1" t="s">
        <v>19</v>
      </c>
      <c r="F1609" s="2">
        <v>45814.686446759297</v>
      </c>
      <c r="G1609" s="1" t="s">
        <v>10</v>
      </c>
      <c r="H1609" s="1" t="s">
        <v>11</v>
      </c>
      <c r="I1609" s="1" t="s">
        <v>5470</v>
      </c>
      <c r="J1609" s="1" t="s">
        <v>30</v>
      </c>
      <c r="K1609" s="1" t="s">
        <v>3067</v>
      </c>
      <c r="M1609" s="2">
        <v>45823.187777777799</v>
      </c>
      <c r="N1609" t="str">
        <f>_xlfn.XLOOKUP(Table1[[#This Row],[Case Number]],Sheet4!$A:$A,Sheet4!$B:$B,"")</f>
        <v/>
      </c>
    </row>
    <row r="1610" spans="1:14" ht="356">
      <c r="A1610" t="s">
        <v>5471</v>
      </c>
      <c r="B1610" s="1" t="s">
        <v>5472</v>
      </c>
      <c r="C1610" s="2">
        <v>45814.933553240699</v>
      </c>
      <c r="D1610" s="1" t="s">
        <v>4202</v>
      </c>
      <c r="E1610" s="1" t="s">
        <v>50</v>
      </c>
      <c r="F1610" s="2">
        <v>45814.622488425899</v>
      </c>
      <c r="G1610" s="1" t="s">
        <v>10</v>
      </c>
      <c r="I1610" s="1" t="s">
        <v>5473</v>
      </c>
      <c r="J1610" s="1" t="s">
        <v>153</v>
      </c>
      <c r="K1610" s="1" t="s">
        <v>5474</v>
      </c>
      <c r="L1610" s="3" t="s">
        <v>5475</v>
      </c>
      <c r="M1610" s="2">
        <v>45814.641863425903</v>
      </c>
      <c r="N1610" t="str">
        <f>_xlfn.XLOOKUP(Table1[[#This Row],[Case Number]],Sheet4!$A:$A,Sheet4!$B:$B,"")</f>
        <v/>
      </c>
    </row>
    <row r="1611" spans="1:14" ht="409.6">
      <c r="A1611" t="s">
        <v>5476</v>
      </c>
      <c r="B1611" s="1" t="s">
        <v>5477</v>
      </c>
      <c r="C1611" s="2">
        <v>45814.934328703697</v>
      </c>
      <c r="D1611" s="1" t="s">
        <v>5192</v>
      </c>
      <c r="E1611" s="1" t="s">
        <v>50</v>
      </c>
      <c r="F1611" s="2">
        <v>45814.584976851896</v>
      </c>
      <c r="G1611" s="1" t="s">
        <v>10</v>
      </c>
      <c r="H1611" s="1" t="s">
        <v>11</v>
      </c>
      <c r="I1611" s="1" t="s">
        <v>5193</v>
      </c>
      <c r="J1611" s="1" t="s">
        <v>188</v>
      </c>
      <c r="K1611" s="1" t="s">
        <v>5194</v>
      </c>
      <c r="L1611" s="3" t="s">
        <v>5195</v>
      </c>
      <c r="M1611" s="2">
        <v>45819.418761574103</v>
      </c>
      <c r="N1611" t="str">
        <f>_xlfn.XLOOKUP(Table1[[#This Row],[Case Number]],Sheet4!$A:$A,Sheet4!$B:$B,"")</f>
        <v/>
      </c>
    </row>
    <row r="1612" spans="1:14" ht="255">
      <c r="A1612" t="s">
        <v>5478</v>
      </c>
      <c r="B1612" s="1" t="s">
        <v>5479</v>
      </c>
      <c r="C1612" s="2">
        <v>45823.479733796303</v>
      </c>
      <c r="D1612" s="1" t="s">
        <v>5480</v>
      </c>
      <c r="E1612" s="1" t="s">
        <v>19</v>
      </c>
      <c r="F1612" s="2">
        <v>45814.569988425901</v>
      </c>
      <c r="G1612" s="1" t="s">
        <v>51</v>
      </c>
      <c r="H1612" s="1" t="s">
        <v>36</v>
      </c>
      <c r="I1612" s="1" t="s">
        <v>5481</v>
      </c>
      <c r="J1612" s="1" t="s">
        <v>160</v>
      </c>
      <c r="K1612" s="1" t="s">
        <v>5482</v>
      </c>
      <c r="L1612" s="3" t="s">
        <v>5483</v>
      </c>
      <c r="M1612" s="2">
        <v>45823.188020833302</v>
      </c>
      <c r="N1612" t="str">
        <f>_xlfn.XLOOKUP(Table1[[#This Row],[Case Number]],Sheet4!$A:$A,Sheet4!$B:$B,"")</f>
        <v/>
      </c>
    </row>
    <row r="1613" spans="1:14" ht="255">
      <c r="A1613" t="s">
        <v>5484</v>
      </c>
      <c r="B1613" s="1" t="s">
        <v>5485</v>
      </c>
      <c r="C1613" s="2">
        <v>45814.8917939815</v>
      </c>
      <c r="D1613" s="1" t="s">
        <v>1469</v>
      </c>
      <c r="E1613" s="1" t="s">
        <v>50</v>
      </c>
      <c r="F1613" s="2">
        <v>45814.556412037004</v>
      </c>
      <c r="G1613" s="1" t="s">
        <v>10</v>
      </c>
      <c r="I1613" s="1" t="s">
        <v>5486</v>
      </c>
      <c r="J1613" s="1" t="s">
        <v>45</v>
      </c>
      <c r="K1613" s="1" t="s">
        <v>5487</v>
      </c>
      <c r="L1613" s="3" t="s">
        <v>5488</v>
      </c>
      <c r="M1613" s="2">
        <v>45814.600104166697</v>
      </c>
      <c r="N1613" t="str">
        <f>_xlfn.XLOOKUP(Table1[[#This Row],[Case Number]],Sheet4!$A:$A,Sheet4!$B:$B,"")</f>
        <v/>
      </c>
    </row>
    <row r="1614" spans="1:14" ht="204">
      <c r="A1614" t="s">
        <v>5489</v>
      </c>
      <c r="B1614" s="1" t="s">
        <v>5490</v>
      </c>
      <c r="C1614" s="2">
        <v>45819.575462963003</v>
      </c>
      <c r="D1614" s="1" t="s">
        <v>5267</v>
      </c>
      <c r="E1614" s="1" t="s">
        <v>20090</v>
      </c>
      <c r="F1614" s="2">
        <v>45814.5177430556</v>
      </c>
      <c r="G1614" s="1" t="s">
        <v>28</v>
      </c>
      <c r="H1614" s="1" t="s">
        <v>36</v>
      </c>
      <c r="I1614" s="1" t="s">
        <v>5491</v>
      </c>
      <c r="J1614" s="1" t="s">
        <v>118</v>
      </c>
      <c r="K1614" s="1" t="s">
        <v>5492</v>
      </c>
      <c r="L1614" s="3" t="s">
        <v>5493</v>
      </c>
      <c r="M1614" s="2">
        <v>45819.283773148098</v>
      </c>
      <c r="N1614" t="str">
        <f>_xlfn.XLOOKUP(Table1[[#This Row],[Case Number]],Sheet4!$A:$A,Sheet4!$B:$B,"")</f>
        <v/>
      </c>
    </row>
    <row r="1615" spans="1:14" ht="85">
      <c r="A1615" t="s">
        <v>5494</v>
      </c>
      <c r="B1615" s="1" t="s">
        <v>5495</v>
      </c>
      <c r="C1615" s="2">
        <v>45814.808668981503</v>
      </c>
      <c r="D1615" s="1" t="s">
        <v>679</v>
      </c>
      <c r="E1615" s="1" t="s">
        <v>19</v>
      </c>
      <c r="F1615" s="2">
        <v>45814.512916666703</v>
      </c>
      <c r="G1615" s="1" t="s">
        <v>10</v>
      </c>
      <c r="H1615" s="1" t="s">
        <v>36</v>
      </c>
      <c r="I1615" s="1" t="s">
        <v>5496</v>
      </c>
      <c r="J1615" s="1" t="s">
        <v>255</v>
      </c>
      <c r="K1615" s="1" t="s">
        <v>5497</v>
      </c>
      <c r="L1615" s="3" t="s">
        <v>5498</v>
      </c>
      <c r="M1615" s="2">
        <v>45814.516990740703</v>
      </c>
      <c r="N1615" t="str">
        <f>_xlfn.XLOOKUP(Table1[[#This Row],[Case Number]],Sheet4!$A:$A,Sheet4!$B:$B,"")</f>
        <v/>
      </c>
    </row>
    <row r="1616" spans="1:14" ht="85">
      <c r="A1616" t="s">
        <v>5499</v>
      </c>
      <c r="B1616" s="1" t="s">
        <v>5500</v>
      </c>
      <c r="C1616" s="2">
        <v>45814.806192129603</v>
      </c>
      <c r="D1616" s="1" t="s">
        <v>1835</v>
      </c>
      <c r="E1616" s="1" t="s">
        <v>50</v>
      </c>
      <c r="F1616" s="2">
        <v>45814.512152777803</v>
      </c>
      <c r="G1616" s="1" t="s">
        <v>94</v>
      </c>
      <c r="I1616" s="1" t="s">
        <v>5501</v>
      </c>
      <c r="J1616" s="1" t="s">
        <v>255</v>
      </c>
      <c r="K1616" s="1" t="s">
        <v>5502</v>
      </c>
      <c r="L1616" s="3" t="s">
        <v>5503</v>
      </c>
      <c r="M1616" s="2">
        <v>45814.5145023148</v>
      </c>
      <c r="N1616" t="str">
        <f>_xlfn.XLOOKUP(Table1[[#This Row],[Case Number]],Sheet4!$A:$A,Sheet4!$B:$B,"")</f>
        <v/>
      </c>
    </row>
    <row r="1617" spans="1:14" ht="102">
      <c r="A1617" t="s">
        <v>5504</v>
      </c>
      <c r="B1617" s="1" t="s">
        <v>5505</v>
      </c>
      <c r="C1617" s="2">
        <v>45814.8054513889</v>
      </c>
      <c r="D1617" s="1" t="s">
        <v>408</v>
      </c>
      <c r="E1617" s="1" t="s">
        <v>19</v>
      </c>
      <c r="F1617" s="2">
        <v>45814.510671296302</v>
      </c>
      <c r="G1617" s="1" t="s">
        <v>94</v>
      </c>
      <c r="I1617" s="1" t="s">
        <v>5506</v>
      </c>
      <c r="J1617" s="1" t="s">
        <v>111</v>
      </c>
      <c r="K1617" s="1" t="s">
        <v>5507</v>
      </c>
      <c r="L1617" s="3" t="s">
        <v>5508</v>
      </c>
      <c r="M1617" s="2">
        <v>45814.513773148101</v>
      </c>
      <c r="N1617" t="str">
        <f>_xlfn.XLOOKUP(Table1[[#This Row],[Case Number]],Sheet4!$A:$A,Sheet4!$B:$B,"")</f>
        <v/>
      </c>
    </row>
    <row r="1618" spans="1:14" ht="85">
      <c r="A1618" t="s">
        <v>5509</v>
      </c>
      <c r="B1618" s="1" t="s">
        <v>5510</v>
      </c>
      <c r="C1618" s="2">
        <v>45814.800266203703</v>
      </c>
      <c r="D1618" s="1" t="s">
        <v>679</v>
      </c>
      <c r="E1618" s="1" t="s">
        <v>19</v>
      </c>
      <c r="F1618" s="2">
        <v>45814.5079050926</v>
      </c>
      <c r="G1618" s="1" t="s">
        <v>28</v>
      </c>
      <c r="I1618" s="1" t="s">
        <v>5511</v>
      </c>
      <c r="J1618" s="1" t="s">
        <v>255</v>
      </c>
      <c r="K1618" s="1" t="s">
        <v>5512</v>
      </c>
      <c r="L1618" s="3" t="s">
        <v>5513</v>
      </c>
      <c r="M1618" s="2">
        <v>45814.508587962999</v>
      </c>
      <c r="N1618" t="str">
        <f>_xlfn.XLOOKUP(Table1[[#This Row],[Case Number]],Sheet4!$A:$A,Sheet4!$B:$B,"")</f>
        <v/>
      </c>
    </row>
    <row r="1619" spans="1:14" ht="255">
      <c r="A1619" t="s">
        <v>5514</v>
      </c>
      <c r="B1619" s="1" t="s">
        <v>5515</v>
      </c>
      <c r="C1619" s="2">
        <v>45814.813113425902</v>
      </c>
      <c r="D1619" s="1" t="s">
        <v>2382</v>
      </c>
      <c r="E1619" s="1" t="s">
        <v>19</v>
      </c>
      <c r="F1619" s="2">
        <v>45814.4835185185</v>
      </c>
      <c r="G1619" s="1" t="s">
        <v>94</v>
      </c>
      <c r="I1619" s="1" t="s">
        <v>5516</v>
      </c>
      <c r="J1619" s="1" t="s">
        <v>45</v>
      </c>
      <c r="K1619" s="1" t="s">
        <v>2966</v>
      </c>
      <c r="L1619" s="3" t="s">
        <v>5517</v>
      </c>
      <c r="M1619" s="2">
        <v>45814.531365740702</v>
      </c>
      <c r="N1619" t="str">
        <f>_xlfn.XLOOKUP(Table1[[#This Row],[Case Number]],Sheet4!$A:$A,Sheet4!$B:$B,"")</f>
        <v/>
      </c>
    </row>
    <row r="1620" spans="1:14" ht="238">
      <c r="A1620" t="s">
        <v>5518</v>
      </c>
      <c r="B1620" s="1" t="s">
        <v>5519</v>
      </c>
      <c r="C1620" s="2">
        <v>45814.780243055597</v>
      </c>
      <c r="D1620" s="1" t="s">
        <v>1592</v>
      </c>
      <c r="E1620" s="1" t="s">
        <v>19</v>
      </c>
      <c r="F1620" s="2">
        <v>45814.482986111099</v>
      </c>
      <c r="G1620" s="1" t="s">
        <v>10</v>
      </c>
      <c r="I1620" s="1" t="s">
        <v>5520</v>
      </c>
      <c r="J1620" s="1" t="s">
        <v>59</v>
      </c>
      <c r="K1620" s="1" t="s">
        <v>5521</v>
      </c>
      <c r="L1620" s="3" t="s">
        <v>5522</v>
      </c>
      <c r="M1620" s="2">
        <v>45814.488553240699</v>
      </c>
      <c r="N1620" t="str">
        <f>_xlfn.XLOOKUP(Table1[[#This Row],[Case Number]],Sheet4!$A:$A,Sheet4!$B:$B,"")</f>
        <v/>
      </c>
    </row>
    <row r="1621" spans="1:14" ht="153">
      <c r="A1621" t="s">
        <v>5523</v>
      </c>
      <c r="B1621" s="1" t="s">
        <v>5524</v>
      </c>
      <c r="C1621" s="2">
        <v>45814.770844907398</v>
      </c>
      <c r="D1621" s="1" t="s">
        <v>2464</v>
      </c>
      <c r="E1621" s="1" t="s">
        <v>50</v>
      </c>
      <c r="F1621" s="2">
        <v>45814.469502314802</v>
      </c>
      <c r="G1621" s="1" t="s">
        <v>51</v>
      </c>
      <c r="H1621" s="1" t="s">
        <v>36</v>
      </c>
      <c r="I1621" s="1" t="s">
        <v>5525</v>
      </c>
      <c r="J1621" s="1" t="s">
        <v>45</v>
      </c>
      <c r="K1621" s="1" t="s">
        <v>5526</v>
      </c>
      <c r="L1621" s="3" t="s">
        <v>5527</v>
      </c>
      <c r="M1621" s="2">
        <v>45814.479155092602</v>
      </c>
      <c r="N1621" t="str">
        <f>_xlfn.XLOOKUP(Table1[[#This Row],[Case Number]],Sheet4!$A:$A,Sheet4!$B:$B,"")</f>
        <v/>
      </c>
    </row>
    <row r="1622" spans="1:14" ht="221">
      <c r="A1622" t="s">
        <v>5528</v>
      </c>
      <c r="B1622" s="1" t="s">
        <v>5529</v>
      </c>
      <c r="C1622" s="2">
        <v>45814.763078703698</v>
      </c>
      <c r="D1622" s="1" t="s">
        <v>5530</v>
      </c>
      <c r="E1622" s="1" t="s">
        <v>19</v>
      </c>
      <c r="F1622" s="2">
        <v>45814.463703703703</v>
      </c>
      <c r="G1622" s="1" t="s">
        <v>10</v>
      </c>
      <c r="I1622" s="1" t="s">
        <v>5531</v>
      </c>
      <c r="J1622" s="1" t="s">
        <v>45</v>
      </c>
      <c r="K1622" s="1" t="s">
        <v>5532</v>
      </c>
      <c r="L1622" s="3" t="s">
        <v>5533</v>
      </c>
      <c r="M1622" s="2">
        <v>45814.471388888902</v>
      </c>
      <c r="N1622" t="str">
        <f>_xlfn.XLOOKUP(Table1[[#This Row],[Case Number]],Sheet4!$A:$A,Sheet4!$B:$B,"")</f>
        <v/>
      </c>
    </row>
    <row r="1623" spans="1:14" ht="204">
      <c r="A1623" t="s">
        <v>5534</v>
      </c>
      <c r="B1623" s="1" t="s">
        <v>5535</v>
      </c>
      <c r="C1623" s="2">
        <v>45823.479594907403</v>
      </c>
      <c r="D1623" s="1" t="s">
        <v>5536</v>
      </c>
      <c r="E1623" s="1" t="s">
        <v>50</v>
      </c>
      <c r="F1623" s="2">
        <v>45814.351030092599</v>
      </c>
      <c r="G1623" s="1" t="s">
        <v>145</v>
      </c>
      <c r="I1623" s="1" t="s">
        <v>5537</v>
      </c>
      <c r="K1623" s="1" t="s">
        <v>3776</v>
      </c>
      <c r="L1623" s="3" t="s">
        <v>5538</v>
      </c>
      <c r="M1623" s="2">
        <v>45823.187881944403</v>
      </c>
      <c r="N1623" t="str">
        <f>_xlfn.XLOOKUP(Table1[[#This Row],[Case Number]],Sheet4!$A:$A,Sheet4!$B:$B,"")</f>
        <v/>
      </c>
    </row>
    <row r="1624" spans="1:14" ht="323">
      <c r="A1624" t="s">
        <v>5539</v>
      </c>
      <c r="B1624" s="1" t="s">
        <v>5540</v>
      </c>
      <c r="C1624" s="2">
        <v>45814.615023148202</v>
      </c>
      <c r="D1624" s="1" t="s">
        <v>276</v>
      </c>
      <c r="E1624" s="1" t="s">
        <v>19</v>
      </c>
      <c r="F1624" s="2">
        <v>45814.307280092602</v>
      </c>
      <c r="G1624" s="1" t="s">
        <v>51</v>
      </c>
      <c r="H1624" s="1" t="s">
        <v>36</v>
      </c>
      <c r="I1624" s="1" t="s">
        <v>5541</v>
      </c>
      <c r="J1624" s="1" t="s">
        <v>45</v>
      </c>
      <c r="K1624" s="1" t="s">
        <v>5542</v>
      </c>
      <c r="L1624" s="3" t="s">
        <v>5543</v>
      </c>
      <c r="M1624" s="2">
        <v>45814.323344907403</v>
      </c>
      <c r="N1624" t="str">
        <f>_xlfn.XLOOKUP(Table1[[#This Row],[Case Number]],Sheet4!$A:$A,Sheet4!$B:$B,"")</f>
        <v/>
      </c>
    </row>
    <row r="1625" spans="1:14" ht="372">
      <c r="A1625" t="s">
        <v>5544</v>
      </c>
      <c r="B1625" s="1" t="s">
        <v>5545</v>
      </c>
      <c r="C1625" s="2">
        <v>45826.479722222197</v>
      </c>
      <c r="D1625" s="1" t="s">
        <v>5546</v>
      </c>
      <c r="E1625" s="1" t="s">
        <v>50</v>
      </c>
      <c r="F1625" s="2">
        <v>45814.247789351903</v>
      </c>
      <c r="G1625" s="1" t="s">
        <v>5547</v>
      </c>
      <c r="H1625" s="1" t="s">
        <v>11</v>
      </c>
      <c r="I1625" s="1" t="s">
        <v>5548</v>
      </c>
      <c r="J1625" s="1" t="s">
        <v>160</v>
      </c>
      <c r="K1625" s="1" t="s">
        <v>2222</v>
      </c>
      <c r="L1625" s="3" t="s">
        <v>5549</v>
      </c>
      <c r="M1625" s="2">
        <v>45826.1880439815</v>
      </c>
      <c r="N1625" t="str">
        <f>_xlfn.XLOOKUP(Table1[[#This Row],[Case Number]],Sheet4!$A:$A,Sheet4!$B:$B,"")</f>
        <v/>
      </c>
    </row>
    <row r="1626" spans="1:14" ht="153">
      <c r="A1626" t="s">
        <v>5550</v>
      </c>
      <c r="B1626" s="1" t="s">
        <v>5551</v>
      </c>
      <c r="C1626" s="2">
        <v>45814.534826388903</v>
      </c>
      <c r="D1626" s="1" t="s">
        <v>408</v>
      </c>
      <c r="E1626" s="1" t="s">
        <v>19</v>
      </c>
      <c r="F1626" s="2">
        <v>45814.237824074102</v>
      </c>
      <c r="G1626" s="1" t="s">
        <v>94</v>
      </c>
      <c r="H1626" s="1" t="s">
        <v>11</v>
      </c>
      <c r="I1626" s="1" t="s">
        <v>5552</v>
      </c>
      <c r="J1626" s="1" t="s">
        <v>255</v>
      </c>
      <c r="K1626" s="1" t="s">
        <v>4744</v>
      </c>
      <c r="L1626" s="3" t="s">
        <v>5553</v>
      </c>
      <c r="M1626" s="2">
        <v>45814.243136574099</v>
      </c>
      <c r="N1626" t="str">
        <f>_xlfn.XLOOKUP(Table1[[#This Row],[Case Number]],Sheet4!$A:$A,Sheet4!$B:$B,"")</f>
        <v/>
      </c>
    </row>
    <row r="1627" spans="1:14" ht="238">
      <c r="A1627" t="s">
        <v>5554</v>
      </c>
      <c r="B1627" s="1" t="s">
        <v>5555</v>
      </c>
      <c r="C1627" s="2">
        <v>45828.610868055599</v>
      </c>
      <c r="D1627" s="1" t="s">
        <v>5556</v>
      </c>
      <c r="E1627" s="1" t="s">
        <v>19</v>
      </c>
      <c r="F1627" s="2">
        <v>45814.217314814799</v>
      </c>
      <c r="G1627" s="1" t="s">
        <v>94</v>
      </c>
      <c r="I1627" s="1" t="s">
        <v>5557</v>
      </c>
      <c r="J1627" s="1" t="s">
        <v>38</v>
      </c>
      <c r="K1627" s="1" t="s">
        <v>5558</v>
      </c>
      <c r="L1627" s="3" t="s">
        <v>5559</v>
      </c>
      <c r="M1627" s="2">
        <v>45828.3191898148</v>
      </c>
      <c r="N1627" t="str">
        <f>_xlfn.XLOOKUP(Table1[[#This Row],[Case Number]],Sheet4!$A:$A,Sheet4!$B:$B,"")</f>
        <v/>
      </c>
    </row>
    <row r="1628" spans="1:14" ht="238">
      <c r="A1628" t="s">
        <v>5560</v>
      </c>
      <c r="B1628" s="1" t="s">
        <v>5561</v>
      </c>
      <c r="C1628" s="2">
        <v>45820.417002314804</v>
      </c>
      <c r="D1628" s="1" t="s">
        <v>5458</v>
      </c>
      <c r="E1628" s="1" t="s">
        <v>19</v>
      </c>
      <c r="F1628" s="2">
        <v>45814.021516203698</v>
      </c>
      <c r="G1628" s="1" t="s">
        <v>145</v>
      </c>
      <c r="I1628" s="1" t="s">
        <v>5562</v>
      </c>
      <c r="J1628" s="1" t="s">
        <v>38</v>
      </c>
      <c r="K1628" s="1" t="s">
        <v>5056</v>
      </c>
      <c r="L1628" s="3" t="s">
        <v>5563</v>
      </c>
      <c r="M1628" s="2">
        <v>45820.1253125</v>
      </c>
      <c r="N1628" t="str">
        <f>_xlfn.XLOOKUP(Table1[[#This Row],[Case Number]],Sheet4!$A:$A,Sheet4!$B:$B,"")</f>
        <v/>
      </c>
    </row>
    <row r="1629" spans="1:14">
      <c r="A1629" t="s">
        <v>5564</v>
      </c>
      <c r="B1629" s="1" t="s">
        <v>5565</v>
      </c>
      <c r="C1629" s="2">
        <v>45814.352766203701</v>
      </c>
      <c r="D1629" s="1" t="s">
        <v>4829</v>
      </c>
      <c r="E1629" s="1" t="s">
        <v>19</v>
      </c>
      <c r="F1629" s="2">
        <v>45814.001203703701</v>
      </c>
      <c r="G1629" s="1" t="s">
        <v>145</v>
      </c>
      <c r="I1629" s="1" t="s">
        <v>5566</v>
      </c>
      <c r="J1629" s="1" t="s">
        <v>160</v>
      </c>
      <c r="K1629" s="1" t="s">
        <v>141</v>
      </c>
      <c r="N1629" t="str">
        <f>_xlfn.XLOOKUP(Table1[[#This Row],[Case Number]],Sheet4!$A:$A,Sheet4!$B:$B,"")</f>
        <v/>
      </c>
    </row>
    <row r="1630" spans="1:14" ht="204">
      <c r="A1630" t="s">
        <v>5567</v>
      </c>
      <c r="B1630" s="1" t="s">
        <v>5568</v>
      </c>
      <c r="C1630" s="2">
        <v>45820.416701388902</v>
      </c>
      <c r="D1630" s="1" t="s">
        <v>5569</v>
      </c>
      <c r="E1630" s="1" t="s">
        <v>19</v>
      </c>
      <c r="F1630" s="2">
        <v>45813.7824189815</v>
      </c>
      <c r="G1630" s="1" t="s">
        <v>145</v>
      </c>
      <c r="H1630" s="1" t="s">
        <v>11</v>
      </c>
      <c r="I1630" s="1" t="s">
        <v>5570</v>
      </c>
      <c r="J1630" s="1" t="s">
        <v>200</v>
      </c>
      <c r="K1630" s="1" t="s">
        <v>5571</v>
      </c>
      <c r="L1630" s="3" t="s">
        <v>5572</v>
      </c>
      <c r="M1630" s="2">
        <v>45820.125011574099</v>
      </c>
      <c r="N1630" t="str">
        <f>_xlfn.XLOOKUP(Table1[[#This Row],[Case Number]],Sheet4!$A:$A,Sheet4!$B:$B,"")</f>
        <v/>
      </c>
    </row>
    <row r="1631" spans="1:14" ht="255">
      <c r="A1631" t="s">
        <v>5573</v>
      </c>
      <c r="B1631" s="1" t="s">
        <v>5574</v>
      </c>
      <c r="C1631" s="2">
        <v>45814.344710648104</v>
      </c>
      <c r="D1631" s="1" t="s">
        <v>5575</v>
      </c>
      <c r="E1631" s="1" t="s">
        <v>19</v>
      </c>
      <c r="F1631" s="2">
        <v>45813.738622685203</v>
      </c>
      <c r="G1631" s="1" t="s">
        <v>145</v>
      </c>
      <c r="I1631" s="1" t="s">
        <v>5576</v>
      </c>
      <c r="J1631" s="1" t="s">
        <v>45</v>
      </c>
      <c r="K1631" s="1" t="s">
        <v>5577</v>
      </c>
      <c r="L1631" s="3" t="s">
        <v>5578</v>
      </c>
      <c r="M1631" s="2">
        <v>45814.053009259304</v>
      </c>
      <c r="N1631" t="str">
        <f>_xlfn.XLOOKUP(Table1[[#This Row],[Case Number]],Sheet4!$A:$A,Sheet4!$B:$B,"")</f>
        <v/>
      </c>
    </row>
    <row r="1632" spans="1:14" ht="306">
      <c r="A1632" t="s">
        <v>5579</v>
      </c>
      <c r="B1632" s="1" t="s">
        <v>5580</v>
      </c>
      <c r="C1632" s="2">
        <v>45823.480057870402</v>
      </c>
      <c r="D1632" s="1" t="s">
        <v>3815</v>
      </c>
      <c r="E1632" s="1" t="s">
        <v>50</v>
      </c>
      <c r="F1632" s="2">
        <v>45813.588067129604</v>
      </c>
      <c r="G1632" s="1" t="s">
        <v>28</v>
      </c>
      <c r="H1632" s="1" t="s">
        <v>36</v>
      </c>
      <c r="I1632" s="1" t="s">
        <v>3816</v>
      </c>
      <c r="J1632" s="1" t="s">
        <v>38</v>
      </c>
      <c r="K1632" s="1" t="s">
        <v>3817</v>
      </c>
      <c r="L1632" s="3" t="s">
        <v>3818</v>
      </c>
      <c r="M1632" s="2">
        <v>45835.428634259297</v>
      </c>
      <c r="N1632" t="str">
        <f>_xlfn.XLOOKUP(Table1[[#This Row],[Case Number]],Sheet4!$A:$A,Sheet4!$B:$B,"")</f>
        <v/>
      </c>
    </row>
    <row r="1633" spans="1:14" ht="221">
      <c r="A1633" t="s">
        <v>5581</v>
      </c>
      <c r="B1633" s="1" t="s">
        <v>5582</v>
      </c>
      <c r="C1633" s="2">
        <v>45814.5998958333</v>
      </c>
      <c r="D1633" s="1" t="s">
        <v>5267</v>
      </c>
      <c r="E1633" s="1" t="s">
        <v>20090</v>
      </c>
      <c r="F1633" s="2">
        <v>45813.4912847222</v>
      </c>
      <c r="G1633" s="1" t="s">
        <v>28</v>
      </c>
      <c r="H1633" s="1" t="s">
        <v>11</v>
      </c>
      <c r="I1633" s="1" t="s">
        <v>5583</v>
      </c>
      <c r="J1633" s="1" t="s">
        <v>118</v>
      </c>
      <c r="K1633" s="1" t="s">
        <v>5584</v>
      </c>
      <c r="L1633" s="3" t="s">
        <v>5585</v>
      </c>
      <c r="M1633" s="2">
        <v>45814.308217592603</v>
      </c>
      <c r="N1633" t="str">
        <f>_xlfn.XLOOKUP(Table1[[#This Row],[Case Number]],Sheet4!$A:$A,Sheet4!$B:$B,"")</f>
        <v/>
      </c>
    </row>
    <row r="1634" spans="1:14" ht="272">
      <c r="A1634" t="s">
        <v>5586</v>
      </c>
      <c r="B1634" s="1" t="s">
        <v>5587</v>
      </c>
      <c r="C1634" s="2">
        <v>45813.790034722202</v>
      </c>
      <c r="D1634" s="1" t="s">
        <v>814</v>
      </c>
      <c r="E1634" s="1" t="s">
        <v>19</v>
      </c>
      <c r="F1634" s="2">
        <v>45813.480983796297</v>
      </c>
      <c r="G1634" s="1" t="s">
        <v>28</v>
      </c>
      <c r="H1634" s="1" t="s">
        <v>11</v>
      </c>
      <c r="I1634" s="1" t="s">
        <v>5588</v>
      </c>
      <c r="J1634" s="1" t="s">
        <v>111</v>
      </c>
      <c r="K1634" s="1" t="s">
        <v>5589</v>
      </c>
      <c r="L1634" s="3" t="s">
        <v>5590</v>
      </c>
      <c r="M1634" s="2">
        <v>45813.498344907399</v>
      </c>
      <c r="N1634" t="str">
        <f>_xlfn.XLOOKUP(Table1[[#This Row],[Case Number]],Sheet4!$A:$A,Sheet4!$B:$B,"")</f>
        <v/>
      </c>
    </row>
    <row r="1635" spans="1:14" ht="306">
      <c r="A1635" t="s">
        <v>5591</v>
      </c>
      <c r="B1635" s="1" t="s">
        <v>5592</v>
      </c>
      <c r="C1635" s="2">
        <v>45813.787048611099</v>
      </c>
      <c r="D1635" s="1" t="s">
        <v>1779</v>
      </c>
      <c r="E1635" s="1" t="s">
        <v>19</v>
      </c>
      <c r="F1635" s="2">
        <v>45813.478622685201</v>
      </c>
      <c r="G1635" s="1" t="s">
        <v>10</v>
      </c>
      <c r="H1635" s="1" t="s">
        <v>36</v>
      </c>
      <c r="I1635" s="1" t="s">
        <v>5593</v>
      </c>
      <c r="J1635" s="1" t="s">
        <v>45</v>
      </c>
      <c r="K1635" s="1" t="s">
        <v>5594</v>
      </c>
      <c r="L1635" s="3" t="s">
        <v>5595</v>
      </c>
      <c r="M1635" s="2">
        <v>45813.495370370401</v>
      </c>
      <c r="N1635" t="str">
        <f>_xlfn.XLOOKUP(Table1[[#This Row],[Case Number]],Sheet4!$A:$A,Sheet4!$B:$B,"")</f>
        <v/>
      </c>
    </row>
    <row r="1636" spans="1:14" ht="272">
      <c r="A1636" t="s">
        <v>5596</v>
      </c>
      <c r="B1636" s="1" t="s">
        <v>5597</v>
      </c>
      <c r="C1636" s="2">
        <v>45814.870127314804</v>
      </c>
      <c r="D1636" s="1" t="s">
        <v>1753</v>
      </c>
      <c r="E1636" s="1" t="s">
        <v>19</v>
      </c>
      <c r="F1636" s="2">
        <v>45813.460833333302</v>
      </c>
      <c r="G1636" s="1" t="s">
        <v>28</v>
      </c>
      <c r="H1636" s="1" t="s">
        <v>36</v>
      </c>
      <c r="I1636" s="1" t="s">
        <v>5598</v>
      </c>
      <c r="J1636" s="1" t="s">
        <v>200</v>
      </c>
      <c r="K1636" s="1" t="s">
        <v>5599</v>
      </c>
      <c r="L1636" s="3" t="s">
        <v>5600</v>
      </c>
      <c r="M1636" s="2">
        <v>45814.5784375</v>
      </c>
      <c r="N1636" t="str">
        <f>_xlfn.XLOOKUP(Table1[[#This Row],[Case Number]],Sheet4!$A:$A,Sheet4!$B:$B,"")</f>
        <v/>
      </c>
    </row>
    <row r="1637" spans="1:14" ht="238">
      <c r="A1637" t="s">
        <v>5601</v>
      </c>
      <c r="B1637" s="1" t="s">
        <v>5602</v>
      </c>
      <c r="C1637" s="2">
        <v>45817.861145833303</v>
      </c>
      <c r="D1637" s="1" t="s">
        <v>5603</v>
      </c>
      <c r="E1637" s="1" t="s">
        <v>19</v>
      </c>
      <c r="F1637" s="2">
        <v>45813.454259259299</v>
      </c>
      <c r="G1637" s="1" t="s">
        <v>28</v>
      </c>
      <c r="H1637" s="1" t="s">
        <v>36</v>
      </c>
      <c r="I1637" s="1" t="s">
        <v>5604</v>
      </c>
      <c r="J1637" s="1" t="s">
        <v>759</v>
      </c>
      <c r="K1637" s="1" t="s">
        <v>5605</v>
      </c>
      <c r="L1637" s="3" t="s">
        <v>5606</v>
      </c>
      <c r="M1637" s="2">
        <v>45817.569444444402</v>
      </c>
      <c r="N1637" t="str">
        <f>_xlfn.XLOOKUP(Table1[[#This Row],[Case Number]],Sheet4!$A:$A,Sheet4!$B:$B,"")</f>
        <v/>
      </c>
    </row>
    <row r="1638" spans="1:14" ht="204">
      <c r="A1638" t="s">
        <v>5607</v>
      </c>
      <c r="B1638" s="1" t="s">
        <v>5608</v>
      </c>
      <c r="C1638" s="2">
        <v>45813.745231481502</v>
      </c>
      <c r="D1638" s="1" t="s">
        <v>634</v>
      </c>
      <c r="E1638" s="1" t="s">
        <v>19</v>
      </c>
      <c r="F1638" s="2">
        <v>45813.445474537002</v>
      </c>
      <c r="G1638" s="1" t="s">
        <v>10</v>
      </c>
      <c r="I1638" s="1" t="s">
        <v>5609</v>
      </c>
      <c r="J1638" s="1" t="s">
        <v>21</v>
      </c>
      <c r="K1638" s="1" t="s">
        <v>365</v>
      </c>
      <c r="L1638" s="3" t="s">
        <v>5610</v>
      </c>
      <c r="M1638" s="2">
        <v>45813.453553240703</v>
      </c>
      <c r="N1638" t="str">
        <f>_xlfn.XLOOKUP(Table1[[#This Row],[Case Number]],Sheet4!$A:$A,Sheet4!$B:$B,"")</f>
        <v/>
      </c>
    </row>
    <row r="1639" spans="1:14" ht="306">
      <c r="A1639" t="s">
        <v>5611</v>
      </c>
      <c r="B1639" s="1" t="s">
        <v>5612</v>
      </c>
      <c r="C1639" s="2">
        <v>45821.767858796302</v>
      </c>
      <c r="D1639" s="1" t="s">
        <v>5613</v>
      </c>
      <c r="E1639" s="1" t="s">
        <v>19</v>
      </c>
      <c r="F1639" s="2">
        <v>45813.419687499998</v>
      </c>
      <c r="G1639" s="1" t="s">
        <v>10</v>
      </c>
      <c r="H1639" s="1" t="s">
        <v>11</v>
      </c>
      <c r="I1639" s="1" t="s">
        <v>5614</v>
      </c>
      <c r="J1639" s="1" t="s">
        <v>200</v>
      </c>
      <c r="K1639" s="1" t="s">
        <v>5615</v>
      </c>
      <c r="L1639" s="3" t="s">
        <v>5616</v>
      </c>
      <c r="M1639" s="2">
        <v>45821.476168981499</v>
      </c>
      <c r="N1639" t="str">
        <f>_xlfn.XLOOKUP(Table1[[#This Row],[Case Number]],Sheet4!$A:$A,Sheet4!$B:$B,"")</f>
        <v/>
      </c>
    </row>
    <row r="1640" spans="1:14" ht="323">
      <c r="A1640" t="s">
        <v>5617</v>
      </c>
      <c r="B1640" s="1" t="s">
        <v>5618</v>
      </c>
      <c r="C1640" s="2">
        <v>45821.767071759299</v>
      </c>
      <c r="D1640" s="1" t="s">
        <v>5619</v>
      </c>
      <c r="E1640" s="1" t="s">
        <v>19</v>
      </c>
      <c r="F1640" s="2">
        <v>45813.4014930556</v>
      </c>
      <c r="G1640" s="1" t="s">
        <v>10</v>
      </c>
      <c r="H1640" s="1" t="s">
        <v>11</v>
      </c>
      <c r="I1640" s="1" t="s">
        <v>5620</v>
      </c>
      <c r="J1640" s="1" t="s">
        <v>38</v>
      </c>
      <c r="K1640" s="1" t="s">
        <v>5621</v>
      </c>
      <c r="L1640" s="3" t="s">
        <v>5622</v>
      </c>
      <c r="M1640" s="2">
        <v>45821.475381944401</v>
      </c>
      <c r="N1640" t="str">
        <f>_xlfn.XLOOKUP(Table1[[#This Row],[Case Number]],Sheet4!$A:$A,Sheet4!$B:$B,"")</f>
        <v/>
      </c>
    </row>
    <row r="1641" spans="1:14" ht="272">
      <c r="A1641" t="s">
        <v>5623</v>
      </c>
      <c r="B1641" s="1" t="s">
        <v>5624</v>
      </c>
      <c r="C1641" s="2">
        <v>45813.652789351901</v>
      </c>
      <c r="D1641" s="1" t="s">
        <v>357</v>
      </c>
      <c r="E1641" s="1" t="s">
        <v>19</v>
      </c>
      <c r="F1641" s="2">
        <v>45813.348958333299</v>
      </c>
      <c r="G1641" s="1" t="s">
        <v>28</v>
      </c>
      <c r="H1641" s="1" t="s">
        <v>36</v>
      </c>
      <c r="I1641" s="1" t="s">
        <v>5625</v>
      </c>
      <c r="J1641" s="1" t="s">
        <v>45</v>
      </c>
      <c r="K1641" s="1" t="s">
        <v>5626</v>
      </c>
      <c r="L1641" s="3" t="s">
        <v>5627</v>
      </c>
      <c r="M1641" s="2">
        <v>45813.361099537004</v>
      </c>
      <c r="N1641" t="str">
        <f>_xlfn.XLOOKUP(Table1[[#This Row],[Case Number]],Sheet4!$A:$A,Sheet4!$B:$B,"")</f>
        <v/>
      </c>
    </row>
    <row r="1642" spans="1:14">
      <c r="A1642" t="s">
        <v>5628</v>
      </c>
      <c r="B1642" s="1" t="s">
        <v>5629</v>
      </c>
      <c r="C1642" s="2">
        <v>45827.479664351798</v>
      </c>
      <c r="D1642" s="1" t="s">
        <v>5630</v>
      </c>
      <c r="E1642" s="1" t="s">
        <v>19</v>
      </c>
      <c r="F1642" s="2">
        <v>45813.321053240703</v>
      </c>
      <c r="G1642" s="1" t="s">
        <v>145</v>
      </c>
      <c r="H1642" s="1" t="s">
        <v>11</v>
      </c>
      <c r="I1642" s="1" t="s">
        <v>5631</v>
      </c>
      <c r="J1642" s="1" t="s">
        <v>160</v>
      </c>
      <c r="K1642" s="1" t="s">
        <v>5632</v>
      </c>
      <c r="M1642" s="2">
        <v>45827.187974537002</v>
      </c>
      <c r="N1642" t="str">
        <f>_xlfn.XLOOKUP(Table1[[#This Row],[Case Number]],Sheet4!$A:$A,Sheet4!$B:$B,"")</f>
        <v>Yes</v>
      </c>
    </row>
    <row r="1643" spans="1:14" ht="238">
      <c r="A1643" t="s">
        <v>5633</v>
      </c>
      <c r="B1643" s="1" t="s">
        <v>5634</v>
      </c>
      <c r="C1643" s="2">
        <v>45818.683067129597</v>
      </c>
      <c r="D1643" s="1" t="s">
        <v>5635</v>
      </c>
      <c r="E1643" s="1" t="s">
        <v>27</v>
      </c>
      <c r="F1643" s="2">
        <v>45813.296956018501</v>
      </c>
      <c r="G1643" s="1" t="s">
        <v>28</v>
      </c>
      <c r="H1643" s="1" t="s">
        <v>36</v>
      </c>
      <c r="I1643" s="1" t="s">
        <v>5636</v>
      </c>
      <c r="J1643" s="1" t="s">
        <v>38</v>
      </c>
      <c r="K1643" s="1" t="s">
        <v>4342</v>
      </c>
      <c r="L1643" s="3" t="s">
        <v>5637</v>
      </c>
      <c r="M1643" s="2">
        <v>45818.391377314802</v>
      </c>
      <c r="N1643" t="str">
        <f>_xlfn.XLOOKUP(Table1[[#This Row],[Case Number]],Sheet4!$A:$A,Sheet4!$B:$B,"")</f>
        <v/>
      </c>
    </row>
    <row r="1644" spans="1:14" ht="187">
      <c r="A1644" t="s">
        <v>5638</v>
      </c>
      <c r="B1644" s="1" t="s">
        <v>5639</v>
      </c>
      <c r="C1644" s="2">
        <v>45814.7574074074</v>
      </c>
      <c r="D1644" s="1" t="s">
        <v>5640</v>
      </c>
      <c r="E1644" s="1" t="s">
        <v>19</v>
      </c>
      <c r="F1644" s="2">
        <v>45813.2797222222</v>
      </c>
      <c r="G1644" s="1" t="s">
        <v>28</v>
      </c>
      <c r="H1644" s="1" t="s">
        <v>11</v>
      </c>
      <c r="I1644" s="1" t="s">
        <v>5641</v>
      </c>
      <c r="J1644" s="1" t="s">
        <v>443</v>
      </c>
      <c r="K1644" s="1" t="s">
        <v>5642</v>
      </c>
      <c r="L1644" s="3" t="s">
        <v>5643</v>
      </c>
      <c r="M1644" s="2">
        <v>45814.465717592597</v>
      </c>
      <c r="N1644" t="str">
        <f>_xlfn.XLOOKUP(Table1[[#This Row],[Case Number]],Sheet4!$A:$A,Sheet4!$B:$B,"")</f>
        <v/>
      </c>
    </row>
    <row r="1645" spans="1:14" ht="238">
      <c r="A1645" t="s">
        <v>5644</v>
      </c>
      <c r="B1645" s="1" t="s">
        <v>5645</v>
      </c>
      <c r="C1645" s="2">
        <v>45813.598194444399</v>
      </c>
      <c r="D1645" s="1" t="s">
        <v>5646</v>
      </c>
      <c r="E1645" s="1" t="s">
        <v>50</v>
      </c>
      <c r="F1645" s="2">
        <v>45813.279224537</v>
      </c>
      <c r="G1645" s="1" t="s">
        <v>145</v>
      </c>
      <c r="H1645" s="1" t="s">
        <v>11</v>
      </c>
      <c r="I1645" s="1" t="s">
        <v>5647</v>
      </c>
      <c r="J1645" s="1" t="s">
        <v>38</v>
      </c>
      <c r="K1645" s="1" t="s">
        <v>5648</v>
      </c>
      <c r="L1645" s="3" t="s">
        <v>5649</v>
      </c>
      <c r="M1645" s="2">
        <v>45813.306504629603</v>
      </c>
      <c r="N1645" t="str">
        <f>_xlfn.XLOOKUP(Table1[[#This Row],[Case Number]],Sheet4!$A:$A,Sheet4!$B:$B,"")</f>
        <v/>
      </c>
    </row>
    <row r="1646" spans="1:14" ht="187">
      <c r="A1646" t="s">
        <v>5650</v>
      </c>
      <c r="B1646" s="1" t="s">
        <v>5651</v>
      </c>
      <c r="C1646" s="2">
        <v>45814.569421296299</v>
      </c>
      <c r="D1646" s="1" t="s">
        <v>5652</v>
      </c>
      <c r="E1646" s="1" t="s">
        <v>27</v>
      </c>
      <c r="F1646" s="2">
        <v>45813.272118055596</v>
      </c>
      <c r="G1646" s="1" t="s">
        <v>145</v>
      </c>
      <c r="I1646" s="1" t="s">
        <v>5653</v>
      </c>
      <c r="J1646" s="1" t="s">
        <v>30</v>
      </c>
      <c r="K1646" s="1" t="s">
        <v>5654</v>
      </c>
      <c r="L1646" s="3" t="s">
        <v>5655</v>
      </c>
      <c r="M1646" s="2">
        <v>45814.277743055602</v>
      </c>
      <c r="N1646" t="str">
        <f>_xlfn.XLOOKUP(Table1[[#This Row],[Case Number]],Sheet4!$A:$A,Sheet4!$B:$B,"")</f>
        <v/>
      </c>
    </row>
    <row r="1647" spans="1:14" ht="187">
      <c r="A1647" t="s">
        <v>5656</v>
      </c>
      <c r="B1647" s="1" t="s">
        <v>5657</v>
      </c>
      <c r="C1647" s="2">
        <v>45813.664120370398</v>
      </c>
      <c r="D1647" s="1" t="s">
        <v>5635</v>
      </c>
      <c r="E1647" s="1" t="s">
        <v>27</v>
      </c>
      <c r="F1647" s="2">
        <v>45813.265925925902</v>
      </c>
      <c r="G1647" s="1" t="s">
        <v>28</v>
      </c>
      <c r="H1647" s="1" t="s">
        <v>36</v>
      </c>
      <c r="I1647" s="1" t="s">
        <v>5658</v>
      </c>
      <c r="J1647" s="1" t="s">
        <v>38</v>
      </c>
      <c r="K1647" s="1" t="s">
        <v>5659</v>
      </c>
      <c r="L1647" s="3" t="s">
        <v>5660</v>
      </c>
      <c r="M1647" s="2">
        <v>45813.372430555602</v>
      </c>
      <c r="N1647" t="str">
        <f>_xlfn.XLOOKUP(Table1[[#This Row],[Case Number]],Sheet4!$A:$A,Sheet4!$B:$B,"")</f>
        <v/>
      </c>
    </row>
    <row r="1648" spans="1:14" ht="272">
      <c r="A1648" t="s">
        <v>5661</v>
      </c>
      <c r="B1648" s="1" t="s">
        <v>5662</v>
      </c>
      <c r="C1648" s="2">
        <v>45820.416273148097</v>
      </c>
      <c r="D1648" s="1" t="s">
        <v>5663</v>
      </c>
      <c r="E1648" s="1" t="s">
        <v>50</v>
      </c>
      <c r="F1648" s="2">
        <v>45813.185173611098</v>
      </c>
      <c r="G1648" s="1" t="s">
        <v>145</v>
      </c>
      <c r="I1648" s="1" t="s">
        <v>5664</v>
      </c>
      <c r="J1648" s="1" t="s">
        <v>30</v>
      </c>
      <c r="K1648" s="1" t="s">
        <v>5665</v>
      </c>
      <c r="L1648" s="3" t="s">
        <v>5666</v>
      </c>
      <c r="M1648" s="2">
        <v>45820.124583333301</v>
      </c>
      <c r="N1648" t="str">
        <f>_xlfn.XLOOKUP(Table1[[#This Row],[Case Number]],Sheet4!$A:$A,Sheet4!$B:$B,"")</f>
        <v/>
      </c>
    </row>
    <row r="1649" spans="1:14" ht="255">
      <c r="A1649" t="s">
        <v>5667</v>
      </c>
      <c r="B1649" s="1" t="s">
        <v>5668</v>
      </c>
      <c r="C1649" s="2">
        <v>45813.266805555599</v>
      </c>
      <c r="D1649" s="1" t="s">
        <v>63</v>
      </c>
      <c r="E1649" s="1" t="s">
        <v>19</v>
      </c>
      <c r="F1649" s="2">
        <v>45812.928032407399</v>
      </c>
      <c r="G1649" s="1" t="s">
        <v>10</v>
      </c>
      <c r="I1649" s="1" t="s">
        <v>5669</v>
      </c>
      <c r="J1649" s="1" t="s">
        <v>45</v>
      </c>
      <c r="K1649" s="1" t="s">
        <v>5670</v>
      </c>
      <c r="L1649" s="3" t="s">
        <v>5671</v>
      </c>
      <c r="M1649" s="2">
        <v>45812.975104166697</v>
      </c>
      <c r="N1649" t="str">
        <f>_xlfn.XLOOKUP(Table1[[#This Row],[Case Number]],Sheet4!$A:$A,Sheet4!$B:$B,"")</f>
        <v/>
      </c>
    </row>
    <row r="1650" spans="1:14" ht="255">
      <c r="A1650" t="s">
        <v>5672</v>
      </c>
      <c r="B1650" s="1" t="s">
        <v>5673</v>
      </c>
      <c r="C1650" s="2">
        <v>45820.416053240697</v>
      </c>
      <c r="D1650" s="1" t="s">
        <v>5674</v>
      </c>
      <c r="E1650" s="1" t="s">
        <v>19</v>
      </c>
      <c r="F1650" s="2">
        <v>45812.877372685201</v>
      </c>
      <c r="G1650" s="1" t="s">
        <v>145</v>
      </c>
      <c r="I1650" s="1" t="s">
        <v>5675</v>
      </c>
      <c r="K1650" s="1" t="s">
        <v>141</v>
      </c>
      <c r="L1650" s="3" t="s">
        <v>5676</v>
      </c>
      <c r="M1650" s="2">
        <v>45820.124363425901</v>
      </c>
      <c r="N1650" t="str">
        <f>_xlfn.XLOOKUP(Table1[[#This Row],[Case Number]],Sheet4!$A:$A,Sheet4!$B:$B,"")</f>
        <v/>
      </c>
    </row>
    <row r="1651" spans="1:14" ht="187">
      <c r="A1651" t="s">
        <v>5677</v>
      </c>
      <c r="B1651" s="1" t="s">
        <v>5678</v>
      </c>
      <c r="C1651" s="2">
        <v>45814.5377546296</v>
      </c>
      <c r="D1651" s="1" t="s">
        <v>5679</v>
      </c>
      <c r="E1651" s="1" t="s">
        <v>19</v>
      </c>
      <c r="F1651" s="2">
        <v>45812.842789351896</v>
      </c>
      <c r="G1651" s="1" t="s">
        <v>145</v>
      </c>
      <c r="I1651" s="1" t="s">
        <v>5680</v>
      </c>
      <c r="J1651" s="1" t="s">
        <v>200</v>
      </c>
      <c r="K1651" s="1" t="s">
        <v>5681</v>
      </c>
      <c r="L1651" s="3" t="s">
        <v>5682</v>
      </c>
      <c r="M1651" s="2">
        <v>45814.246064814797</v>
      </c>
      <c r="N1651" t="str">
        <f>_xlfn.XLOOKUP(Table1[[#This Row],[Case Number]],Sheet4!$A:$A,Sheet4!$B:$B,"")</f>
        <v>Yes</v>
      </c>
    </row>
    <row r="1652" spans="1:14" ht="204">
      <c r="A1652" t="s">
        <v>5683</v>
      </c>
      <c r="B1652" s="1" t="s">
        <v>5684</v>
      </c>
      <c r="C1652" s="2">
        <v>45817.728657407402</v>
      </c>
      <c r="D1652" s="1" t="s">
        <v>5685</v>
      </c>
      <c r="E1652" s="1" t="s">
        <v>415</v>
      </c>
      <c r="F1652" s="2">
        <v>45812.735821759299</v>
      </c>
      <c r="G1652" s="1" t="s">
        <v>10</v>
      </c>
      <c r="H1652" s="1" t="s">
        <v>36</v>
      </c>
      <c r="I1652" s="1" t="s">
        <v>5686</v>
      </c>
      <c r="J1652" s="1" t="s">
        <v>30</v>
      </c>
      <c r="K1652" s="1" t="s">
        <v>4280</v>
      </c>
      <c r="L1652" s="3" t="s">
        <v>5687</v>
      </c>
      <c r="M1652" s="2">
        <v>45817.4369560185</v>
      </c>
      <c r="N1652" t="str">
        <f>_xlfn.XLOOKUP(Table1[[#This Row],[Case Number]],Sheet4!$A:$A,Sheet4!$B:$B,"")</f>
        <v/>
      </c>
    </row>
    <row r="1653" spans="1:14" ht="238">
      <c r="A1653" t="s">
        <v>5688</v>
      </c>
      <c r="B1653" s="1" t="s">
        <v>5689</v>
      </c>
      <c r="C1653" s="2">
        <v>45817.7293055556</v>
      </c>
      <c r="D1653" s="1" t="s">
        <v>5160</v>
      </c>
      <c r="E1653" s="1" t="s">
        <v>50</v>
      </c>
      <c r="F1653" s="2">
        <v>45812.674965277802</v>
      </c>
      <c r="G1653" s="1" t="s">
        <v>10</v>
      </c>
      <c r="H1653" s="1" t="s">
        <v>11</v>
      </c>
      <c r="I1653" s="1" t="s">
        <v>5161</v>
      </c>
      <c r="J1653" s="1" t="s">
        <v>30</v>
      </c>
      <c r="K1653" s="1" t="s">
        <v>5162</v>
      </c>
      <c r="L1653" s="3" t="s">
        <v>5163</v>
      </c>
      <c r="M1653" s="2">
        <v>45821.558032407404</v>
      </c>
      <c r="N1653" t="str">
        <f>_xlfn.XLOOKUP(Table1[[#This Row],[Case Number]],Sheet4!$A:$A,Sheet4!$B:$B,"")</f>
        <v/>
      </c>
    </row>
    <row r="1654" spans="1:14" ht="289">
      <c r="A1654" t="s">
        <v>5690</v>
      </c>
      <c r="B1654" s="1" t="s">
        <v>5691</v>
      </c>
      <c r="C1654" s="2">
        <v>45857.799756944398</v>
      </c>
      <c r="D1654" s="1" t="s">
        <v>2284</v>
      </c>
      <c r="E1654" s="1" t="s">
        <v>652</v>
      </c>
      <c r="F1654" s="2">
        <v>45812.631840277798</v>
      </c>
      <c r="G1654" s="1" t="s">
        <v>10</v>
      </c>
      <c r="H1654" s="1" t="s">
        <v>36</v>
      </c>
      <c r="I1654" s="1" t="s">
        <v>2285</v>
      </c>
      <c r="J1654" s="1" t="s">
        <v>153</v>
      </c>
      <c r="K1654" s="1" t="s">
        <v>71</v>
      </c>
      <c r="L1654" s="3" t="s">
        <v>2286</v>
      </c>
      <c r="M1654" s="2">
        <v>45857.962696759299</v>
      </c>
      <c r="N1654" t="str">
        <f>_xlfn.XLOOKUP(Table1[[#This Row],[Case Number]],Sheet4!$A:$A,Sheet4!$B:$B,"")</f>
        <v/>
      </c>
    </row>
    <row r="1655" spans="1:14" ht="238">
      <c r="A1655" t="s">
        <v>5692</v>
      </c>
      <c r="B1655" s="1" t="s">
        <v>5693</v>
      </c>
      <c r="C1655" s="2">
        <v>45813.139826388899</v>
      </c>
      <c r="D1655" s="1" t="s">
        <v>814</v>
      </c>
      <c r="E1655" s="1" t="s">
        <v>19</v>
      </c>
      <c r="F1655" s="2">
        <v>45812.630949074097</v>
      </c>
      <c r="G1655" s="1" t="s">
        <v>28</v>
      </c>
      <c r="H1655" s="1" t="s">
        <v>36</v>
      </c>
      <c r="I1655" s="1" t="s">
        <v>5694</v>
      </c>
      <c r="J1655" s="1" t="s">
        <v>111</v>
      </c>
      <c r="K1655" s="1" t="s">
        <v>5497</v>
      </c>
      <c r="L1655" s="3" t="s">
        <v>5695</v>
      </c>
      <c r="M1655" s="2">
        <v>45812.848124999997</v>
      </c>
      <c r="N1655" t="str">
        <f>_xlfn.XLOOKUP(Table1[[#This Row],[Case Number]],Sheet4!$A:$A,Sheet4!$B:$B,"")</f>
        <v/>
      </c>
    </row>
    <row r="1656" spans="1:14" ht="323">
      <c r="A1656" t="s">
        <v>5696</v>
      </c>
      <c r="B1656" s="1" t="s">
        <v>5697</v>
      </c>
      <c r="C1656" s="2">
        <v>45812.906689814801</v>
      </c>
      <c r="D1656" s="1" t="s">
        <v>5698</v>
      </c>
      <c r="E1656" s="1" t="s">
        <v>50</v>
      </c>
      <c r="F1656" s="2">
        <v>45812.604791666701</v>
      </c>
      <c r="G1656" s="1" t="s">
        <v>10</v>
      </c>
      <c r="I1656" s="1" t="s">
        <v>5699</v>
      </c>
      <c r="J1656" s="1" t="s">
        <v>466</v>
      </c>
      <c r="K1656" s="1" t="s">
        <v>5700</v>
      </c>
      <c r="L1656" s="3" t="s">
        <v>5701</v>
      </c>
      <c r="M1656" s="2">
        <v>45812.615011574097</v>
      </c>
      <c r="N1656" t="str">
        <f>_xlfn.XLOOKUP(Table1[[#This Row],[Case Number]],Sheet4!$A:$A,Sheet4!$B:$B,"")</f>
        <v/>
      </c>
    </row>
    <row r="1657" spans="1:14" ht="238">
      <c r="A1657" t="s">
        <v>5702</v>
      </c>
      <c r="B1657" s="1" t="s">
        <v>5703</v>
      </c>
      <c r="C1657" s="2">
        <v>45812.888877314799</v>
      </c>
      <c r="D1657" s="1" t="s">
        <v>3728</v>
      </c>
      <c r="E1657" s="1" t="s">
        <v>415</v>
      </c>
      <c r="F1657" s="2">
        <v>45812.594328703701</v>
      </c>
      <c r="G1657" s="1" t="s">
        <v>28</v>
      </c>
      <c r="H1657" s="1" t="s">
        <v>11</v>
      </c>
      <c r="I1657" s="1" t="s">
        <v>5704</v>
      </c>
      <c r="J1657" s="1" t="s">
        <v>30</v>
      </c>
      <c r="K1657" s="1" t="s">
        <v>5705</v>
      </c>
      <c r="L1657" s="3" t="s">
        <v>5706</v>
      </c>
      <c r="M1657" s="2">
        <v>45812.597199074102</v>
      </c>
      <c r="N1657" t="str">
        <f>_xlfn.XLOOKUP(Table1[[#This Row],[Case Number]],Sheet4!$A:$A,Sheet4!$B:$B,"")</f>
        <v/>
      </c>
    </row>
    <row r="1658" spans="1:14" ht="306">
      <c r="A1658" t="s">
        <v>5707</v>
      </c>
      <c r="B1658" s="1" t="s">
        <v>5708</v>
      </c>
      <c r="C1658" s="2">
        <v>45817.730532407397</v>
      </c>
      <c r="D1658" s="1" t="s">
        <v>5709</v>
      </c>
      <c r="E1658" s="1" t="s">
        <v>50</v>
      </c>
      <c r="F1658" s="2">
        <v>45812.561319444401</v>
      </c>
      <c r="G1658" s="1" t="s">
        <v>10</v>
      </c>
      <c r="I1658" s="1" t="s">
        <v>5710</v>
      </c>
      <c r="J1658" s="1" t="s">
        <v>21</v>
      </c>
      <c r="K1658" s="1" t="s">
        <v>5711</v>
      </c>
      <c r="L1658" s="3" t="s">
        <v>5712</v>
      </c>
      <c r="M1658" s="2">
        <v>45817.438842592601</v>
      </c>
      <c r="N1658" t="str">
        <f>_xlfn.XLOOKUP(Table1[[#This Row],[Case Number]],Sheet4!$A:$A,Sheet4!$B:$B,"")</f>
        <v/>
      </c>
    </row>
    <row r="1659" spans="1:14" ht="289">
      <c r="A1659" t="s">
        <v>5713</v>
      </c>
      <c r="B1659" s="1" t="s">
        <v>5714</v>
      </c>
      <c r="C1659" s="2">
        <v>45814.598715277803</v>
      </c>
      <c r="D1659" s="1" t="s">
        <v>5715</v>
      </c>
      <c r="E1659" s="1" t="s">
        <v>19</v>
      </c>
      <c r="F1659" s="2">
        <v>45812.548668981501</v>
      </c>
      <c r="G1659" s="1" t="s">
        <v>28</v>
      </c>
      <c r="H1659" s="1" t="s">
        <v>36</v>
      </c>
      <c r="I1659" s="1" t="s">
        <v>5716</v>
      </c>
      <c r="J1659" s="1" t="s">
        <v>188</v>
      </c>
      <c r="K1659" s="1" t="s">
        <v>5717</v>
      </c>
      <c r="L1659" s="3" t="s">
        <v>5718</v>
      </c>
      <c r="M1659" s="2">
        <v>45814.307025463</v>
      </c>
      <c r="N1659" t="str">
        <f>_xlfn.XLOOKUP(Table1[[#This Row],[Case Number]],Sheet4!$A:$A,Sheet4!$B:$B,"")</f>
        <v/>
      </c>
    </row>
    <row r="1660" spans="1:14" ht="221">
      <c r="A1660" t="s">
        <v>5719</v>
      </c>
      <c r="B1660" s="1" t="s">
        <v>5720</v>
      </c>
      <c r="C1660" s="2">
        <v>45814.581909722197</v>
      </c>
      <c r="D1660" s="1" t="s">
        <v>5721</v>
      </c>
      <c r="E1660" s="1" t="s">
        <v>27</v>
      </c>
      <c r="F1660" s="2">
        <v>45812.5394212963</v>
      </c>
      <c r="G1660" s="1" t="s">
        <v>43</v>
      </c>
      <c r="H1660" s="1" t="s">
        <v>36</v>
      </c>
      <c r="I1660" s="1" t="s">
        <v>5722</v>
      </c>
      <c r="J1660" s="1" t="s">
        <v>30</v>
      </c>
      <c r="K1660" s="1" t="s">
        <v>5723</v>
      </c>
      <c r="L1660" s="3" t="s">
        <v>5724</v>
      </c>
      <c r="M1660" s="2">
        <v>45814.290219907401</v>
      </c>
      <c r="N1660" t="str">
        <f>_xlfn.XLOOKUP(Table1[[#This Row],[Case Number]],Sheet4!$A:$A,Sheet4!$B:$B,"")</f>
        <v>Yes</v>
      </c>
    </row>
    <row r="1661" spans="1:14" ht="272">
      <c r="A1661" t="s">
        <v>5725</v>
      </c>
      <c r="B1661" s="1" t="s">
        <v>5726</v>
      </c>
      <c r="C1661" s="2">
        <v>45817.731435185196</v>
      </c>
      <c r="D1661" s="1" t="s">
        <v>5727</v>
      </c>
      <c r="E1661" s="1" t="s">
        <v>19</v>
      </c>
      <c r="F1661" s="2">
        <v>45812.535208333298</v>
      </c>
      <c r="G1661" s="1" t="s">
        <v>10</v>
      </c>
      <c r="I1661" s="1" t="s">
        <v>5728</v>
      </c>
      <c r="J1661" s="1" t="s">
        <v>38</v>
      </c>
      <c r="K1661" s="1" t="s">
        <v>4553</v>
      </c>
      <c r="L1661" s="3" t="s">
        <v>5729</v>
      </c>
      <c r="M1661" s="2">
        <v>45817.439756944397</v>
      </c>
      <c r="N1661" t="str">
        <f>_xlfn.XLOOKUP(Table1[[#This Row],[Case Number]],Sheet4!$A:$A,Sheet4!$B:$B,"")</f>
        <v/>
      </c>
    </row>
    <row r="1662" spans="1:14" ht="255">
      <c r="A1662" t="s">
        <v>5730</v>
      </c>
      <c r="B1662" s="1" t="s">
        <v>5731</v>
      </c>
      <c r="C1662" s="2">
        <v>45812.867939814802</v>
      </c>
      <c r="D1662" s="1" t="s">
        <v>5732</v>
      </c>
      <c r="E1662" s="1" t="s">
        <v>50</v>
      </c>
      <c r="F1662" s="2">
        <v>45812.533310185201</v>
      </c>
      <c r="G1662" s="1" t="s">
        <v>51</v>
      </c>
      <c r="H1662" s="1" t="s">
        <v>36</v>
      </c>
      <c r="I1662" s="1" t="s">
        <v>5733</v>
      </c>
      <c r="J1662" s="1" t="s">
        <v>200</v>
      </c>
      <c r="K1662" s="1" t="s">
        <v>5734</v>
      </c>
      <c r="L1662" s="3" t="s">
        <v>5735</v>
      </c>
      <c r="M1662" s="2">
        <v>45812.576249999998</v>
      </c>
      <c r="N1662" t="str">
        <f>_xlfn.XLOOKUP(Table1[[#This Row],[Case Number]],Sheet4!$A:$A,Sheet4!$B:$B,"")</f>
        <v/>
      </c>
    </row>
    <row r="1663" spans="1:14" ht="187">
      <c r="A1663" t="s">
        <v>5736</v>
      </c>
      <c r="B1663" s="1" t="s">
        <v>5737</v>
      </c>
      <c r="C1663" s="2">
        <v>45817.730983796297</v>
      </c>
      <c r="D1663" s="1" t="s">
        <v>5738</v>
      </c>
      <c r="E1663" s="1" t="s">
        <v>50</v>
      </c>
      <c r="F1663" s="2">
        <v>45812.517627314803</v>
      </c>
      <c r="G1663" s="1" t="s">
        <v>10</v>
      </c>
      <c r="H1663" s="1" t="s">
        <v>36</v>
      </c>
      <c r="I1663" s="1" t="s">
        <v>5739</v>
      </c>
      <c r="J1663" s="1" t="s">
        <v>153</v>
      </c>
      <c r="K1663" s="1" t="s">
        <v>5740</v>
      </c>
      <c r="L1663" s="3" t="s">
        <v>5741</v>
      </c>
      <c r="M1663" s="2">
        <v>45817.439293981501</v>
      </c>
      <c r="N1663" t="str">
        <f>_xlfn.XLOOKUP(Table1[[#This Row],[Case Number]],Sheet4!$A:$A,Sheet4!$B:$B,"")</f>
        <v/>
      </c>
    </row>
    <row r="1664" spans="1:14" ht="221">
      <c r="A1664" t="s">
        <v>5742</v>
      </c>
      <c r="B1664" s="1" t="s">
        <v>5743</v>
      </c>
      <c r="C1664" s="2">
        <v>45813.522604166697</v>
      </c>
      <c r="D1664" s="1" t="s">
        <v>5744</v>
      </c>
      <c r="E1664" s="1" t="s">
        <v>19</v>
      </c>
      <c r="F1664" s="2">
        <v>45812.512986111098</v>
      </c>
      <c r="G1664" s="1" t="s">
        <v>94</v>
      </c>
      <c r="I1664" s="1" t="s">
        <v>5745</v>
      </c>
      <c r="J1664" s="1" t="s">
        <v>30</v>
      </c>
      <c r="K1664" s="1" t="s">
        <v>154</v>
      </c>
      <c r="L1664" s="3" t="s">
        <v>5746</v>
      </c>
      <c r="M1664" s="2">
        <v>45813.230914351901</v>
      </c>
      <c r="N1664" t="str">
        <f>_xlfn.XLOOKUP(Table1[[#This Row],[Case Number]],Sheet4!$A:$A,Sheet4!$B:$B,"")</f>
        <v/>
      </c>
    </row>
    <row r="1665" spans="1:14" ht="238">
      <c r="A1665" t="s">
        <v>5747</v>
      </c>
      <c r="B1665" s="1" t="s">
        <v>5748</v>
      </c>
      <c r="C1665" s="2">
        <v>45812.791331018503</v>
      </c>
      <c r="D1665" s="1" t="s">
        <v>5749</v>
      </c>
      <c r="E1665" s="1" t="s">
        <v>19</v>
      </c>
      <c r="F1665" s="2">
        <v>45812.487962963001</v>
      </c>
      <c r="G1665" s="1" t="s">
        <v>10</v>
      </c>
      <c r="H1665" s="1" t="s">
        <v>11</v>
      </c>
      <c r="I1665" s="1" t="s">
        <v>5750</v>
      </c>
      <c r="J1665" s="1" t="s">
        <v>21</v>
      </c>
      <c r="K1665" s="1" t="s">
        <v>5751</v>
      </c>
      <c r="L1665" s="3" t="s">
        <v>5752</v>
      </c>
      <c r="M1665" s="2">
        <v>45812.499652777798</v>
      </c>
      <c r="N1665" t="str">
        <f>_xlfn.XLOOKUP(Table1[[#This Row],[Case Number]],Sheet4!$A:$A,Sheet4!$B:$B,"")</f>
        <v/>
      </c>
    </row>
    <row r="1666" spans="1:14">
      <c r="A1666" t="s">
        <v>5753</v>
      </c>
      <c r="B1666" s="1" t="s">
        <v>5754</v>
      </c>
      <c r="C1666" s="2">
        <v>45812.744351851798</v>
      </c>
      <c r="D1666" s="1" t="s">
        <v>4528</v>
      </c>
      <c r="E1666" s="1" t="s">
        <v>19</v>
      </c>
      <c r="F1666" s="2">
        <v>45812.437696759298</v>
      </c>
      <c r="G1666" s="1" t="s">
        <v>43</v>
      </c>
      <c r="I1666" s="1" t="s">
        <v>5755</v>
      </c>
      <c r="J1666" s="1" t="s">
        <v>111</v>
      </c>
      <c r="K1666" s="1" t="s">
        <v>5756</v>
      </c>
      <c r="M1666" s="2">
        <v>45812.4526736111</v>
      </c>
      <c r="N1666" t="str">
        <f>_xlfn.XLOOKUP(Table1[[#This Row],[Case Number]],Sheet4!$A:$A,Sheet4!$B:$B,"")</f>
        <v/>
      </c>
    </row>
    <row r="1667" spans="1:14">
      <c r="A1667" t="s">
        <v>5757</v>
      </c>
      <c r="B1667" s="1" t="s">
        <v>5758</v>
      </c>
      <c r="C1667" s="2">
        <v>45814.557002314803</v>
      </c>
      <c r="D1667" s="1" t="s">
        <v>5759</v>
      </c>
      <c r="E1667" s="1" t="s">
        <v>50</v>
      </c>
      <c r="F1667" s="2">
        <v>45812.437418981499</v>
      </c>
      <c r="G1667" s="1" t="s">
        <v>10</v>
      </c>
      <c r="H1667" s="1" t="s">
        <v>11</v>
      </c>
      <c r="I1667" s="1" t="s">
        <v>5760</v>
      </c>
      <c r="K1667" s="1" t="s">
        <v>5761</v>
      </c>
      <c r="M1667" s="2">
        <v>45814.2653125</v>
      </c>
      <c r="N1667" t="str">
        <f>_xlfn.XLOOKUP(Table1[[#This Row],[Case Number]],Sheet4!$A:$A,Sheet4!$B:$B,"")</f>
        <v/>
      </c>
    </row>
    <row r="1668" spans="1:14">
      <c r="A1668" t="s">
        <v>5762</v>
      </c>
      <c r="B1668" s="1" t="s">
        <v>5763</v>
      </c>
      <c r="C1668" s="2">
        <v>45812.724467592598</v>
      </c>
      <c r="D1668" s="1" t="s">
        <v>5764</v>
      </c>
      <c r="E1668" s="1" t="s">
        <v>19</v>
      </c>
      <c r="F1668" s="2">
        <v>45812.423935185201</v>
      </c>
      <c r="G1668" s="1" t="s">
        <v>43</v>
      </c>
      <c r="I1668" s="1" t="s">
        <v>5765</v>
      </c>
      <c r="J1668" s="1" t="s">
        <v>45</v>
      </c>
      <c r="K1668" s="1" t="s">
        <v>5766</v>
      </c>
      <c r="M1668" s="2">
        <v>45812.432777777802</v>
      </c>
      <c r="N1668" t="str">
        <f>_xlfn.XLOOKUP(Table1[[#This Row],[Case Number]],Sheet4!$A:$A,Sheet4!$B:$B,"")</f>
        <v/>
      </c>
    </row>
    <row r="1669" spans="1:14" ht="289">
      <c r="A1669" t="s">
        <v>5767</v>
      </c>
      <c r="B1669" s="1" t="s">
        <v>5768</v>
      </c>
      <c r="C1669" s="2">
        <v>45813.837881944397</v>
      </c>
      <c r="D1669" s="1" t="s">
        <v>5769</v>
      </c>
      <c r="E1669" s="1" t="s">
        <v>27</v>
      </c>
      <c r="F1669" s="2">
        <v>45812.392048611102</v>
      </c>
      <c r="G1669" s="1" t="s">
        <v>28</v>
      </c>
      <c r="H1669" s="1" t="s">
        <v>36</v>
      </c>
      <c r="I1669" s="1" t="s">
        <v>5770</v>
      </c>
      <c r="J1669" s="1" t="s">
        <v>30</v>
      </c>
      <c r="K1669" s="1" t="s">
        <v>599</v>
      </c>
      <c r="L1669" s="3" t="s">
        <v>5771</v>
      </c>
      <c r="M1669" s="2">
        <v>45813.5462037037</v>
      </c>
      <c r="N1669" t="str">
        <f>_xlfn.XLOOKUP(Table1[[#This Row],[Case Number]],Sheet4!$A:$A,Sheet4!$B:$B,"")</f>
        <v>Yes</v>
      </c>
    </row>
    <row r="1670" spans="1:14" ht="340">
      <c r="A1670" t="s">
        <v>5772</v>
      </c>
      <c r="B1670" s="1" t="s">
        <v>5773</v>
      </c>
      <c r="C1670" s="2">
        <v>45812.838900463001</v>
      </c>
      <c r="D1670" s="1" t="s">
        <v>5774</v>
      </c>
      <c r="E1670" s="1" t="s">
        <v>20090</v>
      </c>
      <c r="F1670" s="2">
        <v>45812.386967592603</v>
      </c>
      <c r="G1670" s="1" t="s">
        <v>28</v>
      </c>
      <c r="H1670" s="1" t="s">
        <v>36</v>
      </c>
      <c r="I1670" s="1" t="s">
        <v>5775</v>
      </c>
      <c r="J1670" s="1" t="s">
        <v>118</v>
      </c>
      <c r="K1670" s="1" t="s">
        <v>5776</v>
      </c>
      <c r="L1670" s="3" t="s">
        <v>5777</v>
      </c>
      <c r="M1670" s="2">
        <v>45812.547210648103</v>
      </c>
      <c r="N1670" t="str">
        <f>_xlfn.XLOOKUP(Table1[[#This Row],[Case Number]],Sheet4!$A:$A,Sheet4!$B:$B,"")</f>
        <v/>
      </c>
    </row>
    <row r="1671" spans="1:14">
      <c r="A1671" t="s">
        <v>5778</v>
      </c>
      <c r="B1671" s="1" t="s">
        <v>5779</v>
      </c>
      <c r="C1671" s="2">
        <v>45812.655428240701</v>
      </c>
      <c r="D1671" s="1" t="s">
        <v>123</v>
      </c>
      <c r="E1671" s="1" t="s">
        <v>50</v>
      </c>
      <c r="F1671" s="2">
        <v>45812.3590162037</v>
      </c>
      <c r="G1671" s="1" t="s">
        <v>43</v>
      </c>
      <c r="H1671" s="1" t="s">
        <v>11</v>
      </c>
      <c r="I1671" s="1" t="s">
        <v>5780</v>
      </c>
      <c r="J1671" s="1" t="s">
        <v>45</v>
      </c>
      <c r="K1671" s="1" t="s">
        <v>5761</v>
      </c>
      <c r="M1671" s="2">
        <v>45812.363738425898</v>
      </c>
      <c r="N1671" t="str">
        <f>_xlfn.XLOOKUP(Table1[[#This Row],[Case Number]],Sheet4!$A:$A,Sheet4!$B:$B,"")</f>
        <v/>
      </c>
    </row>
    <row r="1672" spans="1:14" ht="323">
      <c r="A1672" t="s">
        <v>5781</v>
      </c>
      <c r="B1672" s="1" t="s">
        <v>5782</v>
      </c>
      <c r="C1672" s="2">
        <v>45812.690081018503</v>
      </c>
      <c r="D1672" s="1" t="s">
        <v>4973</v>
      </c>
      <c r="E1672" s="1" t="s">
        <v>19</v>
      </c>
      <c r="F1672" s="2">
        <v>45812.3578009259</v>
      </c>
      <c r="G1672" s="1" t="s">
        <v>28</v>
      </c>
      <c r="H1672" s="1" t="s">
        <v>36</v>
      </c>
      <c r="I1672" s="1" t="s">
        <v>5783</v>
      </c>
      <c r="J1672" s="1" t="s">
        <v>30</v>
      </c>
      <c r="K1672" s="1" t="s">
        <v>5784</v>
      </c>
      <c r="L1672" s="3" t="s">
        <v>5785</v>
      </c>
      <c r="M1672" s="2">
        <v>45812.3983912037</v>
      </c>
      <c r="N1672" t="str">
        <f>_xlfn.XLOOKUP(Table1[[#This Row],[Case Number]],Sheet4!$A:$A,Sheet4!$B:$B,"")</f>
        <v/>
      </c>
    </row>
    <row r="1673" spans="1:14" ht="170">
      <c r="A1673" t="s">
        <v>5786</v>
      </c>
      <c r="B1673" s="1" t="s">
        <v>5787</v>
      </c>
      <c r="C1673" s="2">
        <v>45814.5568055556</v>
      </c>
      <c r="D1673" s="1" t="s">
        <v>575</v>
      </c>
      <c r="E1673" s="1" t="s">
        <v>19</v>
      </c>
      <c r="F1673" s="2">
        <v>45812.332395833299</v>
      </c>
      <c r="G1673" s="1" t="s">
        <v>94</v>
      </c>
      <c r="I1673" s="1" t="s">
        <v>5788</v>
      </c>
      <c r="J1673" s="1" t="s">
        <v>21</v>
      </c>
      <c r="K1673" s="1" t="s">
        <v>5789</v>
      </c>
      <c r="L1673" s="3" t="s">
        <v>5790</v>
      </c>
      <c r="M1673" s="2">
        <v>45814.265115740702</v>
      </c>
      <c r="N1673" t="str">
        <f>_xlfn.XLOOKUP(Table1[[#This Row],[Case Number]],Sheet4!$A:$A,Sheet4!$B:$B,"")</f>
        <v/>
      </c>
    </row>
    <row r="1674" spans="1:14" ht="204">
      <c r="A1674" t="s">
        <v>5791</v>
      </c>
      <c r="B1674" s="1" t="s">
        <v>5792</v>
      </c>
      <c r="C1674" s="2">
        <v>45820.415740740696</v>
      </c>
      <c r="D1674" s="1" t="s">
        <v>5793</v>
      </c>
      <c r="E1674" s="1" t="s">
        <v>19</v>
      </c>
      <c r="F1674" s="2">
        <v>45812.325659722199</v>
      </c>
      <c r="G1674" s="1" t="s">
        <v>145</v>
      </c>
      <c r="I1674" s="1" t="s">
        <v>5794</v>
      </c>
      <c r="J1674" s="1" t="s">
        <v>759</v>
      </c>
      <c r="K1674" s="1" t="s">
        <v>5795</v>
      </c>
      <c r="L1674" s="3" t="s">
        <v>5796</v>
      </c>
      <c r="M1674" s="2">
        <v>45820.124050925901</v>
      </c>
      <c r="N1674" t="str">
        <f>_xlfn.XLOOKUP(Table1[[#This Row],[Case Number]],Sheet4!$A:$A,Sheet4!$B:$B,"")</f>
        <v/>
      </c>
    </row>
    <row r="1675" spans="1:14" ht="388">
      <c r="A1675" t="s">
        <v>5797</v>
      </c>
      <c r="B1675" s="1" t="s">
        <v>5798</v>
      </c>
      <c r="C1675" s="2">
        <v>45814.556423611102</v>
      </c>
      <c r="D1675" s="1" t="s">
        <v>575</v>
      </c>
      <c r="E1675" s="1" t="s">
        <v>19</v>
      </c>
      <c r="F1675" s="2">
        <v>45812.312314814801</v>
      </c>
      <c r="G1675" s="1" t="s">
        <v>94</v>
      </c>
      <c r="I1675" s="1" t="s">
        <v>5799</v>
      </c>
      <c r="J1675" s="1" t="s">
        <v>45</v>
      </c>
      <c r="K1675" s="1" t="s">
        <v>5800</v>
      </c>
      <c r="L1675" s="3" t="s">
        <v>5801</v>
      </c>
      <c r="M1675" s="2">
        <v>45814.2647222222</v>
      </c>
      <c r="N1675" t="str">
        <f>_xlfn.XLOOKUP(Table1[[#This Row],[Case Number]],Sheet4!$A:$A,Sheet4!$B:$B,"")</f>
        <v/>
      </c>
    </row>
    <row r="1676" spans="1:14" ht="272">
      <c r="A1676" t="s">
        <v>5802</v>
      </c>
      <c r="B1676" s="1" t="s">
        <v>5803</v>
      </c>
      <c r="C1676" s="2">
        <v>45812.600185185198</v>
      </c>
      <c r="D1676" s="1" t="s">
        <v>408</v>
      </c>
      <c r="E1676" s="1" t="s">
        <v>19</v>
      </c>
      <c r="F1676" s="2">
        <v>45812.306030092601</v>
      </c>
      <c r="G1676" s="1" t="s">
        <v>94</v>
      </c>
      <c r="I1676" s="1" t="s">
        <v>5804</v>
      </c>
      <c r="J1676" s="1" t="s">
        <v>255</v>
      </c>
      <c r="K1676" s="1" t="s">
        <v>5805</v>
      </c>
      <c r="L1676" s="3" t="s">
        <v>5806</v>
      </c>
      <c r="M1676" s="2">
        <v>45812.308506944399</v>
      </c>
      <c r="N1676" t="str">
        <f>_xlfn.XLOOKUP(Table1[[#This Row],[Case Number]],Sheet4!$A:$A,Sheet4!$B:$B,"")</f>
        <v/>
      </c>
    </row>
    <row r="1677" spans="1:14">
      <c r="A1677" t="s">
        <v>5807</v>
      </c>
      <c r="B1677" s="1" t="s">
        <v>5808</v>
      </c>
      <c r="C1677" s="2">
        <v>45812.469884259299</v>
      </c>
      <c r="D1677" s="1" t="s">
        <v>4466</v>
      </c>
      <c r="F1677" s="2">
        <v>45812.177013888897</v>
      </c>
      <c r="I1677" s="1" t="s">
        <v>5809</v>
      </c>
      <c r="K1677" s="1" t="s">
        <v>4468</v>
      </c>
      <c r="N1677" t="str">
        <f>_xlfn.XLOOKUP(Table1[[#This Row],[Case Number]],Sheet4!$A:$A,Sheet4!$B:$B,"")</f>
        <v/>
      </c>
    </row>
    <row r="1678" spans="1:14" ht="255">
      <c r="A1678" t="s">
        <v>5810</v>
      </c>
      <c r="B1678" s="1" t="s">
        <v>5811</v>
      </c>
      <c r="C1678" s="2">
        <v>45814.538819444402</v>
      </c>
      <c r="D1678" s="1" t="s">
        <v>5812</v>
      </c>
      <c r="E1678" s="1" t="s">
        <v>50</v>
      </c>
      <c r="F1678" s="2">
        <v>45812.106041666702</v>
      </c>
      <c r="G1678" s="1" t="s">
        <v>145</v>
      </c>
      <c r="I1678" s="1" t="s">
        <v>5813</v>
      </c>
      <c r="J1678" s="1" t="s">
        <v>30</v>
      </c>
      <c r="K1678" s="1" t="s">
        <v>71</v>
      </c>
      <c r="L1678" s="3" t="s">
        <v>5814</v>
      </c>
      <c r="M1678" s="2">
        <v>45814.247129629599</v>
      </c>
      <c r="N1678" t="str">
        <f>_xlfn.XLOOKUP(Table1[[#This Row],[Case Number]],Sheet4!$A:$A,Sheet4!$B:$B,"")</f>
        <v/>
      </c>
    </row>
    <row r="1679" spans="1:14">
      <c r="A1679" t="s">
        <v>5815</v>
      </c>
      <c r="B1679" s="1" t="s">
        <v>5816</v>
      </c>
      <c r="C1679" s="2">
        <v>45812.330335648097</v>
      </c>
      <c r="D1679" s="1" t="s">
        <v>4466</v>
      </c>
      <c r="F1679" s="2">
        <v>45812.028217592597</v>
      </c>
      <c r="G1679" s="1" t="s">
        <v>10</v>
      </c>
      <c r="I1679" s="1" t="s">
        <v>5817</v>
      </c>
      <c r="K1679" s="1" t="s">
        <v>4468</v>
      </c>
      <c r="M1679" s="2">
        <v>45812.038622685199</v>
      </c>
      <c r="N1679" t="str">
        <f>_xlfn.XLOOKUP(Table1[[#This Row],[Case Number]],Sheet4!$A:$A,Sheet4!$B:$B,"")</f>
        <v/>
      </c>
    </row>
    <row r="1680" spans="1:14">
      <c r="A1680" t="s">
        <v>5818</v>
      </c>
      <c r="B1680" s="1" t="s">
        <v>5819</v>
      </c>
      <c r="C1680" s="2">
        <v>45821.479687500003</v>
      </c>
      <c r="D1680" s="1" t="s">
        <v>5820</v>
      </c>
      <c r="F1680" s="2">
        <v>45812.026435185202</v>
      </c>
      <c r="G1680" s="1" t="s">
        <v>145</v>
      </c>
      <c r="I1680" s="1" t="s">
        <v>5821</v>
      </c>
      <c r="K1680" s="1" t="s">
        <v>4468</v>
      </c>
      <c r="M1680" s="2">
        <v>45821.187974537002</v>
      </c>
      <c r="N1680" t="str">
        <f>_xlfn.XLOOKUP(Table1[[#This Row],[Case Number]],Sheet4!$A:$A,Sheet4!$B:$B,"")</f>
        <v>Yes</v>
      </c>
    </row>
    <row r="1681" spans="1:14" ht="238">
      <c r="A1681" t="s">
        <v>5822</v>
      </c>
      <c r="B1681" s="1" t="s">
        <v>5823</v>
      </c>
      <c r="C1681" s="2">
        <v>45828.3598263889</v>
      </c>
      <c r="D1681" s="1" t="s">
        <v>5824</v>
      </c>
      <c r="F1681" s="2">
        <v>45811.942106481503</v>
      </c>
      <c r="G1681" s="1" t="s">
        <v>145</v>
      </c>
      <c r="I1681" s="1" t="s">
        <v>5825</v>
      </c>
      <c r="J1681" s="1" t="s">
        <v>443</v>
      </c>
      <c r="K1681" s="1" t="s">
        <v>4468</v>
      </c>
      <c r="L1681" s="3" t="s">
        <v>5826</v>
      </c>
      <c r="M1681" s="2">
        <v>45828.068136574097</v>
      </c>
      <c r="N1681" t="str">
        <f>_xlfn.XLOOKUP(Table1[[#This Row],[Case Number]],Sheet4!$A:$A,Sheet4!$B:$B,"")</f>
        <v>Yes</v>
      </c>
    </row>
    <row r="1682" spans="1:14">
      <c r="A1682" t="s">
        <v>5827</v>
      </c>
      <c r="B1682" s="1" t="s">
        <v>5828</v>
      </c>
      <c r="C1682" s="2">
        <v>45821.479791666701</v>
      </c>
      <c r="D1682" s="1" t="s">
        <v>5829</v>
      </c>
      <c r="F1682" s="2">
        <v>45811.713576388902</v>
      </c>
      <c r="G1682" s="1" t="s">
        <v>145</v>
      </c>
      <c r="I1682" s="1" t="s">
        <v>5830</v>
      </c>
      <c r="J1682" s="1" t="s">
        <v>188</v>
      </c>
      <c r="K1682" s="1" t="s">
        <v>4468</v>
      </c>
      <c r="M1682" s="2">
        <v>45821.188090277799</v>
      </c>
      <c r="N1682" t="str">
        <f>_xlfn.XLOOKUP(Table1[[#This Row],[Case Number]],Sheet4!$A:$A,Sheet4!$B:$B,"")</f>
        <v>Yes</v>
      </c>
    </row>
    <row r="1683" spans="1:14" ht="255">
      <c r="A1683" t="s">
        <v>5831</v>
      </c>
      <c r="B1683" s="1" t="s">
        <v>5832</v>
      </c>
      <c r="C1683" s="2">
        <v>45812.146597222199</v>
      </c>
      <c r="D1683" s="1" t="s">
        <v>814</v>
      </c>
      <c r="E1683" s="1" t="s">
        <v>19</v>
      </c>
      <c r="F1683" s="2">
        <v>45811.6974305556</v>
      </c>
      <c r="G1683" s="1" t="s">
        <v>28</v>
      </c>
      <c r="H1683" s="1" t="s">
        <v>36</v>
      </c>
      <c r="I1683" s="1" t="s">
        <v>5833</v>
      </c>
      <c r="J1683" s="1" t="s">
        <v>111</v>
      </c>
      <c r="K1683" s="1" t="s">
        <v>5834</v>
      </c>
      <c r="L1683" s="3" t="s">
        <v>5835</v>
      </c>
      <c r="M1683" s="2">
        <v>45811.854872685202</v>
      </c>
      <c r="N1683" t="str">
        <f>_xlfn.XLOOKUP(Table1[[#This Row],[Case Number]],Sheet4!$A:$A,Sheet4!$B:$B,"")</f>
        <v/>
      </c>
    </row>
    <row r="1684" spans="1:14">
      <c r="A1684" t="s">
        <v>5836</v>
      </c>
      <c r="B1684" s="1" t="s">
        <v>5837</v>
      </c>
      <c r="C1684" s="2">
        <v>45823.479895833298</v>
      </c>
      <c r="D1684" s="1" t="s">
        <v>5838</v>
      </c>
      <c r="E1684" s="1" t="s">
        <v>20090</v>
      </c>
      <c r="F1684" s="2">
        <v>45811.645601851902</v>
      </c>
      <c r="G1684" s="1" t="s">
        <v>145</v>
      </c>
      <c r="H1684" s="1" t="s">
        <v>11</v>
      </c>
      <c r="I1684" s="1" t="s">
        <v>5839</v>
      </c>
      <c r="J1684" s="1" t="s">
        <v>118</v>
      </c>
      <c r="K1684" s="1" t="s">
        <v>5840</v>
      </c>
      <c r="M1684" s="2">
        <v>45823.188194444403</v>
      </c>
      <c r="N1684" t="str">
        <f>_xlfn.XLOOKUP(Table1[[#This Row],[Case Number]],Sheet4!$A:$A,Sheet4!$B:$B,"")</f>
        <v>Yes</v>
      </c>
    </row>
    <row r="1685" spans="1:14" ht="356">
      <c r="A1685" t="s">
        <v>5841</v>
      </c>
      <c r="B1685" s="1" t="s">
        <v>5842</v>
      </c>
      <c r="C1685" s="2">
        <v>45813.708518518499</v>
      </c>
      <c r="D1685" s="1" t="s">
        <v>357</v>
      </c>
      <c r="E1685" s="1" t="s">
        <v>19</v>
      </c>
      <c r="F1685" s="2">
        <v>45811.544699074097</v>
      </c>
      <c r="G1685" s="1" t="s">
        <v>28</v>
      </c>
      <c r="H1685" s="1" t="s">
        <v>36</v>
      </c>
      <c r="I1685" s="1" t="s">
        <v>5843</v>
      </c>
      <c r="J1685" s="1" t="s">
        <v>100</v>
      </c>
      <c r="K1685" s="1" t="s">
        <v>5844</v>
      </c>
      <c r="L1685" s="3" t="s">
        <v>5845</v>
      </c>
      <c r="M1685" s="2">
        <v>45813.416817129597</v>
      </c>
      <c r="N1685" t="str">
        <f>_xlfn.XLOOKUP(Table1[[#This Row],[Case Number]],Sheet4!$A:$A,Sheet4!$B:$B,"")</f>
        <v/>
      </c>
    </row>
    <row r="1686" spans="1:14" ht="102">
      <c r="A1686" t="s">
        <v>5846</v>
      </c>
      <c r="B1686" s="1" t="s">
        <v>5847</v>
      </c>
      <c r="C1686" s="2">
        <v>45811.792951388903</v>
      </c>
      <c r="D1686" s="1" t="s">
        <v>408</v>
      </c>
      <c r="E1686" s="1" t="s">
        <v>19</v>
      </c>
      <c r="F1686" s="2">
        <v>45811.4993287037</v>
      </c>
      <c r="G1686" s="1" t="s">
        <v>94</v>
      </c>
      <c r="I1686" s="1" t="s">
        <v>5848</v>
      </c>
      <c r="J1686" s="1" t="s">
        <v>255</v>
      </c>
      <c r="K1686" s="1" t="s">
        <v>5849</v>
      </c>
      <c r="L1686" s="3" t="s">
        <v>5850</v>
      </c>
      <c r="M1686" s="2">
        <v>45811.501273148097</v>
      </c>
      <c r="N1686" t="str">
        <f>_xlfn.XLOOKUP(Table1[[#This Row],[Case Number]],Sheet4!$A:$A,Sheet4!$B:$B,"")</f>
        <v/>
      </c>
    </row>
    <row r="1687" spans="1:14" ht="85">
      <c r="A1687" t="s">
        <v>5851</v>
      </c>
      <c r="B1687" s="1" t="s">
        <v>5852</v>
      </c>
      <c r="C1687" s="2">
        <v>45811.798009259299</v>
      </c>
      <c r="D1687" s="1" t="s">
        <v>253</v>
      </c>
      <c r="E1687" s="1" t="s">
        <v>19</v>
      </c>
      <c r="F1687" s="2">
        <v>45811.497511574104</v>
      </c>
      <c r="G1687" s="1" t="s">
        <v>43</v>
      </c>
      <c r="H1687" s="1" t="s">
        <v>36</v>
      </c>
      <c r="I1687" s="1" t="s">
        <v>5853</v>
      </c>
      <c r="J1687" s="1" t="s">
        <v>255</v>
      </c>
      <c r="K1687" s="1" t="s">
        <v>5854</v>
      </c>
      <c r="L1687" s="3" t="s">
        <v>5855</v>
      </c>
      <c r="M1687" s="2">
        <v>45811.506319444401</v>
      </c>
      <c r="N1687" t="str">
        <f>_xlfn.XLOOKUP(Table1[[#This Row],[Case Number]],Sheet4!$A:$A,Sheet4!$B:$B,"")</f>
        <v/>
      </c>
    </row>
    <row r="1688" spans="1:14" ht="85">
      <c r="A1688" t="s">
        <v>5856</v>
      </c>
      <c r="B1688" s="1" t="s">
        <v>5857</v>
      </c>
      <c r="C1688" s="2">
        <v>45811.807731481502</v>
      </c>
      <c r="D1688" s="1" t="s">
        <v>870</v>
      </c>
      <c r="E1688" s="1" t="s">
        <v>19</v>
      </c>
      <c r="F1688" s="2">
        <v>45811.496249999997</v>
      </c>
      <c r="G1688" s="1" t="s">
        <v>10</v>
      </c>
      <c r="I1688" s="1" t="s">
        <v>5858</v>
      </c>
      <c r="J1688" s="1" t="s">
        <v>255</v>
      </c>
      <c r="K1688" s="1" t="s">
        <v>5859</v>
      </c>
      <c r="L1688" s="3" t="s">
        <v>5860</v>
      </c>
      <c r="M1688" s="2">
        <v>45811.516053240703</v>
      </c>
      <c r="N1688" t="str">
        <f>_xlfn.XLOOKUP(Table1[[#This Row],[Case Number]],Sheet4!$A:$A,Sheet4!$B:$B,"")</f>
        <v/>
      </c>
    </row>
    <row r="1689" spans="1:14" ht="85">
      <c r="A1689" t="s">
        <v>5861</v>
      </c>
      <c r="B1689" s="1" t="s">
        <v>5862</v>
      </c>
      <c r="C1689" s="2">
        <v>45811.790810185201</v>
      </c>
      <c r="D1689" s="1" t="s">
        <v>408</v>
      </c>
      <c r="E1689" s="1" t="s">
        <v>19</v>
      </c>
      <c r="F1689" s="2">
        <v>45811.493842592601</v>
      </c>
      <c r="G1689" s="1" t="s">
        <v>94</v>
      </c>
      <c r="I1689" s="1" t="s">
        <v>5863</v>
      </c>
      <c r="J1689" s="1" t="s">
        <v>255</v>
      </c>
      <c r="K1689" s="1" t="s">
        <v>5864</v>
      </c>
      <c r="L1689" s="3" t="s">
        <v>5865</v>
      </c>
      <c r="M1689" s="2">
        <v>45811.499120370398</v>
      </c>
      <c r="N1689" t="str">
        <f>_xlfn.XLOOKUP(Table1[[#This Row],[Case Number]],Sheet4!$A:$A,Sheet4!$B:$B,"")</f>
        <v/>
      </c>
    </row>
    <row r="1690" spans="1:14" ht="238">
      <c r="A1690" t="s">
        <v>5866</v>
      </c>
      <c r="B1690" s="1" t="s">
        <v>5867</v>
      </c>
      <c r="C1690" s="2">
        <v>45811.779490740701</v>
      </c>
      <c r="D1690" s="1" t="s">
        <v>5868</v>
      </c>
      <c r="E1690" s="1" t="s">
        <v>27</v>
      </c>
      <c r="F1690" s="2">
        <v>45811.458217592597</v>
      </c>
      <c r="G1690" s="1" t="s">
        <v>94</v>
      </c>
      <c r="I1690" s="1" t="s">
        <v>5869</v>
      </c>
      <c r="J1690" s="1" t="s">
        <v>30</v>
      </c>
      <c r="K1690" s="1" t="s">
        <v>599</v>
      </c>
      <c r="L1690" s="3" t="s">
        <v>5870</v>
      </c>
      <c r="M1690" s="2">
        <v>45811.487812500003</v>
      </c>
      <c r="N1690" t="str">
        <f>_xlfn.XLOOKUP(Table1[[#This Row],[Case Number]],Sheet4!$A:$A,Sheet4!$B:$B,"")</f>
        <v/>
      </c>
    </row>
    <row r="1691" spans="1:14" ht="340">
      <c r="A1691" t="s">
        <v>5871</v>
      </c>
      <c r="B1691" s="1" t="s">
        <v>5872</v>
      </c>
      <c r="C1691" s="2">
        <v>45812.033425925903</v>
      </c>
      <c r="D1691" s="1" t="s">
        <v>5873</v>
      </c>
      <c r="E1691" s="1" t="s">
        <v>19</v>
      </c>
      <c r="F1691" s="2">
        <v>45811.441886574103</v>
      </c>
      <c r="G1691" s="1" t="s">
        <v>10</v>
      </c>
      <c r="I1691" s="1" t="s">
        <v>5874</v>
      </c>
      <c r="J1691" s="1" t="s">
        <v>160</v>
      </c>
      <c r="K1691" s="1" t="s">
        <v>5875</v>
      </c>
      <c r="L1691" s="3" t="s">
        <v>5876</v>
      </c>
      <c r="M1691" s="2">
        <v>45811.741747685199</v>
      </c>
      <c r="N1691" t="str">
        <f>_xlfn.XLOOKUP(Table1[[#This Row],[Case Number]],Sheet4!$A:$A,Sheet4!$B:$B,"")</f>
        <v/>
      </c>
    </row>
    <row r="1692" spans="1:14" ht="272">
      <c r="A1692" t="s">
        <v>5877</v>
      </c>
      <c r="B1692" s="1" t="s">
        <v>5878</v>
      </c>
      <c r="C1692" s="2">
        <v>45811.8063078704</v>
      </c>
      <c r="D1692" s="1" t="s">
        <v>5879</v>
      </c>
      <c r="E1692" s="1" t="s">
        <v>27</v>
      </c>
      <c r="F1692" s="2">
        <v>45811.381400462997</v>
      </c>
      <c r="G1692" s="1" t="s">
        <v>28</v>
      </c>
      <c r="H1692" s="1" t="s">
        <v>11</v>
      </c>
      <c r="I1692" s="1" t="s">
        <v>5880</v>
      </c>
      <c r="J1692" s="1" t="s">
        <v>38</v>
      </c>
      <c r="K1692" s="1" t="s">
        <v>4342</v>
      </c>
      <c r="L1692" s="3" t="s">
        <v>5881</v>
      </c>
      <c r="M1692" s="2">
        <v>45811.514618055597</v>
      </c>
      <c r="N1692" t="str">
        <f>_xlfn.XLOOKUP(Table1[[#This Row],[Case Number]],Sheet4!$A:$A,Sheet4!$B:$B,"")</f>
        <v/>
      </c>
    </row>
    <row r="1693" spans="1:14" ht="289">
      <c r="A1693" t="s">
        <v>5882</v>
      </c>
      <c r="B1693" s="1" t="s">
        <v>5883</v>
      </c>
      <c r="C1693" s="2">
        <v>45811.678761574098</v>
      </c>
      <c r="D1693" s="1" t="s">
        <v>276</v>
      </c>
      <c r="E1693" s="1" t="s">
        <v>19</v>
      </c>
      <c r="F1693" s="2">
        <v>45811.379768518498</v>
      </c>
      <c r="G1693" s="1" t="s">
        <v>51</v>
      </c>
      <c r="H1693" s="1" t="s">
        <v>36</v>
      </c>
      <c r="I1693" s="1" t="s">
        <v>5884</v>
      </c>
      <c r="J1693" s="1" t="s">
        <v>21</v>
      </c>
      <c r="K1693" s="1" t="s">
        <v>5885</v>
      </c>
      <c r="L1693" s="3" t="s">
        <v>5886</v>
      </c>
      <c r="M1693" s="2">
        <v>45811.387060185203</v>
      </c>
      <c r="N1693" t="str">
        <f>_xlfn.XLOOKUP(Table1[[#This Row],[Case Number]],Sheet4!$A:$A,Sheet4!$B:$B,"")</f>
        <v/>
      </c>
    </row>
    <row r="1694" spans="1:14" ht="187">
      <c r="A1694" t="s">
        <v>5887</v>
      </c>
      <c r="B1694" s="1" t="s">
        <v>5888</v>
      </c>
      <c r="C1694" s="2">
        <v>45818.666875000003</v>
      </c>
      <c r="D1694" s="1" t="s">
        <v>5889</v>
      </c>
      <c r="E1694" s="1" t="s">
        <v>19</v>
      </c>
      <c r="F1694" s="2">
        <v>45811.344444444403</v>
      </c>
      <c r="G1694" s="1" t="s">
        <v>145</v>
      </c>
      <c r="I1694" s="1" t="s">
        <v>5890</v>
      </c>
      <c r="J1694" s="1" t="s">
        <v>759</v>
      </c>
      <c r="K1694" s="1" t="s">
        <v>5891</v>
      </c>
      <c r="L1694" s="3" t="s">
        <v>5892</v>
      </c>
      <c r="M1694" s="2">
        <v>45818.375173611101</v>
      </c>
      <c r="N1694" t="str">
        <f>_xlfn.XLOOKUP(Table1[[#This Row],[Case Number]],Sheet4!$A:$A,Sheet4!$B:$B,"")</f>
        <v/>
      </c>
    </row>
    <row r="1695" spans="1:14" ht="238">
      <c r="A1695" t="s">
        <v>5893</v>
      </c>
      <c r="B1695" s="1" t="s">
        <v>5894</v>
      </c>
      <c r="C1695" s="2">
        <v>45812.514583333301</v>
      </c>
      <c r="D1695" s="1" t="s">
        <v>5895</v>
      </c>
      <c r="E1695" s="1" t="s">
        <v>415</v>
      </c>
      <c r="F1695" s="2">
        <v>45811.330497685201</v>
      </c>
      <c r="G1695" s="1" t="s">
        <v>94</v>
      </c>
      <c r="I1695" s="1" t="s">
        <v>5896</v>
      </c>
      <c r="J1695" s="1" t="s">
        <v>30</v>
      </c>
      <c r="K1695" s="1" t="s">
        <v>4280</v>
      </c>
      <c r="L1695" s="3" t="s">
        <v>5897</v>
      </c>
      <c r="M1695" s="2">
        <v>45812.222893518498</v>
      </c>
      <c r="N1695" t="str">
        <f>_xlfn.XLOOKUP(Table1[[#This Row],[Case Number]],Sheet4!$A:$A,Sheet4!$B:$B,"")</f>
        <v/>
      </c>
    </row>
    <row r="1696" spans="1:14">
      <c r="A1696" t="s">
        <v>5898</v>
      </c>
      <c r="B1696" s="1" t="s">
        <v>5899</v>
      </c>
      <c r="C1696" s="2">
        <v>45812.518495370401</v>
      </c>
      <c r="D1696" s="1" t="s">
        <v>2382</v>
      </c>
      <c r="E1696" s="1" t="s">
        <v>19</v>
      </c>
      <c r="F1696" s="2">
        <v>45811.329988425903</v>
      </c>
      <c r="G1696" s="1" t="s">
        <v>94</v>
      </c>
      <c r="I1696" s="1" t="s">
        <v>5900</v>
      </c>
      <c r="J1696" s="1" t="s">
        <v>111</v>
      </c>
      <c r="K1696" s="1" t="s">
        <v>5901</v>
      </c>
      <c r="M1696" s="2">
        <v>45812.226805555598</v>
      </c>
      <c r="N1696" t="str">
        <f>_xlfn.XLOOKUP(Table1[[#This Row],[Case Number]],Sheet4!$A:$A,Sheet4!$B:$B,"")</f>
        <v/>
      </c>
    </row>
    <row r="1697" spans="1:14" ht="238">
      <c r="A1697" t="s">
        <v>5902</v>
      </c>
      <c r="B1697" s="1" t="s">
        <v>5903</v>
      </c>
      <c r="C1697" s="2">
        <v>45811.749976851897</v>
      </c>
      <c r="D1697" s="1" t="s">
        <v>69</v>
      </c>
      <c r="E1697" s="1" t="s">
        <v>50</v>
      </c>
      <c r="F1697" s="2">
        <v>45811.319398148102</v>
      </c>
      <c r="G1697" s="1" t="s">
        <v>28</v>
      </c>
      <c r="H1697" s="1" t="s">
        <v>36</v>
      </c>
      <c r="I1697" s="1" t="s">
        <v>5904</v>
      </c>
      <c r="J1697" s="1" t="s">
        <v>153</v>
      </c>
      <c r="K1697" s="1" t="s">
        <v>5905</v>
      </c>
      <c r="L1697" s="3" t="s">
        <v>5906</v>
      </c>
      <c r="M1697" s="2">
        <v>45811.458298611098</v>
      </c>
      <c r="N1697" t="str">
        <f>_xlfn.XLOOKUP(Table1[[#This Row],[Case Number]],Sheet4!$A:$A,Sheet4!$B:$B,"")</f>
        <v/>
      </c>
    </row>
    <row r="1698" spans="1:14">
      <c r="A1698" t="s">
        <v>5907</v>
      </c>
      <c r="B1698" s="1" t="s">
        <v>5908</v>
      </c>
      <c r="C1698" s="2">
        <v>45811.5782175926</v>
      </c>
      <c r="D1698" s="1" t="s">
        <v>674</v>
      </c>
      <c r="E1698" s="1" t="s">
        <v>19</v>
      </c>
      <c r="F1698" s="2">
        <v>45811.2863194444</v>
      </c>
      <c r="G1698" s="1" t="s">
        <v>43</v>
      </c>
      <c r="I1698" s="1" t="s">
        <v>5909</v>
      </c>
      <c r="J1698" s="1" t="s">
        <v>21</v>
      </c>
      <c r="K1698" s="1" t="s">
        <v>5910</v>
      </c>
      <c r="M1698" s="2">
        <v>45811.286550925899</v>
      </c>
      <c r="N1698" t="str">
        <f>_xlfn.XLOOKUP(Table1[[#This Row],[Case Number]],Sheet4!$A:$A,Sheet4!$B:$B,"")</f>
        <v/>
      </c>
    </row>
    <row r="1699" spans="1:14" ht="221">
      <c r="A1699" t="s">
        <v>5911</v>
      </c>
      <c r="B1699" s="1" t="s">
        <v>5912</v>
      </c>
      <c r="C1699" s="2">
        <v>45811.491678240702</v>
      </c>
      <c r="D1699" s="1" t="s">
        <v>5913</v>
      </c>
      <c r="E1699" s="1" t="s">
        <v>50</v>
      </c>
      <c r="F1699" s="2">
        <v>45811.192094907397</v>
      </c>
      <c r="G1699" s="1" t="s">
        <v>145</v>
      </c>
      <c r="I1699" s="1" t="s">
        <v>5914</v>
      </c>
      <c r="J1699" s="1" t="s">
        <v>200</v>
      </c>
      <c r="K1699" s="1" t="s">
        <v>5915</v>
      </c>
      <c r="L1699" s="3" t="s">
        <v>5916</v>
      </c>
      <c r="M1699" s="2">
        <v>45811.199988425898</v>
      </c>
      <c r="N1699" t="str">
        <f>_xlfn.XLOOKUP(Table1[[#This Row],[Case Number]],Sheet4!$A:$A,Sheet4!$B:$B,"")</f>
        <v/>
      </c>
    </row>
    <row r="1700" spans="1:14" ht="306">
      <c r="A1700" t="s">
        <v>5917</v>
      </c>
      <c r="B1700" s="1" t="s">
        <v>5918</v>
      </c>
      <c r="C1700" s="2">
        <v>45820.415127314802</v>
      </c>
      <c r="D1700" s="1" t="s">
        <v>5919</v>
      </c>
      <c r="E1700" s="1" t="s">
        <v>50</v>
      </c>
      <c r="F1700" s="2">
        <v>45810.797881944403</v>
      </c>
      <c r="G1700" s="1" t="s">
        <v>145</v>
      </c>
      <c r="I1700" s="1" t="s">
        <v>5920</v>
      </c>
      <c r="J1700" s="1" t="s">
        <v>13</v>
      </c>
      <c r="K1700" s="1" t="s">
        <v>4761</v>
      </c>
      <c r="L1700" s="3" t="s">
        <v>5921</v>
      </c>
      <c r="M1700" s="2">
        <v>45820.123391203699</v>
      </c>
      <c r="N1700" t="str">
        <f>_xlfn.XLOOKUP(Table1[[#This Row],[Case Number]],Sheet4!$A:$A,Sheet4!$B:$B,"")</f>
        <v/>
      </c>
    </row>
    <row r="1701" spans="1:14" ht="409.6">
      <c r="A1701" t="s">
        <v>5922</v>
      </c>
      <c r="B1701" s="1" t="s">
        <v>5923</v>
      </c>
      <c r="C1701" s="2">
        <v>45820.415520833303</v>
      </c>
      <c r="D1701" s="1" t="s">
        <v>5924</v>
      </c>
      <c r="E1701" s="1" t="s">
        <v>19</v>
      </c>
      <c r="F1701" s="2">
        <v>45810.796840277799</v>
      </c>
      <c r="G1701" s="1" t="s">
        <v>145</v>
      </c>
      <c r="I1701" s="1" t="s">
        <v>5925</v>
      </c>
      <c r="J1701" s="1" t="s">
        <v>160</v>
      </c>
      <c r="K1701" s="1" t="s">
        <v>5926</v>
      </c>
      <c r="L1701" s="3" t="s">
        <v>5927</v>
      </c>
      <c r="M1701" s="2">
        <v>45820.123842592599</v>
      </c>
      <c r="N1701" t="str">
        <f>_xlfn.XLOOKUP(Table1[[#This Row],[Case Number]],Sheet4!$A:$A,Sheet4!$B:$B,"")</f>
        <v>Yes</v>
      </c>
    </row>
    <row r="1702" spans="1:14" ht="238">
      <c r="A1702" t="s">
        <v>5928</v>
      </c>
      <c r="B1702" s="1" t="s">
        <v>5929</v>
      </c>
      <c r="C1702" s="2">
        <v>45811.694155092599</v>
      </c>
      <c r="D1702" s="1" t="s">
        <v>5930</v>
      </c>
      <c r="E1702" s="1" t="s">
        <v>19</v>
      </c>
      <c r="F1702" s="2">
        <v>45810.669004629599</v>
      </c>
      <c r="G1702" s="1" t="s">
        <v>94</v>
      </c>
      <c r="I1702" s="1" t="s">
        <v>5931</v>
      </c>
      <c r="J1702" s="1" t="s">
        <v>188</v>
      </c>
      <c r="K1702" s="1" t="s">
        <v>5932</v>
      </c>
      <c r="L1702" s="3" t="s">
        <v>5933</v>
      </c>
      <c r="M1702" s="2">
        <v>45811.402476851901</v>
      </c>
      <c r="N1702" t="str">
        <f>_xlfn.XLOOKUP(Table1[[#This Row],[Case Number]],Sheet4!$A:$A,Sheet4!$B:$B,"")</f>
        <v/>
      </c>
    </row>
    <row r="1703" spans="1:14" ht="204">
      <c r="A1703" t="s">
        <v>5934</v>
      </c>
      <c r="B1703" s="1" t="s">
        <v>5935</v>
      </c>
      <c r="C1703" s="2">
        <v>45812.759525463</v>
      </c>
      <c r="D1703" s="1" t="s">
        <v>1620</v>
      </c>
      <c r="E1703" s="1" t="s">
        <v>864</v>
      </c>
      <c r="F1703" s="2">
        <v>45810.551898148202</v>
      </c>
      <c r="G1703" s="1" t="s">
        <v>28</v>
      </c>
      <c r="H1703" s="1" t="s">
        <v>11</v>
      </c>
      <c r="I1703" s="1" t="s">
        <v>5936</v>
      </c>
      <c r="J1703" s="1" t="s">
        <v>160</v>
      </c>
      <c r="K1703" s="1" t="s">
        <v>5937</v>
      </c>
      <c r="L1703" s="3" t="s">
        <v>5938</v>
      </c>
      <c r="M1703" s="2">
        <v>45812.4678472222</v>
      </c>
      <c r="N1703" t="str">
        <f>_xlfn.XLOOKUP(Table1[[#This Row],[Case Number]],Sheet4!$A:$A,Sheet4!$B:$B,"")</f>
        <v/>
      </c>
    </row>
    <row r="1704" spans="1:14" ht="204">
      <c r="A1704" t="s">
        <v>5939</v>
      </c>
      <c r="B1704" s="1" t="s">
        <v>5940</v>
      </c>
      <c r="C1704" s="2">
        <v>45811.7515740741</v>
      </c>
      <c r="D1704" s="1" t="s">
        <v>5941</v>
      </c>
      <c r="E1704" s="1" t="s">
        <v>27</v>
      </c>
      <c r="F1704" s="2">
        <v>45810.550162036998</v>
      </c>
      <c r="G1704" s="1" t="s">
        <v>28</v>
      </c>
      <c r="H1704" s="1" t="s">
        <v>36</v>
      </c>
      <c r="I1704" s="1" t="s">
        <v>5942</v>
      </c>
      <c r="J1704" s="1" t="s">
        <v>88</v>
      </c>
      <c r="K1704" s="1" t="s">
        <v>5943</v>
      </c>
      <c r="L1704" s="3" t="s">
        <v>5944</v>
      </c>
      <c r="M1704" s="2">
        <v>45811.459884259297</v>
      </c>
      <c r="N1704" t="str">
        <f>_xlfn.XLOOKUP(Table1[[#This Row],[Case Number]],Sheet4!$A:$A,Sheet4!$B:$B,"")</f>
        <v/>
      </c>
    </row>
    <row r="1705" spans="1:14" ht="153">
      <c r="A1705" t="s">
        <v>5945</v>
      </c>
      <c r="B1705" s="1" t="s">
        <v>5946</v>
      </c>
      <c r="C1705" s="2">
        <v>45811.583101851902</v>
      </c>
      <c r="D1705" s="1" t="s">
        <v>575</v>
      </c>
      <c r="E1705" s="1" t="s">
        <v>19</v>
      </c>
      <c r="F1705" s="2">
        <v>45810.534861111097</v>
      </c>
      <c r="G1705" s="1" t="s">
        <v>94</v>
      </c>
      <c r="I1705" s="1" t="s">
        <v>5947</v>
      </c>
      <c r="J1705" s="1" t="s">
        <v>21</v>
      </c>
      <c r="K1705" s="1" t="s">
        <v>5948</v>
      </c>
      <c r="L1705" s="3" t="s">
        <v>5949</v>
      </c>
      <c r="M1705" s="2">
        <v>45811.291412036997</v>
      </c>
      <c r="N1705" t="str">
        <f>_xlfn.XLOOKUP(Table1[[#This Row],[Case Number]],Sheet4!$A:$A,Sheet4!$B:$B,"")</f>
        <v/>
      </c>
    </row>
    <row r="1706" spans="1:14">
      <c r="A1706" t="s">
        <v>5950</v>
      </c>
      <c r="B1706" s="1" t="s">
        <v>5951</v>
      </c>
      <c r="C1706" s="2">
        <v>45810.829085648104</v>
      </c>
      <c r="D1706" s="1" t="s">
        <v>915</v>
      </c>
      <c r="E1706" s="1" t="s">
        <v>19</v>
      </c>
      <c r="F1706" s="2">
        <v>45810.528229166703</v>
      </c>
      <c r="G1706" s="1" t="s">
        <v>43</v>
      </c>
      <c r="I1706" s="1" t="s">
        <v>5952</v>
      </c>
      <c r="J1706" s="1" t="s">
        <v>21</v>
      </c>
      <c r="K1706" s="1" t="s">
        <v>5953</v>
      </c>
      <c r="M1706" s="2">
        <v>45810.537407407399</v>
      </c>
      <c r="N1706" t="str">
        <f>_xlfn.XLOOKUP(Table1[[#This Row],[Case Number]],Sheet4!$A:$A,Sheet4!$B:$B,"")</f>
        <v/>
      </c>
    </row>
    <row r="1707" spans="1:14">
      <c r="A1707" t="s">
        <v>5954</v>
      </c>
      <c r="B1707" s="1" t="s">
        <v>5955</v>
      </c>
      <c r="C1707" s="2">
        <v>45812.989479166703</v>
      </c>
      <c r="D1707" s="1" t="s">
        <v>1361</v>
      </c>
      <c r="E1707" s="1" t="s">
        <v>50</v>
      </c>
      <c r="F1707" s="2">
        <v>45810.525486111103</v>
      </c>
      <c r="G1707" s="1" t="s">
        <v>10</v>
      </c>
      <c r="H1707" s="1" t="s">
        <v>11</v>
      </c>
      <c r="I1707" s="1" t="s">
        <v>5956</v>
      </c>
      <c r="J1707" s="1" t="s">
        <v>100</v>
      </c>
      <c r="K1707" s="1" t="s">
        <v>5957</v>
      </c>
      <c r="M1707" s="2">
        <v>45812.697777777801</v>
      </c>
      <c r="N1707" t="str">
        <f>_xlfn.XLOOKUP(Table1[[#This Row],[Case Number]],Sheet4!$A:$A,Sheet4!$B:$B,"")</f>
        <v/>
      </c>
    </row>
    <row r="1708" spans="1:14" ht="221">
      <c r="A1708" t="s">
        <v>5958</v>
      </c>
      <c r="B1708" s="1" t="s">
        <v>5959</v>
      </c>
      <c r="C1708" s="2">
        <v>45810.824270833298</v>
      </c>
      <c r="D1708" s="1" t="s">
        <v>5960</v>
      </c>
      <c r="E1708" s="1" t="s">
        <v>19</v>
      </c>
      <c r="F1708" s="2">
        <v>45810.495208333297</v>
      </c>
      <c r="G1708" s="1" t="s">
        <v>94</v>
      </c>
      <c r="I1708" s="1" t="s">
        <v>5961</v>
      </c>
      <c r="J1708" s="1" t="s">
        <v>59</v>
      </c>
      <c r="K1708" s="1" t="s">
        <v>5962</v>
      </c>
      <c r="L1708" s="3" t="s">
        <v>5963</v>
      </c>
      <c r="M1708" s="2">
        <v>45810.532581018502</v>
      </c>
      <c r="N1708" t="str">
        <f>_xlfn.XLOOKUP(Table1[[#This Row],[Case Number]],Sheet4!$A:$A,Sheet4!$B:$B,"")</f>
        <v/>
      </c>
    </row>
    <row r="1709" spans="1:14">
      <c r="A1709" t="s">
        <v>5964</v>
      </c>
      <c r="B1709" s="1" t="s">
        <v>5965</v>
      </c>
      <c r="C1709" s="2">
        <v>45810.806539351899</v>
      </c>
      <c r="D1709" s="1" t="s">
        <v>915</v>
      </c>
      <c r="E1709" s="1" t="s">
        <v>19</v>
      </c>
      <c r="F1709" s="2">
        <v>45810.494502314803</v>
      </c>
      <c r="G1709" s="1" t="s">
        <v>43</v>
      </c>
      <c r="I1709" s="1" t="s">
        <v>5966</v>
      </c>
      <c r="J1709" s="1" t="s">
        <v>21</v>
      </c>
      <c r="K1709" s="1" t="s">
        <v>405</v>
      </c>
      <c r="M1709" s="2">
        <v>45810.514849537001</v>
      </c>
      <c r="N1709" t="str">
        <f>_xlfn.XLOOKUP(Table1[[#This Row],[Case Number]],Sheet4!$A:$A,Sheet4!$B:$B,"")</f>
        <v/>
      </c>
    </row>
    <row r="1710" spans="1:14" ht="221">
      <c r="A1710" t="s">
        <v>5967</v>
      </c>
      <c r="B1710" s="1" t="s">
        <v>5968</v>
      </c>
      <c r="C1710" s="2">
        <v>45810.772696759297</v>
      </c>
      <c r="D1710" s="1" t="s">
        <v>238</v>
      </c>
      <c r="E1710" s="1" t="s">
        <v>19</v>
      </c>
      <c r="F1710" s="2">
        <v>45810.476145833301</v>
      </c>
      <c r="G1710" s="1" t="s">
        <v>51</v>
      </c>
      <c r="H1710" s="1" t="s">
        <v>11</v>
      </c>
      <c r="I1710" s="1" t="s">
        <v>5969</v>
      </c>
      <c r="J1710" s="1" t="s">
        <v>111</v>
      </c>
      <c r="K1710" s="1" t="s">
        <v>5970</v>
      </c>
      <c r="L1710" s="3" t="s">
        <v>5971</v>
      </c>
      <c r="M1710" s="2">
        <v>45810.480995370403</v>
      </c>
      <c r="N1710" t="str">
        <f>_xlfn.XLOOKUP(Table1[[#This Row],[Case Number]],Sheet4!$A:$A,Sheet4!$B:$B,"")</f>
        <v/>
      </c>
    </row>
    <row r="1711" spans="1:14" ht="289">
      <c r="A1711" t="s">
        <v>5972</v>
      </c>
      <c r="B1711" s="1" t="s">
        <v>5973</v>
      </c>
      <c r="C1711" s="2">
        <v>45812.990416666697</v>
      </c>
      <c r="D1711" s="1" t="s">
        <v>5974</v>
      </c>
      <c r="E1711" s="1" t="s">
        <v>19</v>
      </c>
      <c r="F1711" s="2">
        <v>45810.4440972222</v>
      </c>
      <c r="G1711" s="1" t="s">
        <v>10</v>
      </c>
      <c r="H1711" s="1" t="s">
        <v>11</v>
      </c>
      <c r="I1711" s="1" t="s">
        <v>5975</v>
      </c>
      <c r="J1711" s="1" t="s">
        <v>759</v>
      </c>
      <c r="K1711" s="1" t="s">
        <v>5976</v>
      </c>
      <c r="L1711" s="3" t="s">
        <v>5977</v>
      </c>
      <c r="M1711" s="2">
        <v>45812.698738425897</v>
      </c>
      <c r="N1711" t="str">
        <f>_xlfn.XLOOKUP(Table1[[#This Row],[Case Number]],Sheet4!$A:$A,Sheet4!$B:$B,"")</f>
        <v/>
      </c>
    </row>
    <row r="1712" spans="1:14">
      <c r="A1712" t="s">
        <v>5978</v>
      </c>
      <c r="B1712" s="1" t="s">
        <v>5979</v>
      </c>
      <c r="C1712" s="2">
        <v>45810.775081018503</v>
      </c>
      <c r="D1712" s="1" t="s">
        <v>4466</v>
      </c>
      <c r="F1712" s="2">
        <v>45810.438645833303</v>
      </c>
      <c r="G1712" s="1" t="s">
        <v>10</v>
      </c>
      <c r="I1712" s="1" t="s">
        <v>5980</v>
      </c>
      <c r="K1712" s="1" t="s">
        <v>4468</v>
      </c>
      <c r="M1712" s="2">
        <v>45810.483379629601</v>
      </c>
      <c r="N1712" t="str">
        <f>_xlfn.XLOOKUP(Table1[[#This Row],[Case Number]],Sheet4!$A:$A,Sheet4!$B:$B,"")</f>
        <v/>
      </c>
    </row>
    <row r="1713" spans="1:14">
      <c r="A1713" t="s">
        <v>5981</v>
      </c>
      <c r="B1713" s="1" t="s">
        <v>5982</v>
      </c>
      <c r="C1713" s="2">
        <v>45810.7278703704</v>
      </c>
      <c r="D1713" s="1" t="s">
        <v>4528</v>
      </c>
      <c r="E1713" s="1" t="s">
        <v>19</v>
      </c>
      <c r="F1713" s="2">
        <v>45810.427268518499</v>
      </c>
      <c r="G1713" s="1" t="s">
        <v>43</v>
      </c>
      <c r="H1713" s="1" t="s">
        <v>11</v>
      </c>
      <c r="I1713" s="1" t="s">
        <v>5983</v>
      </c>
      <c r="J1713" s="1" t="s">
        <v>111</v>
      </c>
      <c r="K1713" s="1" t="s">
        <v>5984</v>
      </c>
      <c r="M1713" s="2">
        <v>45810.436180555596</v>
      </c>
      <c r="N1713" t="str">
        <f>_xlfn.XLOOKUP(Table1[[#This Row],[Case Number]],Sheet4!$A:$A,Sheet4!$B:$B,"")</f>
        <v/>
      </c>
    </row>
    <row r="1714" spans="1:14" ht="289">
      <c r="A1714" t="s">
        <v>5985</v>
      </c>
      <c r="B1714" s="1" t="s">
        <v>5986</v>
      </c>
      <c r="C1714" s="2">
        <v>45810.7710069444</v>
      </c>
      <c r="D1714" s="1" t="s">
        <v>5987</v>
      </c>
      <c r="E1714" s="1" t="s">
        <v>19</v>
      </c>
      <c r="F1714" s="2">
        <v>45810.4136574074</v>
      </c>
      <c r="G1714" s="1" t="s">
        <v>94</v>
      </c>
      <c r="I1714" s="1" t="s">
        <v>5988</v>
      </c>
      <c r="J1714" s="1" t="s">
        <v>38</v>
      </c>
      <c r="K1714" s="1" t="s">
        <v>5989</v>
      </c>
      <c r="L1714" s="3" t="s">
        <v>5990</v>
      </c>
      <c r="M1714" s="2">
        <v>45810.479317129597</v>
      </c>
      <c r="N1714" t="str">
        <f>_xlfn.XLOOKUP(Table1[[#This Row],[Case Number]],Sheet4!$A:$A,Sheet4!$B:$B,"")</f>
        <v/>
      </c>
    </row>
    <row r="1715" spans="1:14" ht="289">
      <c r="A1715" t="s">
        <v>5991</v>
      </c>
      <c r="B1715" s="1" t="s">
        <v>5992</v>
      </c>
      <c r="C1715" s="2">
        <v>45811.594189814801</v>
      </c>
      <c r="D1715" s="1" t="s">
        <v>357</v>
      </c>
      <c r="E1715" s="1" t="s">
        <v>19</v>
      </c>
      <c r="F1715" s="2">
        <v>45810.410682870403</v>
      </c>
      <c r="G1715" s="1" t="s">
        <v>28</v>
      </c>
      <c r="H1715" s="1" t="s">
        <v>36</v>
      </c>
      <c r="I1715" s="1" t="s">
        <v>5993</v>
      </c>
      <c r="J1715" s="1" t="s">
        <v>45</v>
      </c>
      <c r="K1715" s="1" t="s">
        <v>141</v>
      </c>
      <c r="L1715" s="3" t="s">
        <v>5994</v>
      </c>
      <c r="M1715" s="2">
        <v>45811.302511574097</v>
      </c>
      <c r="N1715" t="str">
        <f>_xlfn.XLOOKUP(Table1[[#This Row],[Case Number]],Sheet4!$A:$A,Sheet4!$B:$B,"")</f>
        <v>Yes</v>
      </c>
    </row>
    <row r="1716" spans="1:14" ht="85">
      <c r="A1716" t="s">
        <v>5995</v>
      </c>
      <c r="B1716" s="1" t="s">
        <v>5996</v>
      </c>
      <c r="C1716" s="2">
        <v>45810.688032407401</v>
      </c>
      <c r="D1716" s="1" t="s">
        <v>2768</v>
      </c>
      <c r="E1716" s="1" t="s">
        <v>19</v>
      </c>
      <c r="F1716" s="2">
        <v>45810.394027777802</v>
      </c>
      <c r="G1716" s="1" t="s">
        <v>28</v>
      </c>
      <c r="H1716" s="1" t="s">
        <v>36</v>
      </c>
      <c r="I1716" s="1" t="s">
        <v>5997</v>
      </c>
      <c r="J1716" s="1" t="s">
        <v>45</v>
      </c>
      <c r="K1716" s="1" t="s">
        <v>5998</v>
      </c>
      <c r="L1716" s="3" t="s">
        <v>5999</v>
      </c>
      <c r="M1716" s="2">
        <v>45810.396342592598</v>
      </c>
      <c r="N1716" t="str">
        <f>_xlfn.XLOOKUP(Table1[[#This Row],[Case Number]],Sheet4!$A:$A,Sheet4!$B:$B,"")</f>
        <v/>
      </c>
    </row>
    <row r="1717" spans="1:14">
      <c r="A1717" t="s">
        <v>6000</v>
      </c>
      <c r="B1717" s="1" t="s">
        <v>6001</v>
      </c>
      <c r="C1717" s="2">
        <v>45810.665567129603</v>
      </c>
      <c r="D1717" s="1" t="s">
        <v>6002</v>
      </c>
      <c r="E1717" s="1" t="s">
        <v>19</v>
      </c>
      <c r="F1717" s="2">
        <v>45810.3652546296</v>
      </c>
      <c r="G1717" s="1" t="s">
        <v>43</v>
      </c>
      <c r="I1717" s="1" t="s">
        <v>6003</v>
      </c>
      <c r="J1717" s="1" t="s">
        <v>21</v>
      </c>
      <c r="K1717" s="1" t="s">
        <v>6004</v>
      </c>
      <c r="M1717" s="2">
        <v>45810.373888888898</v>
      </c>
      <c r="N1717" t="str">
        <f>_xlfn.XLOOKUP(Table1[[#This Row],[Case Number]],Sheet4!$A:$A,Sheet4!$B:$B,"")</f>
        <v/>
      </c>
    </row>
    <row r="1718" spans="1:14" ht="221">
      <c r="A1718" t="s">
        <v>6005</v>
      </c>
      <c r="B1718" s="1" t="s">
        <v>6006</v>
      </c>
      <c r="C1718" s="2">
        <v>45810.762905092597</v>
      </c>
      <c r="D1718" s="1" t="s">
        <v>2250</v>
      </c>
      <c r="E1718" s="1" t="s">
        <v>19</v>
      </c>
      <c r="F1718" s="2">
        <v>45810.3430324074</v>
      </c>
      <c r="G1718" s="1" t="s">
        <v>51</v>
      </c>
      <c r="H1718" s="1" t="s">
        <v>11</v>
      </c>
      <c r="I1718" s="1" t="s">
        <v>6007</v>
      </c>
      <c r="J1718" s="1" t="s">
        <v>38</v>
      </c>
      <c r="K1718" s="1" t="s">
        <v>6008</v>
      </c>
      <c r="L1718" s="3" t="s">
        <v>6009</v>
      </c>
      <c r="M1718" s="2">
        <v>45810.471215277801</v>
      </c>
      <c r="N1718" t="str">
        <f>_xlfn.XLOOKUP(Table1[[#This Row],[Case Number]],Sheet4!$A:$A,Sheet4!$B:$B,"")</f>
        <v/>
      </c>
    </row>
    <row r="1719" spans="1:14">
      <c r="A1719" t="s">
        <v>6010</v>
      </c>
      <c r="B1719" s="1" t="s">
        <v>6011</v>
      </c>
      <c r="C1719" s="2">
        <v>45819.479537036997</v>
      </c>
      <c r="D1719" s="1" t="s">
        <v>6012</v>
      </c>
      <c r="E1719" s="1" t="s">
        <v>50</v>
      </c>
      <c r="F1719" s="2">
        <v>45810.301388888904</v>
      </c>
      <c r="G1719" s="1" t="s">
        <v>145</v>
      </c>
      <c r="H1719" s="1" t="s">
        <v>11</v>
      </c>
      <c r="I1719" s="1" t="s">
        <v>6013</v>
      </c>
      <c r="J1719" s="1" t="s">
        <v>200</v>
      </c>
      <c r="K1719" s="1" t="s">
        <v>6014</v>
      </c>
      <c r="M1719" s="2">
        <v>45819.187835648103</v>
      </c>
      <c r="N1719" t="str">
        <f>_xlfn.XLOOKUP(Table1[[#This Row],[Case Number]],Sheet4!$A:$A,Sheet4!$B:$B,"")</f>
        <v/>
      </c>
    </row>
    <row r="1720" spans="1:14">
      <c r="A1720" t="s">
        <v>6015</v>
      </c>
      <c r="B1720" s="1" t="s">
        <v>6016</v>
      </c>
      <c r="C1720" s="2">
        <v>45819.479594907403</v>
      </c>
      <c r="D1720" s="1" t="s">
        <v>6017</v>
      </c>
      <c r="E1720" s="1" t="s">
        <v>19</v>
      </c>
      <c r="F1720" s="2">
        <v>45810.295740740701</v>
      </c>
      <c r="G1720" s="1" t="s">
        <v>43</v>
      </c>
      <c r="H1720" s="1" t="s">
        <v>36</v>
      </c>
      <c r="I1720" s="1" t="s">
        <v>6018</v>
      </c>
      <c r="J1720" s="1" t="s">
        <v>188</v>
      </c>
      <c r="K1720" s="1" t="s">
        <v>6019</v>
      </c>
      <c r="M1720" s="2">
        <v>45819.187893518501</v>
      </c>
      <c r="N1720" t="str">
        <f>_xlfn.XLOOKUP(Table1[[#This Row],[Case Number]],Sheet4!$A:$A,Sheet4!$B:$B,"")</f>
        <v>Yes</v>
      </c>
    </row>
    <row r="1721" spans="1:14" ht="306">
      <c r="A1721" t="s">
        <v>6020</v>
      </c>
      <c r="B1721" s="1" t="s">
        <v>6021</v>
      </c>
      <c r="C1721" s="2">
        <v>45818.668900463003</v>
      </c>
      <c r="D1721" s="1" t="s">
        <v>6022</v>
      </c>
      <c r="E1721" s="1" t="s">
        <v>9</v>
      </c>
      <c r="F1721" s="2">
        <v>45810.265138888899</v>
      </c>
      <c r="G1721" s="1" t="s">
        <v>28</v>
      </c>
      <c r="H1721" s="1" t="s">
        <v>36</v>
      </c>
      <c r="I1721" s="1" t="s">
        <v>6023</v>
      </c>
      <c r="J1721" s="1" t="s">
        <v>111</v>
      </c>
      <c r="K1721" s="1" t="s">
        <v>6024</v>
      </c>
      <c r="L1721" s="3" t="s">
        <v>6025</v>
      </c>
      <c r="M1721" s="2">
        <v>45818.377222222203</v>
      </c>
      <c r="N1721" t="str">
        <f>_xlfn.XLOOKUP(Table1[[#This Row],[Case Number]],Sheet4!$A:$A,Sheet4!$B:$B,"")</f>
        <v/>
      </c>
    </row>
    <row r="1722" spans="1:14" ht="272">
      <c r="A1722" t="s">
        <v>6026</v>
      </c>
      <c r="B1722" s="1" t="s">
        <v>6027</v>
      </c>
      <c r="C1722" s="2">
        <v>45811.593877314801</v>
      </c>
      <c r="D1722" s="1" t="s">
        <v>6028</v>
      </c>
      <c r="E1722" s="1" t="s">
        <v>27</v>
      </c>
      <c r="F1722" s="2">
        <v>45810.254479166702</v>
      </c>
      <c r="G1722" s="1" t="s">
        <v>94</v>
      </c>
      <c r="H1722" s="1" t="s">
        <v>36</v>
      </c>
      <c r="I1722" s="1" t="s">
        <v>6029</v>
      </c>
      <c r="J1722" s="1" t="s">
        <v>188</v>
      </c>
      <c r="K1722" s="1" t="s">
        <v>6030</v>
      </c>
      <c r="L1722" s="3" t="s">
        <v>6031</v>
      </c>
      <c r="M1722" s="2">
        <v>45811.302187499998</v>
      </c>
      <c r="N1722" t="str">
        <f>_xlfn.XLOOKUP(Table1[[#This Row],[Case Number]],Sheet4!$A:$A,Sheet4!$B:$B,"")</f>
        <v/>
      </c>
    </row>
    <row r="1723" spans="1:14">
      <c r="A1723" t="s">
        <v>6032</v>
      </c>
      <c r="B1723" s="1" t="s">
        <v>6033</v>
      </c>
      <c r="C1723" s="2">
        <v>45819.479907407404</v>
      </c>
      <c r="D1723" s="1" t="s">
        <v>6034</v>
      </c>
      <c r="E1723" s="1" t="s">
        <v>19</v>
      </c>
      <c r="F1723" s="2">
        <v>45810.044421296298</v>
      </c>
      <c r="G1723" s="1" t="s">
        <v>145</v>
      </c>
      <c r="I1723" s="1" t="s">
        <v>6035</v>
      </c>
      <c r="J1723" s="1" t="s">
        <v>88</v>
      </c>
      <c r="K1723" s="1" t="s">
        <v>2730</v>
      </c>
      <c r="M1723" s="2">
        <v>45819.1882175926</v>
      </c>
      <c r="N1723" t="str">
        <f>_xlfn.XLOOKUP(Table1[[#This Row],[Case Number]],Sheet4!$A:$A,Sheet4!$B:$B,"")</f>
        <v/>
      </c>
    </row>
    <row r="1724" spans="1:14" ht="272">
      <c r="A1724" t="s">
        <v>6036</v>
      </c>
      <c r="B1724" s="1" t="s">
        <v>6037</v>
      </c>
      <c r="C1724" s="2">
        <v>45810.382974537002</v>
      </c>
      <c r="D1724" s="1" t="s">
        <v>63</v>
      </c>
      <c r="E1724" s="1" t="s">
        <v>19</v>
      </c>
      <c r="F1724" s="2">
        <v>45809.804884259298</v>
      </c>
      <c r="G1724" s="1" t="s">
        <v>145</v>
      </c>
      <c r="H1724" s="1" t="s">
        <v>36</v>
      </c>
      <c r="I1724" s="1" t="s">
        <v>6038</v>
      </c>
      <c r="J1724" s="1" t="s">
        <v>21</v>
      </c>
      <c r="K1724" s="1" t="s">
        <v>6039</v>
      </c>
      <c r="L1724" s="3" t="s">
        <v>6040</v>
      </c>
      <c r="M1724" s="2">
        <v>45810.091273148202</v>
      </c>
      <c r="N1724" t="str">
        <f>_xlfn.XLOOKUP(Table1[[#This Row],[Case Number]],Sheet4!$A:$A,Sheet4!$B:$B,"")</f>
        <v/>
      </c>
    </row>
    <row r="1725" spans="1:14">
      <c r="A1725" t="s">
        <v>6041</v>
      </c>
      <c r="B1725" s="1" t="s">
        <v>6042</v>
      </c>
      <c r="C1725" s="2">
        <v>45810.096388888902</v>
      </c>
      <c r="D1725" s="1" t="s">
        <v>1779</v>
      </c>
      <c r="E1725" s="1" t="s">
        <v>19</v>
      </c>
      <c r="F1725" s="2">
        <v>45809.8024421296</v>
      </c>
      <c r="H1725" s="1" t="s">
        <v>36</v>
      </c>
      <c r="I1725" s="1" t="s">
        <v>6043</v>
      </c>
      <c r="J1725" s="1" t="s">
        <v>45</v>
      </c>
      <c r="K1725" s="1" t="s">
        <v>6039</v>
      </c>
      <c r="N1725" t="str">
        <f>_xlfn.XLOOKUP(Table1[[#This Row],[Case Number]],Sheet4!$A:$A,Sheet4!$B:$B,"")</f>
        <v/>
      </c>
    </row>
    <row r="1726" spans="1:14" ht="221">
      <c r="A1726" t="s">
        <v>6044</v>
      </c>
      <c r="B1726" s="1" t="s">
        <v>6045</v>
      </c>
      <c r="C1726" s="2">
        <v>45810.380150463003</v>
      </c>
      <c r="D1726" s="1" t="s">
        <v>6046</v>
      </c>
      <c r="E1726" s="1" t="s">
        <v>19</v>
      </c>
      <c r="F1726" s="2">
        <v>45809.669085648202</v>
      </c>
      <c r="G1726" s="1" t="s">
        <v>145</v>
      </c>
      <c r="H1726" s="1" t="s">
        <v>11</v>
      </c>
      <c r="I1726" s="1" t="s">
        <v>6047</v>
      </c>
      <c r="J1726" s="1" t="s">
        <v>759</v>
      </c>
      <c r="K1726" s="1" t="s">
        <v>6048</v>
      </c>
      <c r="L1726" s="3" t="s">
        <v>6049</v>
      </c>
      <c r="M1726" s="2">
        <v>45810.088437500002</v>
      </c>
      <c r="N1726" t="str">
        <f>_xlfn.XLOOKUP(Table1[[#This Row],[Case Number]],Sheet4!$A:$A,Sheet4!$B:$B,"")</f>
        <v/>
      </c>
    </row>
    <row r="1727" spans="1:14" ht="323">
      <c r="A1727" t="s">
        <v>6050</v>
      </c>
      <c r="B1727" s="1" t="s">
        <v>6051</v>
      </c>
      <c r="C1727" s="2">
        <v>45812.379305555602</v>
      </c>
      <c r="D1727" s="1" t="s">
        <v>6052</v>
      </c>
      <c r="E1727" s="1" t="s">
        <v>19</v>
      </c>
      <c r="F1727" s="2">
        <v>45809.523865740703</v>
      </c>
      <c r="G1727" s="1" t="s">
        <v>145</v>
      </c>
      <c r="H1727" s="1" t="s">
        <v>11</v>
      </c>
      <c r="I1727" s="1" t="s">
        <v>6053</v>
      </c>
      <c r="J1727" s="1" t="s">
        <v>188</v>
      </c>
      <c r="K1727" s="1" t="s">
        <v>6054</v>
      </c>
      <c r="L1727" s="3" t="s">
        <v>6055</v>
      </c>
      <c r="M1727" s="2">
        <v>45812.087615740696</v>
      </c>
      <c r="N1727" t="str">
        <f>_xlfn.XLOOKUP(Table1[[#This Row],[Case Number]],Sheet4!$A:$A,Sheet4!$B:$B,"")</f>
        <v>Yes</v>
      </c>
    </row>
    <row r="1728" spans="1:14" ht="272">
      <c r="A1728" t="s">
        <v>6056</v>
      </c>
      <c r="B1728" s="1" t="s">
        <v>6057</v>
      </c>
      <c r="C1728" s="2">
        <v>45810.4588657407</v>
      </c>
      <c r="D1728" s="1" t="s">
        <v>6058</v>
      </c>
      <c r="E1728" s="1" t="s">
        <v>19</v>
      </c>
      <c r="F1728" s="2">
        <v>45809.169861111099</v>
      </c>
      <c r="G1728" s="1" t="s">
        <v>145</v>
      </c>
      <c r="I1728" s="1" t="s">
        <v>6059</v>
      </c>
      <c r="J1728" s="1" t="s">
        <v>111</v>
      </c>
      <c r="K1728" s="1" t="s">
        <v>6060</v>
      </c>
      <c r="L1728" s="3" t="s">
        <v>6061</v>
      </c>
      <c r="M1728" s="2">
        <v>45810.167164351798</v>
      </c>
      <c r="N1728" t="str">
        <f>_xlfn.XLOOKUP(Table1[[#This Row],[Case Number]],Sheet4!$A:$A,Sheet4!$B:$B,"")</f>
        <v>Yes</v>
      </c>
    </row>
    <row r="1729" spans="1:14" ht="238">
      <c r="A1729" t="s">
        <v>6062</v>
      </c>
      <c r="B1729" s="1" t="s">
        <v>6063</v>
      </c>
      <c r="C1729" s="2">
        <v>45810.376828703702</v>
      </c>
      <c r="D1729" s="1" t="s">
        <v>4162</v>
      </c>
      <c r="E1729" s="1" t="s">
        <v>50</v>
      </c>
      <c r="F1729" s="2">
        <v>45808.767048611102</v>
      </c>
      <c r="G1729" s="1" t="s">
        <v>145</v>
      </c>
      <c r="I1729" s="1" t="s">
        <v>6064</v>
      </c>
      <c r="J1729" s="1" t="s">
        <v>30</v>
      </c>
      <c r="K1729" s="1" t="s">
        <v>6065</v>
      </c>
      <c r="L1729" s="3" t="s">
        <v>6066</v>
      </c>
      <c r="M1729" s="2">
        <v>45810.085138888899</v>
      </c>
      <c r="N1729" t="str">
        <f>_xlfn.XLOOKUP(Table1[[#This Row],[Case Number]],Sheet4!$A:$A,Sheet4!$B:$B,"")</f>
        <v/>
      </c>
    </row>
    <row r="1730" spans="1:14" ht="204">
      <c r="A1730" t="s">
        <v>6067</v>
      </c>
      <c r="B1730" s="1" t="s">
        <v>6068</v>
      </c>
      <c r="C1730" s="2">
        <v>45810.373055555603</v>
      </c>
      <c r="D1730" s="1" t="s">
        <v>6069</v>
      </c>
      <c r="E1730" s="1" t="s">
        <v>50</v>
      </c>
      <c r="F1730" s="2">
        <v>45808.6394097222</v>
      </c>
      <c r="G1730" s="1" t="s">
        <v>145</v>
      </c>
      <c r="H1730" s="1" t="s">
        <v>36</v>
      </c>
      <c r="I1730" s="1" t="s">
        <v>6070</v>
      </c>
      <c r="J1730" s="1" t="s">
        <v>30</v>
      </c>
      <c r="K1730" s="1" t="s">
        <v>6071</v>
      </c>
      <c r="L1730" s="3" t="s">
        <v>6072</v>
      </c>
      <c r="M1730" s="2">
        <v>45810.081342592603</v>
      </c>
      <c r="N1730" t="str">
        <f>_xlfn.XLOOKUP(Table1[[#This Row],[Case Number]],Sheet4!$A:$A,Sheet4!$B:$B,"")</f>
        <v/>
      </c>
    </row>
    <row r="1731" spans="1:14" ht="221">
      <c r="A1731" t="s">
        <v>6073</v>
      </c>
      <c r="B1731" s="1" t="s">
        <v>6074</v>
      </c>
      <c r="C1731" s="2">
        <v>45808.211284722202</v>
      </c>
      <c r="D1731" s="1" t="s">
        <v>1274</v>
      </c>
      <c r="E1731" s="1" t="s">
        <v>19</v>
      </c>
      <c r="F1731" s="2">
        <v>45807.8195023148</v>
      </c>
      <c r="G1731" s="1" t="s">
        <v>10</v>
      </c>
      <c r="I1731" s="1" t="s">
        <v>6075</v>
      </c>
      <c r="J1731" s="1" t="s">
        <v>21</v>
      </c>
      <c r="K1731" s="1" t="s">
        <v>6076</v>
      </c>
      <c r="L1731" s="3" t="s">
        <v>6077</v>
      </c>
      <c r="M1731" s="2">
        <v>45807.9195833333</v>
      </c>
      <c r="N1731" t="str">
        <f>_xlfn.XLOOKUP(Table1[[#This Row],[Case Number]],Sheet4!$A:$A,Sheet4!$B:$B,"")</f>
        <v/>
      </c>
    </row>
    <row r="1732" spans="1:14" ht="306">
      <c r="A1732" t="s">
        <v>6078</v>
      </c>
      <c r="B1732" s="1" t="s">
        <v>6079</v>
      </c>
      <c r="C1732" s="2">
        <v>45811.593530092599</v>
      </c>
      <c r="D1732" s="1" t="s">
        <v>6080</v>
      </c>
      <c r="E1732" s="1" t="s">
        <v>19</v>
      </c>
      <c r="F1732" s="2">
        <v>45807.610162037003</v>
      </c>
      <c r="G1732" s="1" t="s">
        <v>28</v>
      </c>
      <c r="H1732" s="1" t="s">
        <v>36</v>
      </c>
      <c r="I1732" s="1" t="s">
        <v>6081</v>
      </c>
      <c r="J1732" s="1" t="s">
        <v>200</v>
      </c>
      <c r="K1732" s="1" t="s">
        <v>6082</v>
      </c>
      <c r="L1732" s="3" t="s">
        <v>6083</v>
      </c>
      <c r="M1732" s="2">
        <v>45811.301828703698</v>
      </c>
      <c r="N1732" t="str">
        <f>_xlfn.XLOOKUP(Table1[[#This Row],[Case Number]],Sheet4!$A:$A,Sheet4!$B:$B,"")</f>
        <v/>
      </c>
    </row>
    <row r="1733" spans="1:14" ht="289">
      <c r="A1733" t="s">
        <v>6084</v>
      </c>
      <c r="B1733" s="1" t="s">
        <v>6085</v>
      </c>
      <c r="C1733" s="2">
        <v>45812.991157407399</v>
      </c>
      <c r="D1733" s="1" t="s">
        <v>6086</v>
      </c>
      <c r="E1733" s="1" t="s">
        <v>415</v>
      </c>
      <c r="F1733" s="2">
        <v>45807.6086574074</v>
      </c>
      <c r="G1733" s="1" t="s">
        <v>10</v>
      </c>
      <c r="I1733" s="1" t="s">
        <v>6087</v>
      </c>
      <c r="J1733" s="1" t="s">
        <v>13</v>
      </c>
      <c r="K1733" s="1" t="s">
        <v>6088</v>
      </c>
      <c r="L1733" s="3" t="s">
        <v>6089</v>
      </c>
      <c r="M1733" s="2">
        <v>45812.699479166702</v>
      </c>
      <c r="N1733" t="str">
        <f>_xlfn.XLOOKUP(Table1[[#This Row],[Case Number]],Sheet4!$A:$A,Sheet4!$B:$B,"")</f>
        <v/>
      </c>
    </row>
    <row r="1734" spans="1:14" ht="238">
      <c r="A1734" t="s">
        <v>6090</v>
      </c>
      <c r="B1734" s="1" t="s">
        <v>6091</v>
      </c>
      <c r="C1734" s="2">
        <v>45810.830046296302</v>
      </c>
      <c r="D1734" s="1" t="s">
        <v>6092</v>
      </c>
      <c r="E1734" s="1" t="s">
        <v>20090</v>
      </c>
      <c r="F1734" s="2">
        <v>45807.5868402778</v>
      </c>
      <c r="G1734" s="1" t="s">
        <v>28</v>
      </c>
      <c r="H1734" s="1" t="s">
        <v>11</v>
      </c>
      <c r="I1734" s="1" t="s">
        <v>6093</v>
      </c>
      <c r="J1734" s="1" t="s">
        <v>118</v>
      </c>
      <c r="K1734" s="1" t="s">
        <v>6094</v>
      </c>
      <c r="L1734" s="3" t="s">
        <v>6095</v>
      </c>
      <c r="M1734" s="2">
        <v>45810.538356481498</v>
      </c>
      <c r="N1734" t="str">
        <f>_xlfn.XLOOKUP(Table1[[#This Row],[Case Number]],Sheet4!$A:$A,Sheet4!$B:$B,"")</f>
        <v/>
      </c>
    </row>
    <row r="1735" spans="1:14" ht="204">
      <c r="A1735" t="s">
        <v>6096</v>
      </c>
      <c r="B1735" s="1" t="s">
        <v>6097</v>
      </c>
      <c r="C1735" s="2">
        <v>45813.8598263889</v>
      </c>
      <c r="D1735" s="1" t="s">
        <v>6098</v>
      </c>
      <c r="E1735" s="1" t="s">
        <v>864</v>
      </c>
      <c r="F1735" s="2">
        <v>45807.452337962997</v>
      </c>
      <c r="G1735" s="1" t="s">
        <v>28</v>
      </c>
      <c r="H1735" s="1" t="s">
        <v>36</v>
      </c>
      <c r="I1735" s="1" t="s">
        <v>6099</v>
      </c>
      <c r="J1735" s="1" t="s">
        <v>200</v>
      </c>
      <c r="K1735" s="1" t="s">
        <v>2488</v>
      </c>
      <c r="L1735" s="3" t="s">
        <v>6100</v>
      </c>
      <c r="M1735" s="2">
        <v>45813.568136574097</v>
      </c>
      <c r="N1735" t="str">
        <f>_xlfn.XLOOKUP(Table1[[#This Row],[Case Number]],Sheet4!$A:$A,Sheet4!$B:$B,"")</f>
        <v/>
      </c>
    </row>
    <row r="1736" spans="1:14" ht="356">
      <c r="A1736" t="s">
        <v>6101</v>
      </c>
      <c r="B1736" s="1" t="s">
        <v>6102</v>
      </c>
      <c r="C1736" s="2">
        <v>45834.912905092599</v>
      </c>
      <c r="D1736" s="1" t="s">
        <v>2826</v>
      </c>
      <c r="E1736" s="1" t="s">
        <v>19</v>
      </c>
      <c r="F1736" s="2">
        <v>45807.432476851798</v>
      </c>
      <c r="G1736" s="1" t="s">
        <v>94</v>
      </c>
      <c r="H1736" s="1" t="s">
        <v>11</v>
      </c>
      <c r="I1736" s="1" t="s">
        <v>2827</v>
      </c>
      <c r="J1736" s="1" t="s">
        <v>30</v>
      </c>
      <c r="K1736" s="1" t="s">
        <v>2828</v>
      </c>
      <c r="L1736" s="3" t="s">
        <v>2829</v>
      </c>
      <c r="M1736" s="2">
        <v>45855.236030092601</v>
      </c>
      <c r="N1736" t="str">
        <f>_xlfn.XLOOKUP(Table1[[#This Row],[Case Number]],Sheet4!$A:$A,Sheet4!$B:$B,"")</f>
        <v/>
      </c>
    </row>
    <row r="1737" spans="1:14" ht="255">
      <c r="A1737" t="s">
        <v>6103</v>
      </c>
      <c r="B1737" s="1" t="s">
        <v>6104</v>
      </c>
      <c r="C1737" s="2">
        <v>45812.514201388898</v>
      </c>
      <c r="D1737" s="1" t="s">
        <v>6105</v>
      </c>
      <c r="E1737" s="1" t="s">
        <v>50</v>
      </c>
      <c r="F1737" s="2">
        <v>45807.390405092599</v>
      </c>
      <c r="G1737" s="1" t="s">
        <v>94</v>
      </c>
      <c r="I1737" s="1" t="s">
        <v>6106</v>
      </c>
      <c r="J1737" s="1" t="s">
        <v>200</v>
      </c>
      <c r="K1737" s="1" t="s">
        <v>6107</v>
      </c>
      <c r="L1737" s="3" t="s">
        <v>6108</v>
      </c>
      <c r="M1737" s="2">
        <v>45812.222511574102</v>
      </c>
      <c r="N1737" t="str">
        <f>_xlfn.XLOOKUP(Table1[[#This Row],[Case Number]],Sheet4!$A:$A,Sheet4!$B:$B,"")</f>
        <v/>
      </c>
    </row>
    <row r="1738" spans="1:14" ht="340">
      <c r="A1738" t="s">
        <v>6109</v>
      </c>
      <c r="B1738" s="1" t="s">
        <v>6110</v>
      </c>
      <c r="C1738" s="2">
        <v>45807.652523148201</v>
      </c>
      <c r="D1738" s="1" t="s">
        <v>679</v>
      </c>
      <c r="E1738" s="1" t="s">
        <v>19</v>
      </c>
      <c r="F1738" s="2">
        <v>45807.3573958333</v>
      </c>
      <c r="G1738" s="1" t="s">
        <v>28</v>
      </c>
      <c r="H1738" s="1" t="s">
        <v>11</v>
      </c>
      <c r="I1738" s="1" t="s">
        <v>6111</v>
      </c>
      <c r="J1738" s="1" t="s">
        <v>255</v>
      </c>
      <c r="K1738" s="1" t="s">
        <v>5805</v>
      </c>
      <c r="L1738" s="3" t="s">
        <v>6112</v>
      </c>
      <c r="M1738" s="2">
        <v>45807.360833333303</v>
      </c>
      <c r="N1738" t="str">
        <f>_xlfn.XLOOKUP(Table1[[#This Row],[Case Number]],Sheet4!$A:$A,Sheet4!$B:$B,"")</f>
        <v/>
      </c>
    </row>
    <row r="1739" spans="1:14" ht="272">
      <c r="A1739" t="s">
        <v>6113</v>
      </c>
      <c r="B1739" s="1" t="s">
        <v>6114</v>
      </c>
      <c r="C1739" s="2">
        <v>45807.917777777802</v>
      </c>
      <c r="D1739" s="1" t="s">
        <v>6115</v>
      </c>
      <c r="E1739" s="1" t="s">
        <v>415</v>
      </c>
      <c r="F1739" s="2">
        <v>45807.318877314799</v>
      </c>
      <c r="G1739" s="1" t="s">
        <v>28</v>
      </c>
      <c r="H1739" s="1" t="s">
        <v>36</v>
      </c>
      <c r="I1739" s="1" t="s">
        <v>6116</v>
      </c>
      <c r="J1739" s="1" t="s">
        <v>200</v>
      </c>
      <c r="K1739" s="1" t="s">
        <v>71</v>
      </c>
      <c r="L1739" s="3" t="s">
        <v>6117</v>
      </c>
      <c r="M1739" s="2">
        <v>45807.626064814802</v>
      </c>
      <c r="N1739" t="str">
        <f>_xlfn.XLOOKUP(Table1[[#This Row],[Case Number]],Sheet4!$A:$A,Sheet4!$B:$B,"")</f>
        <v/>
      </c>
    </row>
    <row r="1740" spans="1:14" ht="255">
      <c r="A1740" t="s">
        <v>6118</v>
      </c>
      <c r="B1740" s="1" t="s">
        <v>6119</v>
      </c>
      <c r="C1740" s="2">
        <v>45807.804340277798</v>
      </c>
      <c r="D1740" s="1" t="s">
        <v>6120</v>
      </c>
      <c r="E1740" s="1" t="s">
        <v>50</v>
      </c>
      <c r="F1740" s="2">
        <v>45807.318275463003</v>
      </c>
      <c r="G1740" s="1" t="s">
        <v>94</v>
      </c>
      <c r="H1740" s="1" t="s">
        <v>11</v>
      </c>
      <c r="I1740" s="1" t="s">
        <v>6121</v>
      </c>
      <c r="K1740" s="1" t="s">
        <v>6122</v>
      </c>
      <c r="L1740" s="3" t="s">
        <v>6123</v>
      </c>
      <c r="M1740" s="2">
        <v>45807.512650463003</v>
      </c>
      <c r="N1740" t="str">
        <f>_xlfn.XLOOKUP(Table1[[#This Row],[Case Number]],Sheet4!$A:$A,Sheet4!$B:$B,"")</f>
        <v/>
      </c>
    </row>
    <row r="1741" spans="1:14">
      <c r="A1741" t="s">
        <v>6124</v>
      </c>
      <c r="B1741" s="1" t="s">
        <v>6125</v>
      </c>
      <c r="C1741" s="2">
        <v>45807.620046296302</v>
      </c>
      <c r="D1741" s="1" t="s">
        <v>1604</v>
      </c>
      <c r="E1741" s="1" t="s">
        <v>19</v>
      </c>
      <c r="F1741" s="2">
        <v>45807.300381944398</v>
      </c>
      <c r="G1741" s="1" t="s">
        <v>43</v>
      </c>
      <c r="I1741" s="1" t="s">
        <v>6126</v>
      </c>
      <c r="J1741" s="1" t="s">
        <v>759</v>
      </c>
      <c r="K1741" s="1" t="s">
        <v>6127</v>
      </c>
      <c r="M1741" s="2">
        <v>45807.328333333302</v>
      </c>
      <c r="N1741" t="str">
        <f>_xlfn.XLOOKUP(Table1[[#This Row],[Case Number]],Sheet4!$A:$A,Sheet4!$B:$B,"")</f>
        <v/>
      </c>
    </row>
    <row r="1742" spans="1:14" ht="238">
      <c r="A1742" t="s">
        <v>6128</v>
      </c>
      <c r="B1742" s="1" t="s">
        <v>6129</v>
      </c>
      <c r="C1742" s="2">
        <v>45807.683298611097</v>
      </c>
      <c r="D1742" s="1" t="s">
        <v>6130</v>
      </c>
      <c r="E1742" s="1" t="s">
        <v>50</v>
      </c>
      <c r="F1742" s="2">
        <v>45807.272245370397</v>
      </c>
      <c r="G1742" s="1" t="s">
        <v>94</v>
      </c>
      <c r="I1742" s="1" t="s">
        <v>6131</v>
      </c>
      <c r="K1742" s="1" t="s">
        <v>3230</v>
      </c>
      <c r="L1742" s="3" t="s">
        <v>6132</v>
      </c>
      <c r="M1742" s="2">
        <v>45807.391597222202</v>
      </c>
      <c r="N1742" t="str">
        <f>_xlfn.XLOOKUP(Table1[[#This Row],[Case Number]],Sheet4!$A:$A,Sheet4!$B:$B,"")</f>
        <v/>
      </c>
    </row>
    <row r="1743" spans="1:14" ht="255">
      <c r="A1743" t="s">
        <v>6133</v>
      </c>
      <c r="B1743" s="1" t="s">
        <v>6134</v>
      </c>
      <c r="C1743" s="2">
        <v>45807.520810185197</v>
      </c>
      <c r="D1743" s="1" t="s">
        <v>1024</v>
      </c>
      <c r="E1743" s="1" t="s">
        <v>19</v>
      </c>
      <c r="F1743" s="2">
        <v>45807.218553240702</v>
      </c>
      <c r="G1743" s="1" t="s">
        <v>145</v>
      </c>
      <c r="H1743" s="1" t="s">
        <v>36</v>
      </c>
      <c r="I1743" s="1" t="s">
        <v>6135</v>
      </c>
      <c r="J1743" s="1" t="s">
        <v>21</v>
      </c>
      <c r="K1743" s="1" t="s">
        <v>6136</v>
      </c>
      <c r="L1743" s="3" t="s">
        <v>6137</v>
      </c>
      <c r="M1743" s="2">
        <v>45807.229120370401</v>
      </c>
      <c r="N1743" t="str">
        <f>_xlfn.XLOOKUP(Table1[[#This Row],[Case Number]],Sheet4!$A:$A,Sheet4!$B:$B,"")</f>
        <v/>
      </c>
    </row>
    <row r="1744" spans="1:14" ht="255">
      <c r="A1744" t="s">
        <v>6138</v>
      </c>
      <c r="B1744" s="1" t="s">
        <v>6139</v>
      </c>
      <c r="C1744" s="2">
        <v>45807.436701388899</v>
      </c>
      <c r="D1744" s="1" t="s">
        <v>6140</v>
      </c>
      <c r="E1744" s="1" t="s">
        <v>19</v>
      </c>
      <c r="F1744" s="2">
        <v>45807.125324074099</v>
      </c>
      <c r="G1744" s="1" t="s">
        <v>145</v>
      </c>
      <c r="I1744" s="1" t="s">
        <v>6141</v>
      </c>
      <c r="J1744" s="1" t="s">
        <v>30</v>
      </c>
      <c r="K1744" s="1" t="s">
        <v>301</v>
      </c>
      <c r="L1744" s="3" t="s">
        <v>6142</v>
      </c>
      <c r="M1744" s="2">
        <v>45807.144988425898</v>
      </c>
      <c r="N1744" t="str">
        <f>_xlfn.XLOOKUP(Table1[[#This Row],[Case Number]],Sheet4!$A:$A,Sheet4!$B:$B,"")</f>
        <v/>
      </c>
    </row>
    <row r="1745" spans="1:14" ht="204">
      <c r="A1745" t="s">
        <v>6143</v>
      </c>
      <c r="B1745" s="1" t="s">
        <v>6144</v>
      </c>
      <c r="C1745" s="2">
        <v>45807.338356481501</v>
      </c>
      <c r="D1745" s="1" t="s">
        <v>6145</v>
      </c>
      <c r="E1745" s="1" t="s">
        <v>19</v>
      </c>
      <c r="F1745" s="2">
        <v>45806.941655092603</v>
      </c>
      <c r="G1745" s="1" t="s">
        <v>145</v>
      </c>
      <c r="I1745" s="1" t="s">
        <v>6146</v>
      </c>
      <c r="J1745" s="1" t="s">
        <v>21</v>
      </c>
      <c r="K1745" s="1" t="s">
        <v>6147</v>
      </c>
      <c r="L1745" s="3" t="s">
        <v>6148</v>
      </c>
      <c r="M1745" s="2">
        <v>45807.046655092599</v>
      </c>
      <c r="N1745" t="str">
        <f>_xlfn.XLOOKUP(Table1[[#This Row],[Case Number]],Sheet4!$A:$A,Sheet4!$B:$B,"")</f>
        <v/>
      </c>
    </row>
    <row r="1746" spans="1:14" ht="272">
      <c r="A1746" t="s">
        <v>6149</v>
      </c>
      <c r="B1746" s="1" t="s">
        <v>6150</v>
      </c>
      <c r="C1746" s="2">
        <v>45807.141319444403</v>
      </c>
      <c r="D1746" s="1" t="s">
        <v>69</v>
      </c>
      <c r="E1746" s="1" t="s">
        <v>50</v>
      </c>
      <c r="F1746" s="2">
        <v>45806.6858796296</v>
      </c>
      <c r="G1746" s="1" t="s">
        <v>28</v>
      </c>
      <c r="H1746" s="1" t="s">
        <v>36</v>
      </c>
      <c r="I1746" s="1" t="s">
        <v>6151</v>
      </c>
      <c r="J1746" s="1" t="s">
        <v>153</v>
      </c>
      <c r="K1746" s="1" t="s">
        <v>6152</v>
      </c>
      <c r="L1746" s="3" t="s">
        <v>6153</v>
      </c>
      <c r="M1746" s="2">
        <v>45806.849618055603</v>
      </c>
      <c r="N1746" t="str">
        <f>_xlfn.XLOOKUP(Table1[[#This Row],[Case Number]],Sheet4!$A:$A,Sheet4!$B:$B,"")</f>
        <v/>
      </c>
    </row>
    <row r="1747" spans="1:14" ht="204">
      <c r="A1747" t="s">
        <v>6154</v>
      </c>
      <c r="B1747" s="1" t="s">
        <v>6155</v>
      </c>
      <c r="C1747" s="2">
        <v>45807.340983796297</v>
      </c>
      <c r="D1747" s="1" t="s">
        <v>6156</v>
      </c>
      <c r="E1747" s="1" t="s">
        <v>19</v>
      </c>
      <c r="F1747" s="2">
        <v>45806.645011574103</v>
      </c>
      <c r="G1747" s="1" t="s">
        <v>145</v>
      </c>
      <c r="I1747" s="1" t="s">
        <v>6157</v>
      </c>
      <c r="J1747" s="1" t="s">
        <v>111</v>
      </c>
      <c r="K1747" s="1" t="s">
        <v>154</v>
      </c>
      <c r="L1747" s="3" t="s">
        <v>6158</v>
      </c>
      <c r="M1747" s="2">
        <v>45807.049293981501</v>
      </c>
      <c r="N1747" t="str">
        <f>_xlfn.XLOOKUP(Table1[[#This Row],[Case Number]],Sheet4!$A:$A,Sheet4!$B:$B,"")</f>
        <v/>
      </c>
    </row>
    <row r="1748" spans="1:14" ht="238">
      <c r="A1748" t="s">
        <v>6159</v>
      </c>
      <c r="B1748" s="1" t="s">
        <v>6160</v>
      </c>
      <c r="C1748" s="2">
        <v>45812.993425925903</v>
      </c>
      <c r="D1748" s="1" t="s">
        <v>6161</v>
      </c>
      <c r="E1748" s="1" t="s">
        <v>652</v>
      </c>
      <c r="F1748" s="2">
        <v>45806.630034722199</v>
      </c>
      <c r="G1748" s="1" t="s">
        <v>10</v>
      </c>
      <c r="I1748" s="1" t="s">
        <v>6162</v>
      </c>
      <c r="J1748" s="1" t="s">
        <v>30</v>
      </c>
      <c r="K1748" s="1" t="s">
        <v>6163</v>
      </c>
      <c r="L1748" s="3" t="s">
        <v>6164</v>
      </c>
      <c r="M1748" s="2">
        <v>45812.701736111099</v>
      </c>
      <c r="N1748" t="str">
        <f>_xlfn.XLOOKUP(Table1[[#This Row],[Case Number]],Sheet4!$A:$A,Sheet4!$B:$B,"")</f>
        <v/>
      </c>
    </row>
    <row r="1749" spans="1:14" ht="221">
      <c r="A1749" t="s">
        <v>6165</v>
      </c>
      <c r="B1749" s="1" t="s">
        <v>6166</v>
      </c>
      <c r="C1749" s="2">
        <v>45807.478472222203</v>
      </c>
      <c r="D1749" s="1" t="s">
        <v>6167</v>
      </c>
      <c r="E1749" s="1" t="s">
        <v>50</v>
      </c>
      <c r="F1749" s="2">
        <v>45806.613946759302</v>
      </c>
      <c r="G1749" s="1" t="s">
        <v>10</v>
      </c>
      <c r="H1749" s="1" t="s">
        <v>36</v>
      </c>
      <c r="I1749" s="1" t="s">
        <v>6168</v>
      </c>
      <c r="J1749" s="1" t="s">
        <v>21</v>
      </c>
      <c r="K1749" s="1" t="s">
        <v>6169</v>
      </c>
      <c r="L1749" s="3" t="s">
        <v>6170</v>
      </c>
      <c r="M1749" s="2">
        <v>45807.1867824074</v>
      </c>
      <c r="N1749" t="str">
        <f>_xlfn.XLOOKUP(Table1[[#This Row],[Case Number]],Sheet4!$A:$A,Sheet4!$B:$B,"")</f>
        <v>Yes</v>
      </c>
    </row>
    <row r="1750" spans="1:14" ht="102">
      <c r="A1750" t="s">
        <v>6171</v>
      </c>
      <c r="B1750" s="1" t="s">
        <v>6172</v>
      </c>
      <c r="C1750" s="2">
        <v>45806.892997685201</v>
      </c>
      <c r="D1750" s="1" t="s">
        <v>6173</v>
      </c>
      <c r="E1750" s="1" t="s">
        <v>415</v>
      </c>
      <c r="F1750" s="2">
        <v>45806.584351851903</v>
      </c>
      <c r="G1750" s="1" t="s">
        <v>28</v>
      </c>
      <c r="H1750" s="1" t="s">
        <v>11</v>
      </c>
      <c r="I1750" s="1" t="s">
        <v>6174</v>
      </c>
      <c r="J1750" s="1" t="s">
        <v>200</v>
      </c>
      <c r="K1750" s="1" t="s">
        <v>2478</v>
      </c>
      <c r="L1750" s="3" t="s">
        <v>6175</v>
      </c>
      <c r="M1750" s="2">
        <v>45806.601307870398</v>
      </c>
      <c r="N1750" t="str">
        <f>_xlfn.XLOOKUP(Table1[[#This Row],[Case Number]],Sheet4!$A:$A,Sheet4!$B:$B,"")</f>
        <v/>
      </c>
    </row>
    <row r="1751" spans="1:14">
      <c r="A1751" t="s">
        <v>6176</v>
      </c>
      <c r="B1751" s="1" t="s">
        <v>6177</v>
      </c>
      <c r="C1751" s="2">
        <v>45816.479872685202</v>
      </c>
      <c r="D1751" s="1" t="s">
        <v>6178</v>
      </c>
      <c r="E1751" s="1" t="s">
        <v>19</v>
      </c>
      <c r="F1751" s="2">
        <v>45806.541793981502</v>
      </c>
      <c r="G1751" s="1" t="s">
        <v>10</v>
      </c>
      <c r="I1751" s="1" t="s">
        <v>6179</v>
      </c>
      <c r="J1751" s="1" t="s">
        <v>160</v>
      </c>
      <c r="K1751" s="1" t="s">
        <v>6180</v>
      </c>
      <c r="M1751" s="2">
        <v>45816.1881712963</v>
      </c>
      <c r="N1751" t="str">
        <f>_xlfn.XLOOKUP(Table1[[#This Row],[Case Number]],Sheet4!$A:$A,Sheet4!$B:$B,"")</f>
        <v/>
      </c>
    </row>
    <row r="1752" spans="1:14" ht="170">
      <c r="A1752" t="s">
        <v>6181</v>
      </c>
      <c r="B1752" s="1" t="s">
        <v>6182</v>
      </c>
      <c r="C1752" s="2">
        <v>45806.8045486111</v>
      </c>
      <c r="D1752" s="1" t="s">
        <v>841</v>
      </c>
      <c r="E1752" s="1" t="s">
        <v>19</v>
      </c>
      <c r="F1752" s="2">
        <v>45806.480810185203</v>
      </c>
      <c r="G1752" s="1" t="s">
        <v>28</v>
      </c>
      <c r="H1752" s="1" t="s">
        <v>36</v>
      </c>
      <c r="I1752" s="1" t="s">
        <v>6183</v>
      </c>
      <c r="J1752" s="1" t="s">
        <v>30</v>
      </c>
      <c r="K1752" s="1" t="s">
        <v>6184</v>
      </c>
      <c r="L1752" s="3" t="s">
        <v>6185</v>
      </c>
      <c r="M1752" s="2">
        <v>45806.512858796297</v>
      </c>
      <c r="N1752" t="str">
        <f>_xlfn.XLOOKUP(Table1[[#This Row],[Case Number]],Sheet4!$A:$A,Sheet4!$B:$B,"")</f>
        <v/>
      </c>
    </row>
    <row r="1753" spans="1:14" ht="255">
      <c r="A1753" t="s">
        <v>6186</v>
      </c>
      <c r="B1753" s="1" t="s">
        <v>6187</v>
      </c>
      <c r="C1753" s="2">
        <v>45806.747916666704</v>
      </c>
      <c r="D1753" s="1" t="s">
        <v>2250</v>
      </c>
      <c r="E1753" s="1" t="s">
        <v>19</v>
      </c>
      <c r="F1753" s="2">
        <v>45806.449004629598</v>
      </c>
      <c r="G1753" s="1" t="s">
        <v>51</v>
      </c>
      <c r="H1753" s="1" t="s">
        <v>36</v>
      </c>
      <c r="I1753" s="1" t="s">
        <v>6188</v>
      </c>
      <c r="J1753" s="1" t="s">
        <v>38</v>
      </c>
      <c r="K1753" s="1" t="s">
        <v>6189</v>
      </c>
      <c r="L1753" s="3" t="s">
        <v>6190</v>
      </c>
      <c r="M1753" s="2">
        <v>45806.456122685202</v>
      </c>
      <c r="N1753" t="str">
        <f>_xlfn.XLOOKUP(Table1[[#This Row],[Case Number]],Sheet4!$A:$A,Sheet4!$B:$B,"")</f>
        <v/>
      </c>
    </row>
    <row r="1754" spans="1:14" ht="289">
      <c r="A1754" t="s">
        <v>6191</v>
      </c>
      <c r="B1754" s="1" t="s">
        <v>6192</v>
      </c>
      <c r="C1754" s="2">
        <v>45812.992673611101</v>
      </c>
      <c r="D1754" s="1" t="s">
        <v>6193</v>
      </c>
      <c r="E1754" s="1" t="s">
        <v>19</v>
      </c>
      <c r="F1754" s="2">
        <v>45806.395370370403</v>
      </c>
      <c r="G1754" s="1" t="s">
        <v>10</v>
      </c>
      <c r="H1754" s="1" t="s">
        <v>36</v>
      </c>
      <c r="I1754" s="1" t="s">
        <v>6194</v>
      </c>
      <c r="J1754" s="1" t="s">
        <v>160</v>
      </c>
      <c r="K1754" s="1" t="s">
        <v>6195</v>
      </c>
      <c r="L1754" s="3" t="s">
        <v>6196</v>
      </c>
      <c r="M1754" s="2">
        <v>45812.700995370396</v>
      </c>
      <c r="N1754" t="str">
        <f>_xlfn.XLOOKUP(Table1[[#This Row],[Case Number]],Sheet4!$A:$A,Sheet4!$B:$B,"")</f>
        <v/>
      </c>
    </row>
    <row r="1755" spans="1:14">
      <c r="A1755" t="s">
        <v>6197</v>
      </c>
      <c r="B1755" s="1" t="s">
        <v>6198</v>
      </c>
      <c r="C1755" s="2">
        <v>45815.480069444398</v>
      </c>
      <c r="D1755" s="1" t="s">
        <v>6199</v>
      </c>
      <c r="E1755" s="1" t="s">
        <v>19</v>
      </c>
      <c r="F1755" s="2">
        <v>45806.342407407399</v>
      </c>
      <c r="G1755" s="1" t="s">
        <v>43</v>
      </c>
      <c r="I1755" s="1" t="s">
        <v>6200</v>
      </c>
      <c r="J1755" s="1" t="s">
        <v>200</v>
      </c>
      <c r="K1755" s="1" t="s">
        <v>6201</v>
      </c>
      <c r="M1755" s="2">
        <v>45815.188344907401</v>
      </c>
      <c r="N1755" t="str">
        <f>_xlfn.XLOOKUP(Table1[[#This Row],[Case Number]],Sheet4!$A:$A,Sheet4!$B:$B,"")</f>
        <v/>
      </c>
    </row>
    <row r="1756" spans="1:14">
      <c r="A1756" t="s">
        <v>6202</v>
      </c>
      <c r="B1756" s="1" t="s">
        <v>6203</v>
      </c>
      <c r="C1756" s="2">
        <v>45814.560902777797</v>
      </c>
      <c r="D1756" s="1" t="s">
        <v>4918</v>
      </c>
      <c r="E1756" s="1" t="s">
        <v>50</v>
      </c>
      <c r="F1756" s="2">
        <v>45806.260856481502</v>
      </c>
      <c r="G1756" s="1" t="s">
        <v>94</v>
      </c>
      <c r="I1756" s="1" t="s">
        <v>4919</v>
      </c>
      <c r="J1756" s="1" t="s">
        <v>188</v>
      </c>
      <c r="K1756" s="1" t="s">
        <v>4920</v>
      </c>
      <c r="M1756" s="2">
        <v>45840.188020833302</v>
      </c>
      <c r="N1756" t="str">
        <f>_xlfn.XLOOKUP(Table1[[#This Row],[Case Number]],Sheet4!$A:$A,Sheet4!$B:$B,"")</f>
        <v/>
      </c>
    </row>
    <row r="1757" spans="1:14" ht="204">
      <c r="A1757" t="s">
        <v>6204</v>
      </c>
      <c r="B1757" s="1" t="s">
        <v>6205</v>
      </c>
      <c r="C1757" s="2">
        <v>45807.366608796299</v>
      </c>
      <c r="D1757" s="1" t="s">
        <v>6206</v>
      </c>
      <c r="E1757" s="1" t="s">
        <v>50</v>
      </c>
      <c r="F1757" s="2">
        <v>45805.9061111111</v>
      </c>
      <c r="G1757" s="1" t="s">
        <v>43</v>
      </c>
      <c r="I1757" s="1" t="s">
        <v>6207</v>
      </c>
      <c r="J1757" s="1" t="s">
        <v>30</v>
      </c>
      <c r="K1757" s="1" t="s">
        <v>6208</v>
      </c>
      <c r="L1757" s="3" t="s">
        <v>6209</v>
      </c>
      <c r="M1757" s="2">
        <v>45807.074907407397</v>
      </c>
      <c r="N1757" t="str">
        <f>_xlfn.XLOOKUP(Table1[[#This Row],[Case Number]],Sheet4!$A:$A,Sheet4!$B:$B,"")</f>
        <v/>
      </c>
    </row>
    <row r="1758" spans="1:14" ht="204">
      <c r="A1758" t="s">
        <v>6210</v>
      </c>
      <c r="B1758" s="1" t="s">
        <v>6211</v>
      </c>
      <c r="C1758" s="2">
        <v>45806.342303240701</v>
      </c>
      <c r="D1758" s="1" t="s">
        <v>6212</v>
      </c>
      <c r="E1758" s="1" t="s">
        <v>19</v>
      </c>
      <c r="F1758" s="2">
        <v>45805.826087963003</v>
      </c>
      <c r="G1758" s="1" t="s">
        <v>145</v>
      </c>
      <c r="I1758" s="1" t="s">
        <v>6213</v>
      </c>
      <c r="J1758" s="1" t="s">
        <v>759</v>
      </c>
      <c r="K1758" s="1" t="s">
        <v>6214</v>
      </c>
      <c r="L1758" s="3" t="s">
        <v>6215</v>
      </c>
      <c r="M1758" s="2">
        <v>45806.050601851799</v>
      </c>
      <c r="N1758" t="str">
        <f>_xlfn.XLOOKUP(Table1[[#This Row],[Case Number]],Sheet4!$A:$A,Sheet4!$B:$B,"")</f>
        <v/>
      </c>
    </row>
    <row r="1759" spans="1:14" ht="356">
      <c r="A1759" t="s">
        <v>6216</v>
      </c>
      <c r="B1759" s="1" t="s">
        <v>6217</v>
      </c>
      <c r="C1759" s="2">
        <v>45806.645011574103</v>
      </c>
      <c r="D1759" s="1" t="s">
        <v>5335</v>
      </c>
      <c r="E1759" s="1" t="s">
        <v>50</v>
      </c>
      <c r="F1759" s="2">
        <v>45805.6110416667</v>
      </c>
      <c r="G1759" s="1" t="s">
        <v>28</v>
      </c>
      <c r="H1759" s="1" t="s">
        <v>36</v>
      </c>
      <c r="I1759" s="1" t="s">
        <v>6218</v>
      </c>
      <c r="J1759" s="1" t="s">
        <v>45</v>
      </c>
      <c r="K1759" s="1" t="s">
        <v>6219</v>
      </c>
      <c r="L1759" s="3" t="s">
        <v>6220</v>
      </c>
      <c r="M1759" s="2">
        <v>45806.353321759299</v>
      </c>
      <c r="N1759" t="str">
        <f>_xlfn.XLOOKUP(Table1[[#This Row],[Case Number]],Sheet4!$A:$A,Sheet4!$B:$B,"")</f>
        <v>Yes</v>
      </c>
    </row>
    <row r="1760" spans="1:14" ht="340">
      <c r="A1760" t="s">
        <v>6221</v>
      </c>
      <c r="B1760" s="1" t="s">
        <v>6222</v>
      </c>
      <c r="C1760" s="2">
        <v>45810.831898148099</v>
      </c>
      <c r="D1760" s="1" t="s">
        <v>1208</v>
      </c>
      <c r="E1760" s="1" t="s">
        <v>19</v>
      </c>
      <c r="F1760" s="2">
        <v>45805.606134259302</v>
      </c>
      <c r="G1760" s="1" t="s">
        <v>28</v>
      </c>
      <c r="H1760" s="1" t="s">
        <v>36</v>
      </c>
      <c r="I1760" s="1" t="s">
        <v>6223</v>
      </c>
      <c r="J1760" s="1" t="s">
        <v>38</v>
      </c>
      <c r="K1760" s="1" t="s">
        <v>510</v>
      </c>
      <c r="L1760" s="3" t="s">
        <v>6224</v>
      </c>
      <c r="M1760" s="2">
        <v>45810.540208333303</v>
      </c>
      <c r="N1760" t="str">
        <f>_xlfn.XLOOKUP(Table1[[#This Row],[Case Number]],Sheet4!$A:$A,Sheet4!$B:$B,"")</f>
        <v>Yes</v>
      </c>
    </row>
    <row r="1761" spans="1:14" ht="238">
      <c r="A1761" t="s">
        <v>6225</v>
      </c>
      <c r="B1761" s="1" t="s">
        <v>6226</v>
      </c>
      <c r="C1761" s="2">
        <v>45815.480335648099</v>
      </c>
      <c r="D1761" s="1" t="s">
        <v>1445</v>
      </c>
      <c r="E1761" s="1" t="s">
        <v>50</v>
      </c>
      <c r="F1761" s="2">
        <v>45805.576724537001</v>
      </c>
      <c r="G1761" s="1" t="s">
        <v>51</v>
      </c>
      <c r="H1761" s="1" t="s">
        <v>11</v>
      </c>
      <c r="I1761" s="1" t="s">
        <v>6227</v>
      </c>
      <c r="J1761" s="1" t="s">
        <v>88</v>
      </c>
      <c r="K1761" s="1" t="s">
        <v>5349</v>
      </c>
      <c r="L1761" s="3" t="s">
        <v>6228</v>
      </c>
      <c r="M1761" s="2">
        <v>45815.188634259299</v>
      </c>
      <c r="N1761" t="str">
        <f>_xlfn.XLOOKUP(Table1[[#This Row],[Case Number]],Sheet4!$A:$A,Sheet4!$B:$B,"")</f>
        <v/>
      </c>
    </row>
    <row r="1762" spans="1:14" ht="204">
      <c r="A1762" t="s">
        <v>6229</v>
      </c>
      <c r="B1762" s="1" t="s">
        <v>6230</v>
      </c>
      <c r="C1762" s="2">
        <v>45806.644490740699</v>
      </c>
      <c r="D1762" s="1" t="s">
        <v>558</v>
      </c>
      <c r="E1762" s="1" t="s">
        <v>415</v>
      </c>
      <c r="F1762" s="2">
        <v>45805.564641203702</v>
      </c>
      <c r="G1762" s="1" t="s">
        <v>28</v>
      </c>
      <c r="H1762" s="1" t="s">
        <v>36</v>
      </c>
      <c r="I1762" s="1" t="s">
        <v>6231</v>
      </c>
      <c r="J1762" s="1" t="s">
        <v>30</v>
      </c>
      <c r="K1762" s="1" t="s">
        <v>3051</v>
      </c>
      <c r="L1762" s="3" t="s">
        <v>6232</v>
      </c>
      <c r="M1762" s="2">
        <v>45806.352812500001</v>
      </c>
      <c r="N1762" t="str">
        <f>_xlfn.XLOOKUP(Table1[[#This Row],[Case Number]],Sheet4!$A:$A,Sheet4!$B:$B,"")</f>
        <v/>
      </c>
    </row>
    <row r="1763" spans="1:14" ht="221">
      <c r="A1763" t="s">
        <v>6233</v>
      </c>
      <c r="B1763" s="1" t="s">
        <v>6234</v>
      </c>
      <c r="C1763" s="2">
        <v>45806.718240740702</v>
      </c>
      <c r="D1763" s="1" t="s">
        <v>613</v>
      </c>
      <c r="E1763" s="1" t="s">
        <v>9</v>
      </c>
      <c r="F1763" s="2">
        <v>45805.528599537</v>
      </c>
      <c r="G1763" s="1" t="s">
        <v>28</v>
      </c>
      <c r="H1763" s="1" t="s">
        <v>11</v>
      </c>
      <c r="I1763" s="1" t="s">
        <v>6235</v>
      </c>
      <c r="J1763" s="1" t="s">
        <v>30</v>
      </c>
      <c r="K1763" s="1" t="s">
        <v>6236</v>
      </c>
      <c r="L1763" s="3" t="s">
        <v>6237</v>
      </c>
      <c r="M1763" s="2">
        <v>45806.426539351902</v>
      </c>
      <c r="N1763" t="str">
        <f>_xlfn.XLOOKUP(Table1[[#This Row],[Case Number]],Sheet4!$A:$A,Sheet4!$B:$B,"")</f>
        <v/>
      </c>
    </row>
    <row r="1764" spans="1:14">
      <c r="A1764" t="s">
        <v>6238</v>
      </c>
      <c r="B1764" s="1" t="s">
        <v>6239</v>
      </c>
      <c r="C1764" s="2">
        <v>45815.479976851799</v>
      </c>
      <c r="D1764" s="1" t="s">
        <v>1993</v>
      </c>
      <c r="E1764" s="1" t="s">
        <v>50</v>
      </c>
      <c r="F1764" s="2">
        <v>45805.513368055603</v>
      </c>
      <c r="G1764" s="1" t="s">
        <v>43</v>
      </c>
      <c r="I1764" s="1" t="s">
        <v>6240</v>
      </c>
      <c r="J1764" s="1" t="s">
        <v>45</v>
      </c>
      <c r="K1764" s="1" t="s">
        <v>6241</v>
      </c>
      <c r="M1764" s="2">
        <v>45815.1882638889</v>
      </c>
      <c r="N1764" t="str">
        <f>_xlfn.XLOOKUP(Table1[[#This Row],[Case Number]],Sheet4!$A:$A,Sheet4!$B:$B,"")</f>
        <v/>
      </c>
    </row>
    <row r="1765" spans="1:14" ht="272">
      <c r="A1765" t="s">
        <v>6242</v>
      </c>
      <c r="B1765" s="1" t="s">
        <v>6243</v>
      </c>
      <c r="C1765" s="2">
        <v>45805.8264583333</v>
      </c>
      <c r="D1765" s="1" t="s">
        <v>6244</v>
      </c>
      <c r="E1765" s="1" t="s">
        <v>415</v>
      </c>
      <c r="F1765" s="2">
        <v>45805.505081018498</v>
      </c>
      <c r="G1765" s="1" t="s">
        <v>94</v>
      </c>
      <c r="I1765" s="1" t="s">
        <v>6245</v>
      </c>
      <c r="J1765" s="1" t="s">
        <v>30</v>
      </c>
      <c r="K1765" s="1" t="s">
        <v>417</v>
      </c>
      <c r="L1765" s="3" t="s">
        <v>6246</v>
      </c>
      <c r="M1765" s="2">
        <v>45805.534756944398</v>
      </c>
      <c r="N1765" t="str">
        <f>_xlfn.XLOOKUP(Table1[[#This Row],[Case Number]],Sheet4!$A:$A,Sheet4!$B:$B,"")</f>
        <v/>
      </c>
    </row>
    <row r="1766" spans="1:14" ht="340">
      <c r="A1766" t="s">
        <v>6247</v>
      </c>
      <c r="B1766" s="1" t="s">
        <v>6248</v>
      </c>
      <c r="C1766" s="2">
        <v>45805.881064814799</v>
      </c>
      <c r="D1766" s="1" t="s">
        <v>357</v>
      </c>
      <c r="E1766" s="1" t="s">
        <v>19</v>
      </c>
      <c r="F1766" s="2">
        <v>45805.486388888901</v>
      </c>
      <c r="G1766" s="1" t="s">
        <v>28</v>
      </c>
      <c r="H1766" s="1" t="s">
        <v>36</v>
      </c>
      <c r="I1766" s="1" t="s">
        <v>6249</v>
      </c>
      <c r="J1766" s="1" t="s">
        <v>45</v>
      </c>
      <c r="K1766" s="1" t="s">
        <v>6250</v>
      </c>
      <c r="L1766" s="3" t="s">
        <v>6251</v>
      </c>
      <c r="M1766" s="2">
        <v>45805.589375000003</v>
      </c>
      <c r="N1766" t="str">
        <f>_xlfn.XLOOKUP(Table1[[#This Row],[Case Number]],Sheet4!$A:$A,Sheet4!$B:$B,"")</f>
        <v/>
      </c>
    </row>
    <row r="1767" spans="1:14" ht="204">
      <c r="A1767" t="s">
        <v>6252</v>
      </c>
      <c r="B1767" s="1" t="s">
        <v>6253</v>
      </c>
      <c r="C1767" s="2">
        <v>45805.756828703699</v>
      </c>
      <c r="D1767" s="1" t="s">
        <v>575</v>
      </c>
      <c r="E1767" s="1" t="s">
        <v>19</v>
      </c>
      <c r="F1767" s="2">
        <v>45805.438159722202</v>
      </c>
      <c r="G1767" s="1" t="s">
        <v>94</v>
      </c>
      <c r="I1767" s="1" t="s">
        <v>6254</v>
      </c>
      <c r="J1767" s="1" t="s">
        <v>45</v>
      </c>
      <c r="K1767" s="1" t="s">
        <v>6255</v>
      </c>
      <c r="L1767" s="3" t="s">
        <v>6256</v>
      </c>
      <c r="M1767" s="2">
        <v>45805.466249999998</v>
      </c>
      <c r="N1767" t="str">
        <f>_xlfn.XLOOKUP(Table1[[#This Row],[Case Number]],Sheet4!$A:$A,Sheet4!$B:$B,"")</f>
        <v/>
      </c>
    </row>
    <row r="1768" spans="1:14">
      <c r="A1768" t="s">
        <v>6257</v>
      </c>
      <c r="B1768" s="1" t="s">
        <v>6258</v>
      </c>
      <c r="C1768" s="2">
        <v>45805.727164351898</v>
      </c>
      <c r="D1768" s="1" t="s">
        <v>238</v>
      </c>
      <c r="E1768" s="1" t="s">
        <v>19</v>
      </c>
      <c r="F1768" s="2">
        <v>45805.417511574102</v>
      </c>
      <c r="G1768" s="1" t="s">
        <v>43</v>
      </c>
      <c r="I1768" s="1" t="s">
        <v>6259</v>
      </c>
      <c r="J1768" s="1" t="s">
        <v>111</v>
      </c>
      <c r="K1768" s="1" t="s">
        <v>6260</v>
      </c>
      <c r="M1768" s="2">
        <v>45805.435092592597</v>
      </c>
      <c r="N1768" t="str">
        <f>_xlfn.XLOOKUP(Table1[[#This Row],[Case Number]],Sheet4!$A:$A,Sheet4!$B:$B,"")</f>
        <v/>
      </c>
    </row>
    <row r="1769" spans="1:14" ht="306">
      <c r="A1769" t="s">
        <v>6261</v>
      </c>
      <c r="B1769" s="1" t="s">
        <v>6262</v>
      </c>
      <c r="C1769" s="2">
        <v>45805.719074074099</v>
      </c>
      <c r="D1769" s="1" t="s">
        <v>6263</v>
      </c>
      <c r="E1769" s="1" t="s">
        <v>50</v>
      </c>
      <c r="F1769" s="2">
        <v>45805.414120370398</v>
      </c>
      <c r="G1769" s="1" t="s">
        <v>94</v>
      </c>
      <c r="H1769" s="1" t="s">
        <v>36</v>
      </c>
      <c r="I1769" s="1" t="s">
        <v>6264</v>
      </c>
      <c r="J1769" s="1" t="s">
        <v>45</v>
      </c>
      <c r="K1769" s="1" t="s">
        <v>963</v>
      </c>
      <c r="L1769" s="3" t="s">
        <v>6265</v>
      </c>
      <c r="M1769" s="2">
        <v>45805.427372685197</v>
      </c>
      <c r="N1769" t="str">
        <f>_xlfn.XLOOKUP(Table1[[#This Row],[Case Number]],Sheet4!$A:$A,Sheet4!$B:$B,"")</f>
        <v/>
      </c>
    </row>
    <row r="1770" spans="1:14">
      <c r="A1770" t="s">
        <v>6266</v>
      </c>
      <c r="B1770" s="1" t="s">
        <v>6267</v>
      </c>
      <c r="C1770" s="2">
        <v>45805.676550925898</v>
      </c>
      <c r="D1770" s="1" t="s">
        <v>4466</v>
      </c>
      <c r="F1770" s="2">
        <v>45805.383067129602</v>
      </c>
      <c r="G1770" s="1" t="s">
        <v>28</v>
      </c>
      <c r="I1770" s="1" t="s">
        <v>6268</v>
      </c>
      <c r="K1770" s="1" t="s">
        <v>4468</v>
      </c>
      <c r="N1770" t="str">
        <f>_xlfn.XLOOKUP(Table1[[#This Row],[Case Number]],Sheet4!$A:$A,Sheet4!$B:$B,"")</f>
        <v/>
      </c>
    </row>
    <row r="1771" spans="1:14" ht="136">
      <c r="A1771" t="s">
        <v>6269</v>
      </c>
      <c r="B1771" s="1" t="s">
        <v>6270</v>
      </c>
      <c r="C1771" s="2">
        <v>45805.6818055556</v>
      </c>
      <c r="D1771" s="1" t="s">
        <v>293</v>
      </c>
      <c r="E1771" s="1" t="s">
        <v>19</v>
      </c>
      <c r="F1771" s="2">
        <v>45805.3758101852</v>
      </c>
      <c r="G1771" s="1" t="s">
        <v>43</v>
      </c>
      <c r="H1771" s="1" t="s">
        <v>11</v>
      </c>
      <c r="I1771" s="1" t="s">
        <v>6271</v>
      </c>
      <c r="J1771" s="1" t="s">
        <v>21</v>
      </c>
      <c r="K1771" s="1" t="s">
        <v>6019</v>
      </c>
      <c r="L1771" s="3" t="s">
        <v>6272</v>
      </c>
      <c r="M1771" s="2">
        <v>45805.390115740702</v>
      </c>
      <c r="N1771" t="str">
        <f>_xlfn.XLOOKUP(Table1[[#This Row],[Case Number]],Sheet4!$A:$A,Sheet4!$B:$B,"")</f>
        <v/>
      </c>
    </row>
    <row r="1772" spans="1:14" ht="85">
      <c r="A1772" t="s">
        <v>6273</v>
      </c>
      <c r="B1772" s="1" t="s">
        <v>6274</v>
      </c>
      <c r="C1772" s="2">
        <v>45805.650254629603</v>
      </c>
      <c r="D1772" s="1" t="s">
        <v>253</v>
      </c>
      <c r="E1772" s="1" t="s">
        <v>19</v>
      </c>
      <c r="F1772" s="2">
        <v>45805.352291666699</v>
      </c>
      <c r="G1772" s="1" t="s">
        <v>43</v>
      </c>
      <c r="I1772" s="1" t="s">
        <v>6275</v>
      </c>
      <c r="J1772" s="1" t="s">
        <v>255</v>
      </c>
      <c r="K1772" s="1" t="s">
        <v>6276</v>
      </c>
      <c r="L1772" s="3" t="s">
        <v>6277</v>
      </c>
      <c r="M1772" s="2">
        <v>45805.3585648148</v>
      </c>
      <c r="N1772" t="str">
        <f>_xlfn.XLOOKUP(Table1[[#This Row],[Case Number]],Sheet4!$A:$A,Sheet4!$B:$B,"")</f>
        <v/>
      </c>
    </row>
    <row r="1773" spans="1:14" ht="204">
      <c r="A1773" t="s">
        <v>6278</v>
      </c>
      <c r="B1773" s="1" t="s">
        <v>6279</v>
      </c>
      <c r="C1773" s="2">
        <v>45814.479722222197</v>
      </c>
      <c r="D1773" s="1" t="s">
        <v>6280</v>
      </c>
      <c r="E1773" s="1" t="s">
        <v>20090</v>
      </c>
      <c r="F1773" s="2">
        <v>45805.310439814799</v>
      </c>
      <c r="G1773" s="1" t="s">
        <v>43</v>
      </c>
      <c r="H1773" s="1" t="s">
        <v>36</v>
      </c>
      <c r="I1773" s="1" t="s">
        <v>6281</v>
      </c>
      <c r="J1773" s="1" t="s">
        <v>118</v>
      </c>
      <c r="K1773" s="1" t="s">
        <v>6282</v>
      </c>
      <c r="L1773" s="3" t="s">
        <v>6283</v>
      </c>
      <c r="M1773" s="2">
        <v>45814.188032407401</v>
      </c>
      <c r="N1773" t="str">
        <f>_xlfn.XLOOKUP(Table1[[#This Row],[Case Number]],Sheet4!$A:$A,Sheet4!$B:$B,"")</f>
        <v/>
      </c>
    </row>
    <row r="1774" spans="1:14">
      <c r="A1774" t="s">
        <v>6284</v>
      </c>
      <c r="B1774" s="1" t="s">
        <v>6285</v>
      </c>
      <c r="C1774" s="2">
        <v>45814.480162036998</v>
      </c>
      <c r="D1774" s="1" t="s">
        <v>6286</v>
      </c>
      <c r="E1774" s="1" t="s">
        <v>27</v>
      </c>
      <c r="F1774" s="2">
        <v>45805.301099536999</v>
      </c>
      <c r="G1774" s="1" t="s">
        <v>94</v>
      </c>
      <c r="I1774" s="1" t="s">
        <v>6287</v>
      </c>
      <c r="K1774" s="1" t="s">
        <v>6288</v>
      </c>
      <c r="M1774" s="2">
        <v>45814.188437500001</v>
      </c>
      <c r="N1774" t="str">
        <f>_xlfn.XLOOKUP(Table1[[#This Row],[Case Number]],Sheet4!$A:$A,Sheet4!$B:$B,"")</f>
        <v/>
      </c>
    </row>
    <row r="1775" spans="1:14">
      <c r="A1775" t="s">
        <v>6289</v>
      </c>
      <c r="B1775" s="1" t="s">
        <v>6290</v>
      </c>
      <c r="C1775" s="2">
        <v>45814.479560185202</v>
      </c>
      <c r="D1775" s="1" t="s">
        <v>6291</v>
      </c>
      <c r="E1775" s="1" t="s">
        <v>9</v>
      </c>
      <c r="F1775" s="2">
        <v>45805.294097222199</v>
      </c>
      <c r="G1775" s="1" t="s">
        <v>43</v>
      </c>
      <c r="I1775" s="1" t="s">
        <v>6292</v>
      </c>
      <c r="J1775" s="1" t="s">
        <v>45</v>
      </c>
      <c r="K1775" s="1" t="s">
        <v>1358</v>
      </c>
      <c r="M1775" s="2">
        <v>45814.187824074099</v>
      </c>
      <c r="N1775" t="str">
        <f>_xlfn.XLOOKUP(Table1[[#This Row],[Case Number]],Sheet4!$A:$A,Sheet4!$B:$B,"")</f>
        <v/>
      </c>
    </row>
    <row r="1776" spans="1:14" ht="255">
      <c r="A1776" t="s">
        <v>6293</v>
      </c>
      <c r="B1776" s="1" t="s">
        <v>6294</v>
      </c>
      <c r="C1776" s="2">
        <v>45806.533807870401</v>
      </c>
      <c r="D1776" s="1" t="s">
        <v>6295</v>
      </c>
      <c r="E1776" s="1" t="s">
        <v>50</v>
      </c>
      <c r="F1776" s="2">
        <v>45805.258113425902</v>
      </c>
      <c r="G1776" s="1" t="s">
        <v>94</v>
      </c>
      <c r="H1776" s="1" t="s">
        <v>36</v>
      </c>
      <c r="I1776" s="1" t="s">
        <v>6296</v>
      </c>
      <c r="J1776" s="1" t="s">
        <v>160</v>
      </c>
      <c r="K1776" s="1" t="s">
        <v>6297</v>
      </c>
      <c r="L1776" s="3" t="s">
        <v>6298</v>
      </c>
      <c r="M1776" s="2">
        <v>45806.242106481499</v>
      </c>
      <c r="N1776" t="str">
        <f>_xlfn.XLOOKUP(Table1[[#This Row],[Case Number]],Sheet4!$A:$A,Sheet4!$B:$B,"")</f>
        <v/>
      </c>
    </row>
    <row r="1777" spans="1:14" ht="238">
      <c r="A1777" t="s">
        <v>6299</v>
      </c>
      <c r="B1777" s="1" t="s">
        <v>6300</v>
      </c>
      <c r="C1777" s="2">
        <v>45805.654849537001</v>
      </c>
      <c r="D1777" s="1" t="s">
        <v>6301</v>
      </c>
      <c r="E1777" s="1" t="s">
        <v>415</v>
      </c>
      <c r="F1777" s="2">
        <v>45805.257187499999</v>
      </c>
      <c r="G1777" s="1" t="s">
        <v>145</v>
      </c>
      <c r="H1777" s="1" t="s">
        <v>36</v>
      </c>
      <c r="I1777" s="1" t="s">
        <v>6302</v>
      </c>
      <c r="J1777" s="1" t="s">
        <v>13</v>
      </c>
      <c r="K1777" s="1" t="s">
        <v>6303</v>
      </c>
      <c r="L1777" s="3" t="s">
        <v>6304</v>
      </c>
      <c r="M1777" s="2">
        <v>45805.363159722197</v>
      </c>
      <c r="N1777" t="str">
        <f>_xlfn.XLOOKUP(Table1[[#This Row],[Case Number]],Sheet4!$A:$A,Sheet4!$B:$B,"")</f>
        <v/>
      </c>
    </row>
    <row r="1778" spans="1:14">
      <c r="A1778" t="s">
        <v>6305</v>
      </c>
      <c r="B1778" s="1" t="s">
        <v>6306</v>
      </c>
      <c r="C1778" s="2">
        <v>45805.850682870398</v>
      </c>
      <c r="D1778" s="1" t="s">
        <v>6307</v>
      </c>
      <c r="E1778" s="1" t="s">
        <v>19</v>
      </c>
      <c r="F1778" s="2">
        <v>45805.257152777798</v>
      </c>
      <c r="G1778" s="1" t="s">
        <v>145</v>
      </c>
      <c r="I1778" s="1" t="s">
        <v>6308</v>
      </c>
      <c r="J1778" s="1" t="s">
        <v>759</v>
      </c>
      <c r="K1778" s="1" t="s">
        <v>6309</v>
      </c>
      <c r="M1778" s="2">
        <v>45805.558993055602</v>
      </c>
      <c r="N1778" t="str">
        <f>_xlfn.XLOOKUP(Table1[[#This Row],[Case Number]],Sheet4!$A:$A,Sheet4!$B:$B,"")</f>
        <v/>
      </c>
    </row>
    <row r="1779" spans="1:14" ht="238">
      <c r="A1779" t="s">
        <v>6310</v>
      </c>
      <c r="B1779" s="1" t="s">
        <v>6311</v>
      </c>
      <c r="C1779" s="2">
        <v>45817.419062499997</v>
      </c>
      <c r="D1779" s="1" t="s">
        <v>6312</v>
      </c>
      <c r="E1779" s="1" t="s">
        <v>19</v>
      </c>
      <c r="F1779" s="2">
        <v>45805.138124999998</v>
      </c>
      <c r="G1779" s="1" t="s">
        <v>145</v>
      </c>
      <c r="I1779" s="1" t="s">
        <v>6313</v>
      </c>
      <c r="J1779" s="1" t="s">
        <v>200</v>
      </c>
      <c r="K1779" s="1" t="s">
        <v>141</v>
      </c>
      <c r="L1779" s="3" t="s">
        <v>6314</v>
      </c>
      <c r="M1779" s="2">
        <v>45817.1272916667</v>
      </c>
      <c r="N1779" t="str">
        <f>_xlfn.XLOOKUP(Table1[[#This Row],[Case Number]],Sheet4!$A:$A,Sheet4!$B:$B,"")</f>
        <v/>
      </c>
    </row>
    <row r="1780" spans="1:14">
      <c r="A1780" t="s">
        <v>6315</v>
      </c>
      <c r="B1780" s="1" t="s">
        <v>6316</v>
      </c>
      <c r="C1780" s="2">
        <v>45814.480416666702</v>
      </c>
      <c r="D1780" s="1" t="s">
        <v>6317</v>
      </c>
      <c r="F1780" s="2">
        <v>45805.053796296299</v>
      </c>
      <c r="G1780" s="1" t="s">
        <v>145</v>
      </c>
      <c r="I1780" s="1" t="s">
        <v>6318</v>
      </c>
      <c r="K1780" s="1" t="s">
        <v>6319</v>
      </c>
      <c r="M1780" s="2">
        <v>45823.188449074099</v>
      </c>
      <c r="N1780" t="str">
        <f>_xlfn.XLOOKUP(Table1[[#This Row],[Case Number]],Sheet4!$A:$A,Sheet4!$B:$B,"")</f>
        <v>Yes</v>
      </c>
    </row>
    <row r="1781" spans="1:14">
      <c r="A1781" t="s">
        <v>6320</v>
      </c>
      <c r="B1781" s="1" t="s">
        <v>6321</v>
      </c>
      <c r="C1781" s="2">
        <v>45814.480370370402</v>
      </c>
      <c r="D1781" s="1" t="s">
        <v>6322</v>
      </c>
      <c r="F1781" s="2">
        <v>45805.048194444404</v>
      </c>
      <c r="G1781" s="1" t="s">
        <v>145</v>
      </c>
      <c r="I1781" s="1" t="s">
        <v>6323</v>
      </c>
      <c r="K1781" s="1" t="s">
        <v>6319</v>
      </c>
      <c r="M1781" s="2">
        <v>45823.1884027778</v>
      </c>
      <c r="N1781" t="str">
        <f>_xlfn.XLOOKUP(Table1[[#This Row],[Case Number]],Sheet4!$A:$A,Sheet4!$B:$B,"")</f>
        <v>Yes</v>
      </c>
    </row>
    <row r="1782" spans="1:14" ht="340">
      <c r="A1782" t="s">
        <v>6324</v>
      </c>
      <c r="B1782" s="1" t="s">
        <v>6325</v>
      </c>
      <c r="C1782" s="2">
        <v>45805.214155092603</v>
      </c>
      <c r="D1782" s="1" t="s">
        <v>63</v>
      </c>
      <c r="E1782" s="1" t="s">
        <v>19</v>
      </c>
      <c r="F1782" s="2">
        <v>45804.899317129602</v>
      </c>
      <c r="G1782" s="1" t="s">
        <v>10</v>
      </c>
      <c r="I1782" s="1" t="s">
        <v>6326</v>
      </c>
      <c r="J1782" s="1" t="s">
        <v>45</v>
      </c>
      <c r="K1782" s="1" t="s">
        <v>6327</v>
      </c>
      <c r="L1782" s="3" t="s">
        <v>6328</v>
      </c>
      <c r="M1782" s="2">
        <v>45804.922442129602</v>
      </c>
      <c r="N1782" t="str">
        <f>_xlfn.XLOOKUP(Table1[[#This Row],[Case Number]],Sheet4!$A:$A,Sheet4!$B:$B,"")</f>
        <v/>
      </c>
    </row>
    <row r="1783" spans="1:14" ht="187">
      <c r="A1783" t="s">
        <v>6329</v>
      </c>
      <c r="B1783" s="1" t="s">
        <v>6330</v>
      </c>
      <c r="C1783" s="2">
        <v>45807.500601851898</v>
      </c>
      <c r="D1783" s="1" t="s">
        <v>6331</v>
      </c>
      <c r="E1783" s="1" t="s">
        <v>19</v>
      </c>
      <c r="F1783" s="2">
        <v>45804.824074074102</v>
      </c>
      <c r="G1783" s="1" t="s">
        <v>145</v>
      </c>
      <c r="H1783" s="1" t="s">
        <v>11</v>
      </c>
      <c r="I1783" s="1" t="s">
        <v>6332</v>
      </c>
      <c r="J1783" s="1" t="s">
        <v>759</v>
      </c>
      <c r="K1783" s="1" t="s">
        <v>6333</v>
      </c>
      <c r="L1783" s="3" t="s">
        <v>6334</v>
      </c>
      <c r="M1783" s="2">
        <v>45807.208912037</v>
      </c>
      <c r="N1783" t="str">
        <f>_xlfn.XLOOKUP(Table1[[#This Row],[Case Number]],Sheet4!$A:$A,Sheet4!$B:$B,"")</f>
        <v/>
      </c>
    </row>
    <row r="1784" spans="1:14" ht="204">
      <c r="A1784" t="s">
        <v>6335</v>
      </c>
      <c r="B1784" s="1" t="s">
        <v>6336</v>
      </c>
      <c r="C1784" s="2">
        <v>45805.115902777798</v>
      </c>
      <c r="D1784" s="1" t="s">
        <v>6337</v>
      </c>
      <c r="E1784" s="1" t="s">
        <v>19</v>
      </c>
      <c r="F1784" s="2">
        <v>45804.807106481501</v>
      </c>
      <c r="G1784" s="1" t="s">
        <v>10</v>
      </c>
      <c r="I1784" s="1" t="s">
        <v>6338</v>
      </c>
      <c r="J1784" s="1" t="s">
        <v>45</v>
      </c>
      <c r="K1784" s="1" t="s">
        <v>4856</v>
      </c>
      <c r="L1784" s="3" t="s">
        <v>6339</v>
      </c>
      <c r="M1784" s="2">
        <v>45804.824189814797</v>
      </c>
      <c r="N1784" t="str">
        <f>_xlfn.XLOOKUP(Table1[[#This Row],[Case Number]],Sheet4!$A:$A,Sheet4!$B:$B,"")</f>
        <v/>
      </c>
    </row>
    <row r="1785" spans="1:14" ht="388">
      <c r="A1785" t="s">
        <v>6340</v>
      </c>
      <c r="B1785" s="1" t="s">
        <v>6341</v>
      </c>
      <c r="C1785" s="2">
        <v>45805.0959953704</v>
      </c>
      <c r="D1785" s="1" t="s">
        <v>6342</v>
      </c>
      <c r="E1785" s="1" t="s">
        <v>19</v>
      </c>
      <c r="F1785" s="2">
        <v>45804.803842592599</v>
      </c>
      <c r="G1785" s="1" t="s">
        <v>28</v>
      </c>
      <c r="H1785" s="1" t="s">
        <v>36</v>
      </c>
      <c r="I1785" s="1" t="s">
        <v>6343</v>
      </c>
      <c r="J1785" s="1" t="s">
        <v>759</v>
      </c>
      <c r="K1785" s="1" t="s">
        <v>6344</v>
      </c>
      <c r="L1785" s="3" t="s">
        <v>6345</v>
      </c>
      <c r="M1785" s="2">
        <v>45804.804317129601</v>
      </c>
      <c r="N1785" t="str">
        <f>_xlfn.XLOOKUP(Table1[[#This Row],[Case Number]],Sheet4!$A:$A,Sheet4!$B:$B,"")</f>
        <v/>
      </c>
    </row>
    <row r="1786" spans="1:14" ht="255">
      <c r="A1786" t="s">
        <v>6346</v>
      </c>
      <c r="B1786" s="1" t="s">
        <v>6347</v>
      </c>
      <c r="C1786" s="2">
        <v>45805.094594907401</v>
      </c>
      <c r="D1786" s="1" t="s">
        <v>5715</v>
      </c>
      <c r="E1786" s="1" t="s">
        <v>19</v>
      </c>
      <c r="F1786" s="2">
        <v>45804.802453703698</v>
      </c>
      <c r="G1786" s="1" t="s">
        <v>28</v>
      </c>
      <c r="H1786" s="1" t="s">
        <v>36</v>
      </c>
      <c r="I1786" s="1" t="s">
        <v>6348</v>
      </c>
      <c r="J1786" s="1" t="s">
        <v>188</v>
      </c>
      <c r="K1786" s="1" t="s">
        <v>6349</v>
      </c>
      <c r="L1786" s="3" t="s">
        <v>6350</v>
      </c>
      <c r="M1786" s="2">
        <v>45805.388807870397</v>
      </c>
      <c r="N1786" t="str">
        <f>_xlfn.XLOOKUP(Table1[[#This Row],[Case Number]],Sheet4!$A:$A,Sheet4!$B:$B,"")</f>
        <v/>
      </c>
    </row>
    <row r="1787" spans="1:14" ht="289">
      <c r="A1787" t="s">
        <v>6351</v>
      </c>
      <c r="B1787" s="1" t="s">
        <v>6352</v>
      </c>
      <c r="C1787" s="2">
        <v>45812.9921875</v>
      </c>
      <c r="D1787" s="1" t="s">
        <v>6353</v>
      </c>
      <c r="E1787" s="1" t="s">
        <v>19</v>
      </c>
      <c r="F1787" s="2">
        <v>45804.704618055599</v>
      </c>
      <c r="G1787" s="1" t="s">
        <v>10</v>
      </c>
      <c r="H1787" s="1" t="s">
        <v>11</v>
      </c>
      <c r="I1787" s="1" t="s">
        <v>6354</v>
      </c>
      <c r="J1787" s="1" t="s">
        <v>88</v>
      </c>
      <c r="K1787" s="1" t="s">
        <v>6054</v>
      </c>
      <c r="L1787" s="3" t="s">
        <v>6355</v>
      </c>
      <c r="M1787" s="2">
        <v>45812.700509259303</v>
      </c>
      <c r="N1787" t="str">
        <f>_xlfn.XLOOKUP(Table1[[#This Row],[Case Number]],Sheet4!$A:$A,Sheet4!$B:$B,"")</f>
        <v/>
      </c>
    </row>
    <row r="1788" spans="1:14" ht="255">
      <c r="A1788" t="s">
        <v>6356</v>
      </c>
      <c r="B1788" s="1" t="s">
        <v>6357</v>
      </c>
      <c r="C1788" s="2">
        <v>45805.589583333298</v>
      </c>
      <c r="D1788" s="1" t="s">
        <v>5335</v>
      </c>
      <c r="E1788" s="1" t="s">
        <v>50</v>
      </c>
      <c r="F1788" s="2">
        <v>45804.5695023148</v>
      </c>
      <c r="G1788" s="1" t="s">
        <v>28</v>
      </c>
      <c r="H1788" s="1" t="s">
        <v>36</v>
      </c>
      <c r="I1788" s="1" t="s">
        <v>6358</v>
      </c>
      <c r="J1788" s="1" t="s">
        <v>45</v>
      </c>
      <c r="K1788" s="1" t="s">
        <v>6359</v>
      </c>
      <c r="L1788" s="3" t="s">
        <v>6360</v>
      </c>
      <c r="M1788" s="2">
        <v>45805.297893518502</v>
      </c>
      <c r="N1788" t="str">
        <f>_xlfn.XLOOKUP(Table1[[#This Row],[Case Number]],Sheet4!$A:$A,Sheet4!$B:$B,"")</f>
        <v>Yes</v>
      </c>
    </row>
    <row r="1789" spans="1:14" ht="255">
      <c r="A1789" t="s">
        <v>6361</v>
      </c>
      <c r="B1789" s="1" t="s">
        <v>6362</v>
      </c>
      <c r="C1789" s="2">
        <v>45804.858090277798</v>
      </c>
      <c r="D1789" s="1" t="s">
        <v>63</v>
      </c>
      <c r="E1789" s="1" t="s">
        <v>19</v>
      </c>
      <c r="F1789" s="2">
        <v>45804.5164814815</v>
      </c>
      <c r="G1789" s="1" t="s">
        <v>10</v>
      </c>
      <c r="I1789" s="1" t="s">
        <v>6363</v>
      </c>
      <c r="J1789" s="1" t="s">
        <v>45</v>
      </c>
      <c r="K1789" s="1" t="s">
        <v>6364</v>
      </c>
      <c r="L1789" s="3" t="s">
        <v>6365</v>
      </c>
      <c r="M1789" s="2">
        <v>45804.566400463002</v>
      </c>
      <c r="N1789" t="str">
        <f>_xlfn.XLOOKUP(Table1[[#This Row],[Case Number]],Sheet4!$A:$A,Sheet4!$B:$B,"")</f>
        <v/>
      </c>
    </row>
    <row r="1790" spans="1:14" ht="238">
      <c r="A1790" t="s">
        <v>6366</v>
      </c>
      <c r="B1790" s="1" t="s">
        <v>6367</v>
      </c>
      <c r="C1790" s="2">
        <v>45804.862233796302</v>
      </c>
      <c r="D1790" s="1" t="s">
        <v>6368</v>
      </c>
      <c r="E1790" s="1" t="s">
        <v>50</v>
      </c>
      <c r="F1790" s="2">
        <v>45804.512199074103</v>
      </c>
      <c r="G1790" s="1" t="s">
        <v>10</v>
      </c>
      <c r="H1790" s="1" t="s">
        <v>11</v>
      </c>
      <c r="I1790" s="1" t="s">
        <v>6369</v>
      </c>
      <c r="J1790" s="1" t="s">
        <v>38</v>
      </c>
      <c r="K1790" s="1" t="s">
        <v>6370</v>
      </c>
      <c r="L1790" s="3" t="s">
        <v>6371</v>
      </c>
      <c r="M1790" s="2">
        <v>45804.570555555598</v>
      </c>
      <c r="N1790" t="str">
        <f>_xlfn.XLOOKUP(Table1[[#This Row],[Case Number]],Sheet4!$A:$A,Sheet4!$B:$B,"")</f>
        <v/>
      </c>
    </row>
    <row r="1791" spans="1:14" ht="85">
      <c r="A1791" t="s">
        <v>6372</v>
      </c>
      <c r="B1791" s="1" t="s">
        <v>6373</v>
      </c>
      <c r="C1791" s="2">
        <v>45804.804745370398</v>
      </c>
      <c r="D1791" s="1" t="s">
        <v>679</v>
      </c>
      <c r="E1791" s="1" t="s">
        <v>19</v>
      </c>
      <c r="F1791" s="2">
        <v>45804.511712963002</v>
      </c>
      <c r="G1791" s="1" t="s">
        <v>28</v>
      </c>
      <c r="H1791" s="1" t="s">
        <v>36</v>
      </c>
      <c r="I1791" s="1" t="s">
        <v>6374</v>
      </c>
      <c r="J1791" s="1" t="s">
        <v>255</v>
      </c>
      <c r="K1791" s="1" t="s">
        <v>6375</v>
      </c>
      <c r="L1791" s="3" t="s">
        <v>6376</v>
      </c>
      <c r="M1791" s="2">
        <v>45804.513067129599</v>
      </c>
      <c r="N1791" t="str">
        <f>_xlfn.XLOOKUP(Table1[[#This Row],[Case Number]],Sheet4!$A:$A,Sheet4!$B:$B,"")</f>
        <v/>
      </c>
    </row>
    <row r="1792" spans="1:14" ht="340">
      <c r="A1792" t="s">
        <v>6377</v>
      </c>
      <c r="B1792" s="1" t="s">
        <v>6378</v>
      </c>
      <c r="C1792" s="2">
        <v>45805.852754629603</v>
      </c>
      <c r="D1792" s="1" t="s">
        <v>1208</v>
      </c>
      <c r="E1792" s="1" t="s">
        <v>19</v>
      </c>
      <c r="F1792" s="2">
        <v>45804.500833333303</v>
      </c>
      <c r="G1792" s="1" t="s">
        <v>28</v>
      </c>
      <c r="H1792" s="1" t="s">
        <v>36</v>
      </c>
      <c r="I1792" s="1" t="s">
        <v>6223</v>
      </c>
      <c r="J1792" s="1" t="s">
        <v>38</v>
      </c>
      <c r="K1792" s="1" t="s">
        <v>510</v>
      </c>
      <c r="L1792" s="3" t="s">
        <v>6224</v>
      </c>
      <c r="M1792" s="2">
        <v>45810.540208333303</v>
      </c>
      <c r="N1792" t="str">
        <f>_xlfn.XLOOKUP(Table1[[#This Row],[Case Number]],Sheet4!$A:$A,Sheet4!$B:$B,"")</f>
        <v>Yes</v>
      </c>
    </row>
    <row r="1793" spans="1:14">
      <c r="A1793" t="s">
        <v>6379</v>
      </c>
      <c r="B1793" s="1" t="s">
        <v>6380</v>
      </c>
      <c r="C1793" s="2">
        <v>45813.480173611097</v>
      </c>
      <c r="D1793" s="1" t="s">
        <v>6381</v>
      </c>
      <c r="E1793" s="1" t="s">
        <v>19</v>
      </c>
      <c r="F1793" s="2">
        <v>45804.492534722202</v>
      </c>
      <c r="G1793" s="1" t="s">
        <v>43</v>
      </c>
      <c r="H1793" s="1" t="s">
        <v>36</v>
      </c>
      <c r="I1793" s="1" t="s">
        <v>6382</v>
      </c>
      <c r="J1793" s="1" t="s">
        <v>160</v>
      </c>
      <c r="K1793" s="1" t="s">
        <v>6383</v>
      </c>
      <c r="M1793" s="2">
        <v>45813.188483796301</v>
      </c>
      <c r="N1793" t="str">
        <f>_xlfn.XLOOKUP(Table1[[#This Row],[Case Number]],Sheet4!$A:$A,Sheet4!$B:$B,"")</f>
        <v/>
      </c>
    </row>
    <row r="1794" spans="1:14" ht="306">
      <c r="A1794" t="s">
        <v>6384</v>
      </c>
      <c r="B1794" s="1" t="s">
        <v>6385</v>
      </c>
      <c r="C1794" s="2">
        <v>45804.785914351902</v>
      </c>
      <c r="D1794" s="1" t="s">
        <v>814</v>
      </c>
      <c r="E1794" s="1" t="s">
        <v>19</v>
      </c>
      <c r="F1794" s="2">
        <v>45804.483148148101</v>
      </c>
      <c r="G1794" s="1" t="s">
        <v>28</v>
      </c>
      <c r="H1794" s="1" t="s">
        <v>11</v>
      </c>
      <c r="I1794" s="1" t="s">
        <v>6386</v>
      </c>
      <c r="J1794" s="1" t="s">
        <v>759</v>
      </c>
      <c r="K1794" s="1" t="s">
        <v>6387</v>
      </c>
      <c r="L1794" s="3" t="s">
        <v>6388</v>
      </c>
      <c r="M1794" s="2">
        <v>45804.494224536997</v>
      </c>
      <c r="N1794" t="str">
        <f>_xlfn.XLOOKUP(Table1[[#This Row],[Case Number]],Sheet4!$A:$A,Sheet4!$B:$B,"")</f>
        <v/>
      </c>
    </row>
    <row r="1795" spans="1:14" ht="388">
      <c r="A1795" t="s">
        <v>6389</v>
      </c>
      <c r="B1795" s="1" t="s">
        <v>6390</v>
      </c>
      <c r="C1795" s="2">
        <v>45804.7346875</v>
      </c>
      <c r="D1795" s="1" t="s">
        <v>408</v>
      </c>
      <c r="E1795" s="1" t="s">
        <v>19</v>
      </c>
      <c r="F1795" s="2">
        <v>45804.4394791667</v>
      </c>
      <c r="G1795" s="1" t="s">
        <v>94</v>
      </c>
      <c r="H1795" s="1" t="s">
        <v>11</v>
      </c>
      <c r="I1795" s="1" t="s">
        <v>6391</v>
      </c>
      <c r="J1795" s="1" t="s">
        <v>255</v>
      </c>
      <c r="K1795" s="1" t="s">
        <v>6392</v>
      </c>
      <c r="L1795" s="3" t="s">
        <v>6393</v>
      </c>
      <c r="M1795" s="2">
        <v>45804.442997685197</v>
      </c>
      <c r="N1795" t="str">
        <f>_xlfn.XLOOKUP(Table1[[#This Row],[Case Number]],Sheet4!$A:$A,Sheet4!$B:$B,"")</f>
        <v/>
      </c>
    </row>
    <row r="1796" spans="1:14" ht="323">
      <c r="A1796" t="s">
        <v>6394</v>
      </c>
      <c r="B1796" s="1" t="s">
        <v>6395</v>
      </c>
      <c r="C1796" s="2">
        <v>45804.838958333297</v>
      </c>
      <c r="D1796" s="1" t="s">
        <v>6396</v>
      </c>
      <c r="E1796" s="1" t="s">
        <v>19</v>
      </c>
      <c r="F1796" s="2">
        <v>45804.411458333299</v>
      </c>
      <c r="G1796" s="1" t="s">
        <v>94</v>
      </c>
      <c r="H1796" s="1" t="s">
        <v>36</v>
      </c>
      <c r="I1796" s="1" t="s">
        <v>6397</v>
      </c>
      <c r="J1796" s="1" t="s">
        <v>38</v>
      </c>
      <c r="K1796" s="1" t="s">
        <v>6398</v>
      </c>
      <c r="L1796" s="3" t="s">
        <v>6399</v>
      </c>
      <c r="M1796" s="2">
        <v>45804.547268518501</v>
      </c>
      <c r="N1796" t="str">
        <f>_xlfn.XLOOKUP(Table1[[#This Row],[Case Number]],Sheet4!$A:$A,Sheet4!$B:$B,"")</f>
        <v>Yes</v>
      </c>
    </row>
    <row r="1797" spans="1:14">
      <c r="A1797" t="s">
        <v>6400</v>
      </c>
      <c r="B1797" s="1" t="s">
        <v>6401</v>
      </c>
      <c r="C1797" s="2">
        <v>45807.622789351903</v>
      </c>
      <c r="D1797" s="1" t="s">
        <v>6402</v>
      </c>
      <c r="E1797" s="1" t="s">
        <v>19</v>
      </c>
      <c r="F1797" s="2">
        <v>45804.393310185202</v>
      </c>
      <c r="G1797" s="1" t="s">
        <v>28</v>
      </c>
      <c r="H1797" s="1" t="s">
        <v>36</v>
      </c>
      <c r="I1797" s="1" t="s">
        <v>6403</v>
      </c>
      <c r="J1797" s="1" t="s">
        <v>4056</v>
      </c>
      <c r="K1797" s="1" t="s">
        <v>6404</v>
      </c>
      <c r="M1797" s="2">
        <v>45807.331099536997</v>
      </c>
      <c r="N1797" t="str">
        <f>_xlfn.XLOOKUP(Table1[[#This Row],[Case Number]],Sheet4!$A:$A,Sheet4!$B:$B,"")</f>
        <v/>
      </c>
    </row>
    <row r="1798" spans="1:14">
      <c r="A1798" t="s">
        <v>6405</v>
      </c>
      <c r="B1798" s="1" t="s">
        <v>6406</v>
      </c>
      <c r="C1798" s="2">
        <v>45805.572893518503</v>
      </c>
      <c r="D1798" s="1" t="s">
        <v>6407</v>
      </c>
      <c r="E1798" s="1" t="s">
        <v>415</v>
      </c>
      <c r="F1798" s="2">
        <v>45804.365648148101</v>
      </c>
      <c r="G1798" s="1" t="s">
        <v>43</v>
      </c>
      <c r="I1798" s="1" t="s">
        <v>6408</v>
      </c>
      <c r="J1798" s="1" t="s">
        <v>30</v>
      </c>
      <c r="K1798" s="1" t="s">
        <v>6409</v>
      </c>
      <c r="M1798" s="2">
        <v>45805.2812037037</v>
      </c>
      <c r="N1798" t="str">
        <f>_xlfn.XLOOKUP(Table1[[#This Row],[Case Number]],Sheet4!$A:$A,Sheet4!$B:$B,"")</f>
        <v/>
      </c>
    </row>
    <row r="1799" spans="1:14">
      <c r="A1799" t="s">
        <v>6410</v>
      </c>
      <c r="B1799" s="1" t="s">
        <v>6411</v>
      </c>
      <c r="C1799" s="2">
        <v>45804.682928240698</v>
      </c>
      <c r="D1799" s="1" t="s">
        <v>6412</v>
      </c>
      <c r="E1799" s="1" t="s">
        <v>4577</v>
      </c>
      <c r="F1799" s="2">
        <v>45804.326898148101</v>
      </c>
      <c r="H1799" s="1" t="s">
        <v>1817</v>
      </c>
      <c r="I1799" s="1" t="s">
        <v>6413</v>
      </c>
      <c r="K1799" s="1" t="s">
        <v>6319</v>
      </c>
      <c r="M1799" s="2">
        <v>45804.391238425902</v>
      </c>
      <c r="N1799" t="str">
        <f>_xlfn.XLOOKUP(Table1[[#This Row],[Case Number]],Sheet4!$A:$A,Sheet4!$B:$B,"")</f>
        <v/>
      </c>
    </row>
    <row r="1800" spans="1:14" ht="306">
      <c r="A1800" t="s">
        <v>6414</v>
      </c>
      <c r="B1800" s="1" t="s">
        <v>6415</v>
      </c>
      <c r="C1800" s="2">
        <v>45804.662094907399</v>
      </c>
      <c r="D1800" s="1" t="s">
        <v>2250</v>
      </c>
      <c r="E1800" s="1" t="s">
        <v>19</v>
      </c>
      <c r="F1800" s="2">
        <v>45804.325277777803</v>
      </c>
      <c r="G1800" s="1" t="s">
        <v>51</v>
      </c>
      <c r="H1800" s="1" t="s">
        <v>11</v>
      </c>
      <c r="I1800" s="1" t="s">
        <v>6416</v>
      </c>
      <c r="J1800" s="1" t="s">
        <v>38</v>
      </c>
      <c r="K1800" s="1" t="s">
        <v>6417</v>
      </c>
      <c r="L1800" s="3" t="s">
        <v>6418</v>
      </c>
      <c r="M1800" s="2">
        <v>45804.370405092603</v>
      </c>
      <c r="N1800" t="str">
        <f>_xlfn.XLOOKUP(Table1[[#This Row],[Case Number]],Sheet4!$A:$A,Sheet4!$B:$B,"")</f>
        <v/>
      </c>
    </row>
    <row r="1801" spans="1:14" ht="204">
      <c r="A1801" t="s">
        <v>6419</v>
      </c>
      <c r="B1801" s="1" t="s">
        <v>6420</v>
      </c>
      <c r="C1801" s="2">
        <v>45804.693298611099</v>
      </c>
      <c r="D1801" s="1" t="s">
        <v>6421</v>
      </c>
      <c r="E1801" s="1" t="s">
        <v>50</v>
      </c>
      <c r="F1801" s="2">
        <v>45804.322083333303</v>
      </c>
      <c r="G1801" s="1" t="s">
        <v>94</v>
      </c>
      <c r="I1801" s="1" t="s">
        <v>6422</v>
      </c>
      <c r="J1801" s="1" t="s">
        <v>38</v>
      </c>
      <c r="K1801" s="1" t="s">
        <v>5734</v>
      </c>
      <c r="L1801" s="3" t="s">
        <v>6423</v>
      </c>
      <c r="M1801" s="2">
        <v>45804.401608796303</v>
      </c>
      <c r="N1801" t="str">
        <f>_xlfn.XLOOKUP(Table1[[#This Row],[Case Number]],Sheet4!$A:$A,Sheet4!$B:$B,"")</f>
        <v/>
      </c>
    </row>
    <row r="1802" spans="1:14">
      <c r="A1802" t="s">
        <v>6424</v>
      </c>
      <c r="B1802" s="1" t="s">
        <v>6425</v>
      </c>
      <c r="C1802" s="2">
        <v>45804.682708333297</v>
      </c>
      <c r="D1802" s="1" t="s">
        <v>6426</v>
      </c>
      <c r="E1802" s="1" t="s">
        <v>4577</v>
      </c>
      <c r="F1802" s="2">
        <v>45804.2898726852</v>
      </c>
      <c r="G1802" s="1" t="s">
        <v>5547</v>
      </c>
      <c r="I1802" s="1" t="s">
        <v>6427</v>
      </c>
      <c r="J1802" s="1" t="s">
        <v>88</v>
      </c>
      <c r="K1802" s="1" t="s">
        <v>6319</v>
      </c>
      <c r="M1802" s="2">
        <v>45804.391018518501</v>
      </c>
      <c r="N1802" t="str">
        <f>_xlfn.XLOOKUP(Table1[[#This Row],[Case Number]],Sheet4!$A:$A,Sheet4!$B:$B,"")</f>
        <v/>
      </c>
    </row>
    <row r="1803" spans="1:14">
      <c r="A1803" t="s">
        <v>6428</v>
      </c>
      <c r="B1803" s="1" t="s">
        <v>6429</v>
      </c>
      <c r="C1803" s="2">
        <v>45804.658090277801</v>
      </c>
      <c r="D1803" s="1" t="s">
        <v>3076</v>
      </c>
      <c r="E1803" s="1" t="s">
        <v>415</v>
      </c>
      <c r="F1803" s="2">
        <v>45804.284340277802</v>
      </c>
      <c r="G1803" s="1" t="s">
        <v>43</v>
      </c>
      <c r="I1803" s="1" t="s">
        <v>6430</v>
      </c>
      <c r="J1803" s="1" t="s">
        <v>153</v>
      </c>
      <c r="K1803" s="1" t="s">
        <v>6409</v>
      </c>
      <c r="M1803" s="2">
        <v>45804.366400462997</v>
      </c>
      <c r="N1803" t="str">
        <f>_xlfn.XLOOKUP(Table1[[#This Row],[Case Number]],Sheet4!$A:$A,Sheet4!$B:$B,"")</f>
        <v/>
      </c>
    </row>
    <row r="1804" spans="1:14" ht="255">
      <c r="A1804" t="s">
        <v>6431</v>
      </c>
      <c r="B1804" s="1" t="s">
        <v>6432</v>
      </c>
      <c r="C1804" s="2">
        <v>45804.588125000002</v>
      </c>
      <c r="D1804" s="1" t="s">
        <v>6433</v>
      </c>
      <c r="E1804" s="1" t="s">
        <v>9</v>
      </c>
      <c r="F1804" s="2">
        <v>45804.277071759301</v>
      </c>
      <c r="G1804" s="1" t="s">
        <v>94</v>
      </c>
      <c r="I1804" s="1" t="s">
        <v>6434</v>
      </c>
      <c r="K1804" s="1" t="s">
        <v>6435</v>
      </c>
      <c r="L1804" s="3" t="s">
        <v>6436</v>
      </c>
      <c r="M1804" s="2">
        <v>45804.296435185199</v>
      </c>
      <c r="N1804" t="str">
        <f>_xlfn.XLOOKUP(Table1[[#This Row],[Case Number]],Sheet4!$A:$A,Sheet4!$B:$B,"")</f>
        <v/>
      </c>
    </row>
    <row r="1805" spans="1:14" ht="221">
      <c r="A1805" t="s">
        <v>6437</v>
      </c>
      <c r="B1805" s="1" t="s">
        <v>6438</v>
      </c>
      <c r="C1805" s="2">
        <v>45804.575567129599</v>
      </c>
      <c r="D1805" s="1" t="s">
        <v>575</v>
      </c>
      <c r="E1805" s="1" t="s">
        <v>19</v>
      </c>
      <c r="F1805" s="2">
        <v>45804.260069444397</v>
      </c>
      <c r="G1805" s="1" t="s">
        <v>94</v>
      </c>
      <c r="I1805" s="1" t="s">
        <v>6439</v>
      </c>
      <c r="J1805" s="1" t="s">
        <v>21</v>
      </c>
      <c r="K1805" s="1" t="s">
        <v>4905</v>
      </c>
      <c r="L1805" s="3" t="s">
        <v>6440</v>
      </c>
      <c r="M1805" s="2">
        <v>45804.283888888902</v>
      </c>
      <c r="N1805" t="str">
        <f>_xlfn.XLOOKUP(Table1[[#This Row],[Case Number]],Sheet4!$A:$A,Sheet4!$B:$B,"")</f>
        <v/>
      </c>
    </row>
    <row r="1806" spans="1:14" ht="85">
      <c r="A1806" t="s">
        <v>6441</v>
      </c>
      <c r="B1806" s="1" t="s">
        <v>6442</v>
      </c>
      <c r="C1806" s="2">
        <v>45804.548831018503</v>
      </c>
      <c r="D1806" s="1" t="s">
        <v>253</v>
      </c>
      <c r="E1806" s="1" t="s">
        <v>19</v>
      </c>
      <c r="F1806" s="2">
        <v>45804.253877314797</v>
      </c>
      <c r="G1806" s="1" t="s">
        <v>43</v>
      </c>
      <c r="I1806" s="1" t="s">
        <v>6443</v>
      </c>
      <c r="J1806" s="1" t="s">
        <v>255</v>
      </c>
      <c r="K1806" s="1" t="s">
        <v>6444</v>
      </c>
      <c r="L1806" s="3" t="s">
        <v>6445</v>
      </c>
      <c r="M1806" s="2">
        <v>45814.578229166698</v>
      </c>
      <c r="N1806" t="str">
        <f>_xlfn.XLOOKUP(Table1[[#This Row],[Case Number]],Sheet4!$A:$A,Sheet4!$B:$B,"")</f>
        <v/>
      </c>
    </row>
    <row r="1807" spans="1:14" ht="85">
      <c r="A1807" t="s">
        <v>6446</v>
      </c>
      <c r="B1807" s="1" t="s">
        <v>6447</v>
      </c>
      <c r="C1807" s="2">
        <v>45804.5469212963</v>
      </c>
      <c r="D1807" s="1" t="s">
        <v>253</v>
      </c>
      <c r="E1807" s="1" t="s">
        <v>19</v>
      </c>
      <c r="F1807" s="2">
        <v>45804.252777777801</v>
      </c>
      <c r="G1807" s="1" t="s">
        <v>43</v>
      </c>
      <c r="I1807" s="1" t="s">
        <v>6448</v>
      </c>
      <c r="J1807" s="1" t="s">
        <v>255</v>
      </c>
      <c r="K1807" s="1" t="s">
        <v>6449</v>
      </c>
      <c r="L1807" s="3" t="s">
        <v>6450</v>
      </c>
      <c r="M1807" s="2">
        <v>45804.255243055602</v>
      </c>
      <c r="N1807" t="str">
        <f>_xlfn.XLOOKUP(Table1[[#This Row],[Case Number]],Sheet4!$A:$A,Sheet4!$B:$B,"")</f>
        <v/>
      </c>
    </row>
    <row r="1808" spans="1:14" ht="221">
      <c r="A1808" t="s">
        <v>6451</v>
      </c>
      <c r="B1808" s="1" t="s">
        <v>6452</v>
      </c>
      <c r="C1808" s="2">
        <v>45804.5533796296</v>
      </c>
      <c r="D1808" s="1" t="s">
        <v>276</v>
      </c>
      <c r="E1808" s="1" t="s">
        <v>19</v>
      </c>
      <c r="F1808" s="2">
        <v>45804.251967592601</v>
      </c>
      <c r="G1808" s="1" t="s">
        <v>51</v>
      </c>
      <c r="H1808" s="1" t="s">
        <v>36</v>
      </c>
      <c r="I1808" s="1" t="s">
        <v>6453</v>
      </c>
      <c r="J1808" s="1" t="s">
        <v>21</v>
      </c>
      <c r="K1808" s="1" t="s">
        <v>6454</v>
      </c>
      <c r="L1808" s="3" t="s">
        <v>6455</v>
      </c>
      <c r="M1808" s="2">
        <v>45804.261689814797</v>
      </c>
      <c r="N1808" t="str">
        <f>_xlfn.XLOOKUP(Table1[[#This Row],[Case Number]],Sheet4!$A:$A,Sheet4!$B:$B,"")</f>
        <v/>
      </c>
    </row>
    <row r="1809" spans="1:14" ht="68">
      <c r="A1809" t="s">
        <v>6456</v>
      </c>
      <c r="B1809" s="1" t="s">
        <v>6457</v>
      </c>
      <c r="C1809" s="2">
        <v>45804.560405092598</v>
      </c>
      <c r="D1809" s="1" t="s">
        <v>6458</v>
      </c>
      <c r="E1809" s="1" t="s">
        <v>415</v>
      </c>
      <c r="F1809" s="2">
        <v>45804.251689814802</v>
      </c>
      <c r="G1809" s="1" t="s">
        <v>43</v>
      </c>
      <c r="H1809" s="1" t="s">
        <v>36</v>
      </c>
      <c r="I1809" s="1" t="s">
        <v>6459</v>
      </c>
      <c r="J1809" s="1" t="s">
        <v>255</v>
      </c>
      <c r="K1809" s="1" t="s">
        <v>6460</v>
      </c>
      <c r="L1809" s="3" t="s">
        <v>6461</v>
      </c>
      <c r="M1809" s="2">
        <v>45804.268726851798</v>
      </c>
      <c r="N1809" t="str">
        <f>_xlfn.XLOOKUP(Table1[[#This Row],[Case Number]],Sheet4!$A:$A,Sheet4!$B:$B,"")</f>
        <v/>
      </c>
    </row>
    <row r="1810" spans="1:14" ht="85">
      <c r="A1810" t="s">
        <v>6462</v>
      </c>
      <c r="B1810" s="1" t="s">
        <v>6463</v>
      </c>
      <c r="C1810" s="2">
        <v>45804.5480439815</v>
      </c>
      <c r="D1810" s="1" t="s">
        <v>253</v>
      </c>
      <c r="E1810" s="1" t="s">
        <v>19</v>
      </c>
      <c r="F1810" s="2">
        <v>45804.2507175926</v>
      </c>
      <c r="G1810" s="1" t="s">
        <v>43</v>
      </c>
      <c r="H1810" s="1" t="s">
        <v>36</v>
      </c>
      <c r="I1810" s="1" t="s">
        <v>6464</v>
      </c>
      <c r="J1810" s="1" t="s">
        <v>255</v>
      </c>
      <c r="K1810" s="1" t="s">
        <v>6465</v>
      </c>
      <c r="L1810" s="3" t="s">
        <v>6466</v>
      </c>
      <c r="M1810" s="2">
        <v>45804.256365740701</v>
      </c>
      <c r="N1810" t="str">
        <f>_xlfn.XLOOKUP(Table1[[#This Row],[Case Number]],Sheet4!$A:$A,Sheet4!$B:$B,"")</f>
        <v/>
      </c>
    </row>
    <row r="1811" spans="1:14" ht="255">
      <c r="A1811" t="s">
        <v>6467</v>
      </c>
      <c r="B1811" s="1" t="s">
        <v>6468</v>
      </c>
      <c r="C1811" s="2">
        <v>45804.432696759301</v>
      </c>
      <c r="D1811" s="1" t="s">
        <v>6469</v>
      </c>
      <c r="E1811" s="1" t="s">
        <v>19</v>
      </c>
      <c r="F1811" s="2">
        <v>45804.138078703698</v>
      </c>
      <c r="G1811" s="1" t="s">
        <v>145</v>
      </c>
      <c r="I1811" s="1" t="s">
        <v>6470</v>
      </c>
      <c r="J1811" s="1" t="s">
        <v>45</v>
      </c>
      <c r="K1811" s="1" t="s">
        <v>6471</v>
      </c>
      <c r="L1811" s="3" t="s">
        <v>6472</v>
      </c>
      <c r="M1811" s="2">
        <v>45804.141006944403</v>
      </c>
      <c r="N1811" t="str">
        <f>_xlfn.XLOOKUP(Table1[[#This Row],[Case Number]],Sheet4!$A:$A,Sheet4!$B:$B,"")</f>
        <v/>
      </c>
    </row>
    <row r="1812" spans="1:14" ht="255">
      <c r="A1812" t="s">
        <v>6473</v>
      </c>
      <c r="B1812" s="1" t="s">
        <v>6474</v>
      </c>
      <c r="C1812" s="2">
        <v>45804.419861111099</v>
      </c>
      <c r="D1812" s="1" t="s">
        <v>6475</v>
      </c>
      <c r="E1812" s="1" t="s">
        <v>19</v>
      </c>
      <c r="F1812" s="2">
        <v>45804.005624999998</v>
      </c>
      <c r="G1812" s="1" t="s">
        <v>145</v>
      </c>
      <c r="I1812" s="1" t="s">
        <v>6476</v>
      </c>
      <c r="J1812" s="1" t="s">
        <v>30</v>
      </c>
      <c r="K1812" s="1" t="s">
        <v>6477</v>
      </c>
      <c r="L1812" s="3" t="s">
        <v>6478</v>
      </c>
      <c r="M1812" s="2">
        <v>45804.128148148098</v>
      </c>
      <c r="N1812" t="str">
        <f>_xlfn.XLOOKUP(Table1[[#This Row],[Case Number]],Sheet4!$A:$A,Sheet4!$B:$B,"")</f>
        <v>Yes</v>
      </c>
    </row>
    <row r="1813" spans="1:14">
      <c r="A1813" t="s">
        <v>6479</v>
      </c>
      <c r="B1813" s="1" t="s">
        <v>6480</v>
      </c>
      <c r="C1813" s="2">
        <v>45804.590289351901</v>
      </c>
      <c r="D1813" s="1" t="s">
        <v>6481</v>
      </c>
      <c r="E1813" s="1" t="s">
        <v>19</v>
      </c>
      <c r="F1813" s="2">
        <v>45803.622719907398</v>
      </c>
      <c r="G1813" s="1" t="s">
        <v>28</v>
      </c>
      <c r="H1813" s="1" t="s">
        <v>36</v>
      </c>
      <c r="I1813" s="1" t="s">
        <v>6482</v>
      </c>
      <c r="J1813" s="1" t="s">
        <v>88</v>
      </c>
      <c r="K1813" s="1" t="s">
        <v>1723</v>
      </c>
      <c r="M1813" s="2">
        <v>45804.298587963</v>
      </c>
      <c r="N1813" t="str">
        <f>_xlfn.XLOOKUP(Table1[[#This Row],[Case Number]],Sheet4!$A:$A,Sheet4!$B:$B,"")</f>
        <v/>
      </c>
    </row>
    <row r="1814" spans="1:14">
      <c r="A1814" t="s">
        <v>6483</v>
      </c>
      <c r="B1814" s="1" t="s">
        <v>6484</v>
      </c>
      <c r="C1814" s="2">
        <v>45803.818877314799</v>
      </c>
      <c r="D1814" s="1" t="s">
        <v>6485</v>
      </c>
      <c r="F1814" s="2">
        <v>45803.519409722197</v>
      </c>
      <c r="G1814" s="1" t="s">
        <v>51</v>
      </c>
      <c r="I1814" s="1" t="s">
        <v>6486</v>
      </c>
      <c r="J1814" s="1" t="s">
        <v>160</v>
      </c>
      <c r="K1814" s="1" t="s">
        <v>4468</v>
      </c>
      <c r="N1814" t="str">
        <f>_xlfn.XLOOKUP(Table1[[#This Row],[Case Number]],Sheet4!$A:$A,Sheet4!$B:$B,"")</f>
        <v/>
      </c>
    </row>
    <row r="1815" spans="1:14" ht="289">
      <c r="A1815" t="s">
        <v>6487</v>
      </c>
      <c r="B1815" s="1" t="s">
        <v>6488</v>
      </c>
      <c r="C1815" s="2">
        <v>45813.480011574102</v>
      </c>
      <c r="D1815" s="1" t="s">
        <v>6489</v>
      </c>
      <c r="E1815" s="1" t="s">
        <v>4577</v>
      </c>
      <c r="F1815" s="2">
        <v>45803.517141203702</v>
      </c>
      <c r="G1815" s="1" t="s">
        <v>51</v>
      </c>
      <c r="H1815" s="1" t="s">
        <v>36</v>
      </c>
      <c r="I1815" s="1" t="s">
        <v>6490</v>
      </c>
      <c r="J1815" s="1" t="s">
        <v>88</v>
      </c>
      <c r="K1815" s="1" t="s">
        <v>4468</v>
      </c>
      <c r="L1815" s="3" t="s">
        <v>6491</v>
      </c>
      <c r="M1815" s="2">
        <v>45813.188321759299</v>
      </c>
      <c r="N1815" t="str">
        <f>_xlfn.XLOOKUP(Table1[[#This Row],[Case Number]],Sheet4!$A:$A,Sheet4!$B:$B,"")</f>
        <v>Yes</v>
      </c>
    </row>
    <row r="1816" spans="1:14" ht="306">
      <c r="A1816" t="s">
        <v>6492</v>
      </c>
      <c r="B1816" s="1" t="s">
        <v>6493</v>
      </c>
      <c r="C1816" s="2">
        <v>45803.832060185203</v>
      </c>
      <c r="D1816" s="1" t="s">
        <v>6494</v>
      </c>
      <c r="E1816" s="1" t="s">
        <v>19</v>
      </c>
      <c r="F1816" s="2">
        <v>45803.4124884259</v>
      </c>
      <c r="G1816" s="1" t="s">
        <v>28</v>
      </c>
      <c r="H1816" s="1" t="s">
        <v>36</v>
      </c>
      <c r="I1816" s="1" t="s">
        <v>6495</v>
      </c>
      <c r="J1816" s="1" t="s">
        <v>38</v>
      </c>
      <c r="K1816" s="1" t="s">
        <v>6496</v>
      </c>
      <c r="L1816" s="3" t="s">
        <v>6497</v>
      </c>
      <c r="M1816" s="2">
        <v>45803.5403703704</v>
      </c>
      <c r="N1816" t="str">
        <f>_xlfn.XLOOKUP(Table1[[#This Row],[Case Number]],Sheet4!$A:$A,Sheet4!$B:$B,"")</f>
        <v/>
      </c>
    </row>
    <row r="1817" spans="1:14" ht="409.6">
      <c r="A1817" t="s">
        <v>6498</v>
      </c>
      <c r="B1817" s="1" t="s">
        <v>6499</v>
      </c>
      <c r="C1817" s="2">
        <v>45803.625775462999</v>
      </c>
      <c r="D1817" s="1" t="s">
        <v>253</v>
      </c>
      <c r="E1817" s="1" t="s">
        <v>19</v>
      </c>
      <c r="F1817" s="2">
        <v>45803.332766203697</v>
      </c>
      <c r="G1817" s="1" t="s">
        <v>145</v>
      </c>
      <c r="H1817" s="1" t="s">
        <v>11</v>
      </c>
      <c r="I1817" s="1" t="s">
        <v>6500</v>
      </c>
      <c r="J1817" s="1" t="s">
        <v>255</v>
      </c>
      <c r="K1817" s="1" t="s">
        <v>6501</v>
      </c>
      <c r="L1817" s="3" t="s">
        <v>6502</v>
      </c>
      <c r="M1817" s="2">
        <v>45803.334074074097</v>
      </c>
      <c r="N1817" t="str">
        <f>_xlfn.XLOOKUP(Table1[[#This Row],[Case Number]],Sheet4!$A:$A,Sheet4!$B:$B,"")</f>
        <v/>
      </c>
    </row>
    <row r="1818" spans="1:14" ht="323">
      <c r="A1818" t="s">
        <v>6503</v>
      </c>
      <c r="B1818" s="1" t="s">
        <v>6504</v>
      </c>
      <c r="C1818" s="2">
        <v>45803.521562499998</v>
      </c>
      <c r="D1818" s="1" t="s">
        <v>271</v>
      </c>
      <c r="E1818" s="1" t="s">
        <v>50</v>
      </c>
      <c r="F1818" s="2">
        <v>45803.223460648202</v>
      </c>
      <c r="G1818" s="1" t="s">
        <v>145</v>
      </c>
      <c r="I1818" s="1" t="s">
        <v>6505</v>
      </c>
      <c r="J1818" s="1" t="s">
        <v>30</v>
      </c>
      <c r="K1818" s="1" t="s">
        <v>6506</v>
      </c>
      <c r="L1818" s="3" t="s">
        <v>6507</v>
      </c>
      <c r="M1818" s="2">
        <v>45803.229872685202</v>
      </c>
      <c r="N1818" t="str">
        <f>_xlfn.XLOOKUP(Table1[[#This Row],[Case Number]],Sheet4!$A:$A,Sheet4!$B:$B,"")</f>
        <v/>
      </c>
    </row>
    <row r="1819" spans="1:14">
      <c r="A1819" t="s">
        <v>6508</v>
      </c>
      <c r="B1819" s="1" t="s">
        <v>6509</v>
      </c>
      <c r="C1819" s="2">
        <v>45812.479826388902</v>
      </c>
      <c r="D1819" s="1" t="s">
        <v>6510</v>
      </c>
      <c r="F1819" s="2">
        <v>45803.1320949074</v>
      </c>
      <c r="G1819" s="1" t="s">
        <v>145</v>
      </c>
      <c r="I1819" s="1" t="s">
        <v>6511</v>
      </c>
      <c r="K1819" s="1" t="s">
        <v>4468</v>
      </c>
      <c r="M1819" s="2">
        <v>45812.188125000001</v>
      </c>
      <c r="N1819" t="str">
        <f>_xlfn.XLOOKUP(Table1[[#This Row],[Case Number]],Sheet4!$A:$A,Sheet4!$B:$B,"")</f>
        <v>Yes</v>
      </c>
    </row>
    <row r="1820" spans="1:14" ht="238">
      <c r="A1820" t="s">
        <v>6512</v>
      </c>
      <c r="B1820" s="1" t="s">
        <v>6513</v>
      </c>
      <c r="C1820" s="2">
        <v>45807.500196759298</v>
      </c>
      <c r="D1820" s="1" t="s">
        <v>6514</v>
      </c>
      <c r="E1820" s="1" t="s">
        <v>20090</v>
      </c>
      <c r="F1820" s="2">
        <v>45802.9695138889</v>
      </c>
      <c r="G1820" s="1" t="s">
        <v>145</v>
      </c>
      <c r="I1820" s="1" t="s">
        <v>6515</v>
      </c>
      <c r="J1820" s="1" t="s">
        <v>118</v>
      </c>
      <c r="K1820" s="1" t="s">
        <v>6516</v>
      </c>
      <c r="L1820" s="3" t="s">
        <v>6517</v>
      </c>
      <c r="M1820" s="2">
        <v>45807.2085069444</v>
      </c>
      <c r="N1820" t="str">
        <f>_xlfn.XLOOKUP(Table1[[#This Row],[Case Number]],Sheet4!$A:$A,Sheet4!$B:$B,"")</f>
        <v/>
      </c>
    </row>
    <row r="1821" spans="1:14">
      <c r="A1821" t="s">
        <v>6518</v>
      </c>
      <c r="B1821" s="1" t="s">
        <v>6519</v>
      </c>
      <c r="C1821" s="2">
        <v>45812.479756944398</v>
      </c>
      <c r="D1821" s="1" t="s">
        <v>6520</v>
      </c>
      <c r="E1821" s="1" t="s">
        <v>19</v>
      </c>
      <c r="F1821" s="2">
        <v>45802.954444444404</v>
      </c>
      <c r="G1821" s="1" t="s">
        <v>145</v>
      </c>
      <c r="I1821" s="1" t="s">
        <v>6521</v>
      </c>
      <c r="K1821" s="1" t="s">
        <v>2689</v>
      </c>
      <c r="M1821" s="2">
        <v>45812.188067129602</v>
      </c>
      <c r="N1821" t="str">
        <f>_xlfn.XLOOKUP(Table1[[#This Row],[Case Number]],Sheet4!$A:$A,Sheet4!$B:$B,"")</f>
        <v/>
      </c>
    </row>
    <row r="1822" spans="1:14" ht="221">
      <c r="A1822" t="s">
        <v>6522</v>
      </c>
      <c r="B1822" s="1" t="s">
        <v>6523</v>
      </c>
      <c r="C1822" s="2">
        <v>45807.4998611111</v>
      </c>
      <c r="D1822" s="1" t="s">
        <v>6524</v>
      </c>
      <c r="E1822" s="1" t="s">
        <v>19</v>
      </c>
      <c r="F1822" s="2">
        <v>45802.821319444403</v>
      </c>
      <c r="G1822" s="1" t="s">
        <v>145</v>
      </c>
      <c r="H1822" s="1" t="s">
        <v>36</v>
      </c>
      <c r="I1822" s="1" t="s">
        <v>6525</v>
      </c>
      <c r="J1822" s="1" t="s">
        <v>188</v>
      </c>
      <c r="K1822" s="1" t="s">
        <v>6526</v>
      </c>
      <c r="L1822" s="3" t="s">
        <v>6527</v>
      </c>
      <c r="M1822" s="2">
        <v>45807.208171296297</v>
      </c>
      <c r="N1822" t="str">
        <f>_xlfn.XLOOKUP(Table1[[#This Row],[Case Number]],Sheet4!$A:$A,Sheet4!$B:$B,"")</f>
        <v>Yes</v>
      </c>
    </row>
    <row r="1823" spans="1:14" ht="238">
      <c r="A1823" t="s">
        <v>6528</v>
      </c>
      <c r="B1823" s="1" t="s">
        <v>6529</v>
      </c>
      <c r="C1823" s="2">
        <v>45807.499664351897</v>
      </c>
      <c r="D1823" s="1" t="s">
        <v>6530</v>
      </c>
      <c r="E1823" s="1" t="s">
        <v>19</v>
      </c>
      <c r="F1823" s="2">
        <v>45802.724594907399</v>
      </c>
      <c r="G1823" s="1" t="s">
        <v>145</v>
      </c>
      <c r="H1823" s="1" t="s">
        <v>36</v>
      </c>
      <c r="I1823" s="1" t="s">
        <v>6531</v>
      </c>
      <c r="J1823" s="1" t="s">
        <v>188</v>
      </c>
      <c r="K1823" s="1" t="s">
        <v>6532</v>
      </c>
      <c r="L1823" s="3" t="s">
        <v>6533</v>
      </c>
      <c r="M1823" s="2">
        <v>45807.207986111098</v>
      </c>
      <c r="N1823" t="str">
        <f>_xlfn.XLOOKUP(Table1[[#This Row],[Case Number]],Sheet4!$A:$A,Sheet4!$B:$B,"")</f>
        <v>Yes</v>
      </c>
    </row>
    <row r="1824" spans="1:14">
      <c r="A1824" t="s">
        <v>6534</v>
      </c>
      <c r="B1824" s="1" t="s">
        <v>6535</v>
      </c>
      <c r="C1824" s="2">
        <v>45822.480300925898</v>
      </c>
      <c r="D1824" s="1" t="s">
        <v>6536</v>
      </c>
      <c r="E1824" s="1" t="s">
        <v>19</v>
      </c>
      <c r="F1824" s="2">
        <v>45802.690104166701</v>
      </c>
      <c r="G1824" s="1" t="s">
        <v>5547</v>
      </c>
      <c r="H1824" s="1" t="s">
        <v>11</v>
      </c>
      <c r="I1824" s="1" t="s">
        <v>6537</v>
      </c>
      <c r="J1824" s="1" t="s">
        <v>30</v>
      </c>
      <c r="K1824" s="1" t="s">
        <v>6538</v>
      </c>
      <c r="M1824" s="2">
        <v>45822.188611111102</v>
      </c>
      <c r="N1824" t="str">
        <f>_xlfn.XLOOKUP(Table1[[#This Row],[Case Number]],Sheet4!$A:$A,Sheet4!$B:$B,"")</f>
        <v>Yes</v>
      </c>
    </row>
    <row r="1825" spans="1:14" ht="272">
      <c r="A1825" t="s">
        <v>6539</v>
      </c>
      <c r="B1825" s="1" t="s">
        <v>6540</v>
      </c>
      <c r="C1825" s="2">
        <v>45803.138310185197</v>
      </c>
      <c r="D1825" s="1" t="s">
        <v>1779</v>
      </c>
      <c r="E1825" s="1" t="s">
        <v>19</v>
      </c>
      <c r="F1825" s="2">
        <v>45802.588113425903</v>
      </c>
      <c r="G1825" s="1" t="s">
        <v>10</v>
      </c>
      <c r="H1825" s="1" t="s">
        <v>36</v>
      </c>
      <c r="I1825" s="1" t="s">
        <v>6541</v>
      </c>
      <c r="J1825" s="1" t="s">
        <v>45</v>
      </c>
      <c r="K1825" s="1" t="s">
        <v>6542</v>
      </c>
      <c r="L1825" s="3" t="s">
        <v>6543</v>
      </c>
      <c r="M1825" s="2">
        <v>45802.846574074101</v>
      </c>
      <c r="N1825" t="str">
        <f>_xlfn.XLOOKUP(Table1[[#This Row],[Case Number]],Sheet4!$A:$A,Sheet4!$B:$B,"")</f>
        <v/>
      </c>
    </row>
    <row r="1826" spans="1:14" ht="238">
      <c r="A1826" t="s">
        <v>6544</v>
      </c>
      <c r="B1826" s="1" t="s">
        <v>6545</v>
      </c>
      <c r="C1826" s="2">
        <v>45803.374872685199</v>
      </c>
      <c r="D1826" s="1" t="s">
        <v>6546</v>
      </c>
      <c r="E1826" s="1" t="s">
        <v>415</v>
      </c>
      <c r="F1826" s="2">
        <v>45802.5367708333</v>
      </c>
      <c r="G1826" s="1" t="s">
        <v>145</v>
      </c>
      <c r="H1826" s="1" t="s">
        <v>11</v>
      </c>
      <c r="I1826" s="1" t="s">
        <v>6547</v>
      </c>
      <c r="J1826" s="1" t="s">
        <v>30</v>
      </c>
      <c r="K1826" s="1" t="s">
        <v>6548</v>
      </c>
      <c r="L1826" s="3" t="s">
        <v>6549</v>
      </c>
      <c r="M1826" s="2">
        <v>45803.083101851902</v>
      </c>
      <c r="N1826" t="str">
        <f>_xlfn.XLOOKUP(Table1[[#This Row],[Case Number]],Sheet4!$A:$A,Sheet4!$B:$B,"")</f>
        <v/>
      </c>
    </row>
    <row r="1827" spans="1:14" ht="204">
      <c r="A1827" t="s">
        <v>6550</v>
      </c>
      <c r="B1827" s="1" t="s">
        <v>6551</v>
      </c>
      <c r="C1827" s="2">
        <v>45803.348576388897</v>
      </c>
      <c r="D1827" s="1" t="s">
        <v>6552</v>
      </c>
      <c r="E1827" s="1" t="s">
        <v>415</v>
      </c>
      <c r="F1827" s="2">
        <v>45802.3960532407</v>
      </c>
      <c r="G1827" s="1" t="s">
        <v>145</v>
      </c>
      <c r="H1827" s="1" t="s">
        <v>36</v>
      </c>
      <c r="I1827" s="1" t="s">
        <v>6553</v>
      </c>
      <c r="J1827" s="1" t="s">
        <v>30</v>
      </c>
      <c r="K1827" s="1" t="s">
        <v>6554</v>
      </c>
      <c r="L1827" s="3" t="s">
        <v>6555</v>
      </c>
      <c r="M1827" s="2">
        <v>45803.056828703702</v>
      </c>
      <c r="N1827" t="str">
        <f>_xlfn.XLOOKUP(Table1[[#This Row],[Case Number]],Sheet4!$A:$A,Sheet4!$B:$B,"")</f>
        <v/>
      </c>
    </row>
    <row r="1828" spans="1:14" ht="306">
      <c r="A1828" t="s">
        <v>6556</v>
      </c>
      <c r="B1828" s="1" t="s">
        <v>6557</v>
      </c>
      <c r="C1828" s="2">
        <v>45807.4991898148</v>
      </c>
      <c r="D1828" s="1" t="s">
        <v>6558</v>
      </c>
      <c r="E1828" s="1" t="s">
        <v>19</v>
      </c>
      <c r="F1828" s="2">
        <v>45801.018275463</v>
      </c>
      <c r="G1828" s="1" t="s">
        <v>145</v>
      </c>
      <c r="I1828" s="1" t="s">
        <v>6559</v>
      </c>
      <c r="J1828" s="1" t="s">
        <v>200</v>
      </c>
      <c r="K1828" s="1" t="s">
        <v>6560</v>
      </c>
      <c r="L1828" s="3" t="s">
        <v>6561</v>
      </c>
      <c r="M1828" s="2">
        <v>45807.207511574103</v>
      </c>
      <c r="N1828" t="str">
        <f>_xlfn.XLOOKUP(Table1[[#This Row],[Case Number]],Sheet4!$A:$A,Sheet4!$B:$B,"")</f>
        <v/>
      </c>
    </row>
    <row r="1829" spans="1:14" ht="136">
      <c r="A1829" t="s">
        <v>6562</v>
      </c>
      <c r="B1829" s="1" t="s">
        <v>6563</v>
      </c>
      <c r="C1829" s="2">
        <v>45800.8355787037</v>
      </c>
      <c r="D1829" s="1" t="s">
        <v>357</v>
      </c>
      <c r="E1829" s="1" t="s">
        <v>19</v>
      </c>
      <c r="F1829" s="2">
        <v>45800.537743055596</v>
      </c>
      <c r="G1829" s="1" t="s">
        <v>28</v>
      </c>
      <c r="H1829" s="1" t="s">
        <v>36</v>
      </c>
      <c r="I1829" s="1" t="s">
        <v>6564</v>
      </c>
      <c r="J1829" s="1" t="s">
        <v>45</v>
      </c>
      <c r="K1829" s="1" t="s">
        <v>6565</v>
      </c>
      <c r="L1829" s="3" t="s">
        <v>6566</v>
      </c>
      <c r="M1829" s="2">
        <v>45800.543888888897</v>
      </c>
      <c r="N1829" t="str">
        <f>_xlfn.XLOOKUP(Table1[[#This Row],[Case Number]],Sheet4!$A:$A,Sheet4!$B:$B,"")</f>
        <v/>
      </c>
    </row>
    <row r="1830" spans="1:14" ht="102">
      <c r="A1830" t="s">
        <v>6567</v>
      </c>
      <c r="B1830" s="1" t="s">
        <v>6568</v>
      </c>
      <c r="C1830" s="2">
        <v>45806.892858796302</v>
      </c>
      <c r="D1830" s="1" t="s">
        <v>6173</v>
      </c>
      <c r="E1830" s="1" t="s">
        <v>415</v>
      </c>
      <c r="F1830" s="2">
        <v>45800.502164351798</v>
      </c>
      <c r="G1830" s="1" t="s">
        <v>10</v>
      </c>
      <c r="H1830" s="1" t="s">
        <v>11</v>
      </c>
      <c r="I1830" s="1" t="s">
        <v>6174</v>
      </c>
      <c r="J1830" s="1" t="s">
        <v>200</v>
      </c>
      <c r="K1830" s="1" t="s">
        <v>2478</v>
      </c>
      <c r="L1830" s="3" t="s">
        <v>6175</v>
      </c>
      <c r="M1830" s="2">
        <v>45806.601307870398</v>
      </c>
      <c r="N1830" t="str">
        <f>_xlfn.XLOOKUP(Table1[[#This Row],[Case Number]],Sheet4!$A:$A,Sheet4!$B:$B,"")</f>
        <v/>
      </c>
    </row>
    <row r="1831" spans="1:14" ht="51">
      <c r="A1831" t="s">
        <v>6569</v>
      </c>
      <c r="B1831" s="1" t="s">
        <v>6570</v>
      </c>
      <c r="C1831" s="2">
        <v>45800.702708333301</v>
      </c>
      <c r="D1831" s="1" t="s">
        <v>1835</v>
      </c>
      <c r="E1831" s="1" t="s">
        <v>50</v>
      </c>
      <c r="F1831" s="2">
        <v>45800.404884259297</v>
      </c>
      <c r="G1831" s="1" t="s">
        <v>28</v>
      </c>
      <c r="H1831" s="1" t="s">
        <v>36</v>
      </c>
      <c r="I1831" s="1" t="s">
        <v>6571</v>
      </c>
      <c r="J1831" s="1" t="s">
        <v>111</v>
      </c>
      <c r="K1831" s="1" t="s">
        <v>6572</v>
      </c>
      <c r="L1831" s="3" t="s">
        <v>6573</v>
      </c>
      <c r="M1831" s="2">
        <v>45800.411018518498</v>
      </c>
      <c r="N1831" t="str">
        <f>_xlfn.XLOOKUP(Table1[[#This Row],[Case Number]],Sheet4!$A:$A,Sheet4!$B:$B,"")</f>
        <v/>
      </c>
    </row>
    <row r="1832" spans="1:14" ht="85">
      <c r="A1832" t="s">
        <v>6574</v>
      </c>
      <c r="B1832" s="1" t="s">
        <v>6575</v>
      </c>
      <c r="C1832" s="2">
        <v>45800.699537036999</v>
      </c>
      <c r="D1832" s="1" t="s">
        <v>408</v>
      </c>
      <c r="E1832" s="1" t="s">
        <v>19</v>
      </c>
      <c r="F1832" s="2">
        <v>45800.401006944398</v>
      </c>
      <c r="G1832" s="1" t="s">
        <v>94</v>
      </c>
      <c r="I1832" s="1" t="s">
        <v>6576</v>
      </c>
      <c r="J1832" s="1" t="s">
        <v>255</v>
      </c>
      <c r="K1832" s="1" t="s">
        <v>6577</v>
      </c>
      <c r="L1832" s="3" t="s">
        <v>6578</v>
      </c>
      <c r="M1832" s="2">
        <v>45800.407858796301</v>
      </c>
      <c r="N1832" t="str">
        <f>_xlfn.XLOOKUP(Table1[[#This Row],[Case Number]],Sheet4!$A:$A,Sheet4!$B:$B,"")</f>
        <v/>
      </c>
    </row>
    <row r="1833" spans="1:14" ht="85">
      <c r="A1833" t="s">
        <v>6579</v>
      </c>
      <c r="B1833" s="1" t="s">
        <v>6580</v>
      </c>
      <c r="C1833" s="2">
        <v>45800.705682870401</v>
      </c>
      <c r="D1833" s="1" t="s">
        <v>253</v>
      </c>
      <c r="E1833" s="1" t="s">
        <v>19</v>
      </c>
      <c r="F1833" s="2">
        <v>45800.398715277799</v>
      </c>
      <c r="G1833" s="1" t="s">
        <v>43</v>
      </c>
      <c r="H1833" s="1" t="s">
        <v>11</v>
      </c>
      <c r="I1833" s="1" t="s">
        <v>6581</v>
      </c>
      <c r="J1833" s="1" t="s">
        <v>255</v>
      </c>
      <c r="K1833" s="1" t="s">
        <v>6582</v>
      </c>
      <c r="L1833" s="3" t="s">
        <v>6583</v>
      </c>
      <c r="M1833" s="2">
        <v>45800.413993055598</v>
      </c>
      <c r="N1833" t="str">
        <f>_xlfn.XLOOKUP(Table1[[#This Row],[Case Number]],Sheet4!$A:$A,Sheet4!$B:$B,"")</f>
        <v/>
      </c>
    </row>
    <row r="1834" spans="1:14" ht="170">
      <c r="A1834" t="s">
        <v>6584</v>
      </c>
      <c r="B1834" s="1" t="s">
        <v>6585</v>
      </c>
      <c r="C1834" s="2">
        <v>45800.744363425903</v>
      </c>
      <c r="D1834" s="1" t="s">
        <v>6586</v>
      </c>
      <c r="E1834" s="1" t="s">
        <v>20090</v>
      </c>
      <c r="F1834" s="2">
        <v>45800.397523148102</v>
      </c>
      <c r="G1834" s="1" t="s">
        <v>28</v>
      </c>
      <c r="H1834" s="1" t="s">
        <v>36</v>
      </c>
      <c r="I1834" s="1" t="s">
        <v>6587</v>
      </c>
      <c r="J1834" s="1" t="s">
        <v>118</v>
      </c>
      <c r="K1834" s="1" t="s">
        <v>6588</v>
      </c>
      <c r="L1834" s="3" t="s">
        <v>6589</v>
      </c>
      <c r="M1834" s="2">
        <v>45800.4526736111</v>
      </c>
      <c r="N1834" t="str">
        <f>_xlfn.XLOOKUP(Table1[[#This Row],[Case Number]],Sheet4!$A:$A,Sheet4!$B:$B,"")</f>
        <v/>
      </c>
    </row>
    <row r="1835" spans="1:14" ht="102">
      <c r="A1835" t="s">
        <v>6590</v>
      </c>
      <c r="B1835" s="1" t="s">
        <v>6591</v>
      </c>
      <c r="C1835" s="2">
        <v>45800.706840277802</v>
      </c>
      <c r="D1835" s="1" t="s">
        <v>253</v>
      </c>
      <c r="E1835" s="1" t="s">
        <v>19</v>
      </c>
      <c r="F1835" s="2">
        <v>45800.397060185198</v>
      </c>
      <c r="G1835" s="1" t="s">
        <v>43</v>
      </c>
      <c r="I1835" s="1" t="s">
        <v>6592</v>
      </c>
      <c r="J1835" s="1" t="s">
        <v>255</v>
      </c>
      <c r="K1835" s="1" t="s">
        <v>6593</v>
      </c>
      <c r="L1835" s="3" t="s">
        <v>6594</v>
      </c>
      <c r="M1835" s="2">
        <v>45800.415162037003</v>
      </c>
      <c r="N1835" t="str">
        <f>_xlfn.XLOOKUP(Table1[[#This Row],[Case Number]],Sheet4!$A:$A,Sheet4!$B:$B,"")</f>
        <v/>
      </c>
    </row>
    <row r="1836" spans="1:14" ht="272">
      <c r="A1836" t="s">
        <v>6595</v>
      </c>
      <c r="B1836" s="1" t="s">
        <v>6596</v>
      </c>
      <c r="C1836" s="2">
        <v>45800.695902777799</v>
      </c>
      <c r="D1836" s="1" t="s">
        <v>6597</v>
      </c>
      <c r="E1836" s="1" t="s">
        <v>19</v>
      </c>
      <c r="F1836" s="2">
        <v>45800.387800925899</v>
      </c>
      <c r="G1836" s="1" t="s">
        <v>51</v>
      </c>
      <c r="H1836" s="1" t="s">
        <v>36</v>
      </c>
      <c r="I1836" s="1" t="s">
        <v>6598</v>
      </c>
      <c r="J1836" s="1" t="s">
        <v>38</v>
      </c>
      <c r="K1836" s="1" t="s">
        <v>6599</v>
      </c>
      <c r="L1836" s="3" t="s">
        <v>6600</v>
      </c>
      <c r="M1836" s="2">
        <v>45800.404201388897</v>
      </c>
      <c r="N1836" t="str">
        <f>_xlfn.XLOOKUP(Table1[[#This Row],[Case Number]],Sheet4!$A:$A,Sheet4!$B:$B,"")</f>
        <v/>
      </c>
    </row>
    <row r="1837" spans="1:14">
      <c r="A1837" t="s">
        <v>6601</v>
      </c>
      <c r="B1837" s="1" t="s">
        <v>6602</v>
      </c>
      <c r="C1837" s="2">
        <v>45800.7047453704</v>
      </c>
      <c r="D1837" s="1" t="s">
        <v>6603</v>
      </c>
      <c r="E1837" s="1" t="s">
        <v>9</v>
      </c>
      <c r="F1837" s="2">
        <v>45800.363958333299</v>
      </c>
      <c r="G1837" s="1" t="s">
        <v>43</v>
      </c>
      <c r="I1837" s="1" t="s">
        <v>6604</v>
      </c>
      <c r="J1837" s="1" t="s">
        <v>45</v>
      </c>
      <c r="K1837" s="1" t="s">
        <v>1358</v>
      </c>
      <c r="M1837" s="2">
        <v>45800.413055555597</v>
      </c>
      <c r="N1837" t="str">
        <f>_xlfn.XLOOKUP(Table1[[#This Row],[Case Number]],Sheet4!$A:$A,Sheet4!$B:$B,"")</f>
        <v/>
      </c>
    </row>
    <row r="1838" spans="1:14">
      <c r="A1838" t="s">
        <v>6605</v>
      </c>
      <c r="B1838" s="1" t="s">
        <v>6606</v>
      </c>
      <c r="C1838" s="2">
        <v>45800.668483796297</v>
      </c>
      <c r="D1838" s="1" t="s">
        <v>915</v>
      </c>
      <c r="E1838" s="1" t="s">
        <v>19</v>
      </c>
      <c r="F1838" s="2">
        <v>45800.362395833297</v>
      </c>
      <c r="G1838" s="1" t="s">
        <v>43</v>
      </c>
      <c r="I1838" s="1" t="s">
        <v>6607</v>
      </c>
      <c r="J1838" s="1" t="s">
        <v>59</v>
      </c>
      <c r="K1838" s="1" t="s">
        <v>6608</v>
      </c>
      <c r="M1838" s="2">
        <v>45800.376793981501</v>
      </c>
      <c r="N1838" t="str">
        <f>_xlfn.XLOOKUP(Table1[[#This Row],[Case Number]],Sheet4!$A:$A,Sheet4!$B:$B,"")</f>
        <v/>
      </c>
    </row>
    <row r="1839" spans="1:14">
      <c r="A1839" t="s">
        <v>6609</v>
      </c>
      <c r="B1839" s="1" t="s">
        <v>6610</v>
      </c>
      <c r="C1839" s="2">
        <v>45800.648923611101</v>
      </c>
      <c r="D1839" s="1" t="s">
        <v>6611</v>
      </c>
      <c r="E1839" s="1" t="s">
        <v>50</v>
      </c>
      <c r="F1839" s="2">
        <v>45800.355532407397</v>
      </c>
      <c r="G1839" s="1" t="s">
        <v>145</v>
      </c>
      <c r="I1839" s="1" t="s">
        <v>6612</v>
      </c>
      <c r="K1839" s="1" t="s">
        <v>6613</v>
      </c>
      <c r="M1839" s="2">
        <v>45800.357233796298</v>
      </c>
      <c r="N1839" t="str">
        <f>_xlfn.XLOOKUP(Table1[[#This Row],[Case Number]],Sheet4!$A:$A,Sheet4!$B:$B,"")</f>
        <v/>
      </c>
    </row>
    <row r="1840" spans="1:14" ht="238">
      <c r="A1840" t="s">
        <v>6614</v>
      </c>
      <c r="B1840" s="1" t="s">
        <v>6615</v>
      </c>
      <c r="C1840" s="2">
        <v>45800.691851851901</v>
      </c>
      <c r="D1840" s="1" t="s">
        <v>6616</v>
      </c>
      <c r="E1840" s="1" t="s">
        <v>864</v>
      </c>
      <c r="F1840" s="2">
        <v>45800.345034722202</v>
      </c>
      <c r="G1840" s="1" t="s">
        <v>28</v>
      </c>
      <c r="H1840" s="1" t="s">
        <v>11</v>
      </c>
      <c r="I1840" s="1" t="s">
        <v>6617</v>
      </c>
      <c r="J1840" s="1" t="s">
        <v>200</v>
      </c>
      <c r="K1840" s="1" t="s">
        <v>6618</v>
      </c>
      <c r="L1840" s="3" t="s">
        <v>6619</v>
      </c>
      <c r="M1840" s="2">
        <v>45800.400162037004</v>
      </c>
      <c r="N1840" t="str">
        <f>_xlfn.XLOOKUP(Table1[[#This Row],[Case Number]],Sheet4!$A:$A,Sheet4!$B:$B,"")</f>
        <v/>
      </c>
    </row>
    <row r="1841" spans="1:14" ht="187">
      <c r="A1841" t="s">
        <v>6620</v>
      </c>
      <c r="B1841" s="1" t="s">
        <v>6621</v>
      </c>
      <c r="C1841" s="2">
        <v>45800.619282407402</v>
      </c>
      <c r="D1841" s="1" t="s">
        <v>276</v>
      </c>
      <c r="E1841" s="1" t="s">
        <v>19</v>
      </c>
      <c r="F1841" s="2">
        <v>45800.323900463001</v>
      </c>
      <c r="G1841" s="1" t="s">
        <v>51</v>
      </c>
      <c r="H1841" s="1" t="s">
        <v>36</v>
      </c>
      <c r="I1841" s="1" t="s">
        <v>6622</v>
      </c>
      <c r="J1841" s="1" t="s">
        <v>45</v>
      </c>
      <c r="K1841" s="1" t="s">
        <v>6623</v>
      </c>
      <c r="L1841" s="3" t="s">
        <v>6624</v>
      </c>
      <c r="M1841" s="2">
        <v>45800.327592592599</v>
      </c>
      <c r="N1841" t="str">
        <f>_xlfn.XLOOKUP(Table1[[#This Row],[Case Number]],Sheet4!$A:$A,Sheet4!$B:$B,"")</f>
        <v/>
      </c>
    </row>
    <row r="1842" spans="1:14" ht="409.6">
      <c r="A1842" t="s">
        <v>6625</v>
      </c>
      <c r="B1842" s="1" t="s">
        <v>6626</v>
      </c>
      <c r="C1842" s="2">
        <v>45800.6317361111</v>
      </c>
      <c r="D1842" s="1" t="s">
        <v>814</v>
      </c>
      <c r="E1842" s="1" t="s">
        <v>19</v>
      </c>
      <c r="F1842" s="2">
        <v>45800.323043981502</v>
      </c>
      <c r="G1842" s="1" t="s">
        <v>28</v>
      </c>
      <c r="H1842" s="1" t="s">
        <v>36</v>
      </c>
      <c r="I1842" s="1" t="s">
        <v>6627</v>
      </c>
      <c r="J1842" s="1" t="s">
        <v>111</v>
      </c>
      <c r="K1842" s="1" t="s">
        <v>6628</v>
      </c>
      <c r="L1842" s="3" t="s">
        <v>6629</v>
      </c>
      <c r="M1842" s="2">
        <v>45800.340046296304</v>
      </c>
      <c r="N1842" t="str">
        <f>_xlfn.XLOOKUP(Table1[[#This Row],[Case Number]],Sheet4!$A:$A,Sheet4!$B:$B,"")</f>
        <v/>
      </c>
    </row>
    <row r="1843" spans="1:14" ht="323">
      <c r="A1843" t="s">
        <v>6630</v>
      </c>
      <c r="B1843" s="1" t="s">
        <v>6631</v>
      </c>
      <c r="C1843" s="2">
        <v>45804.8031134259</v>
      </c>
      <c r="D1843" s="1" t="s">
        <v>6632</v>
      </c>
      <c r="E1843" s="1" t="s">
        <v>19</v>
      </c>
      <c r="F1843" s="2">
        <v>45800.306365740696</v>
      </c>
      <c r="G1843" s="1" t="s">
        <v>28</v>
      </c>
      <c r="H1843" s="1" t="s">
        <v>36</v>
      </c>
      <c r="I1843" s="1" t="s">
        <v>6633</v>
      </c>
      <c r="J1843" s="1" t="s">
        <v>188</v>
      </c>
      <c r="K1843" s="1" t="s">
        <v>6634</v>
      </c>
      <c r="L1843" s="3" t="s">
        <v>6635</v>
      </c>
      <c r="M1843" s="2">
        <v>45804.511423611097</v>
      </c>
      <c r="N1843" t="str">
        <f>_xlfn.XLOOKUP(Table1[[#This Row],[Case Number]],Sheet4!$A:$A,Sheet4!$B:$B,"")</f>
        <v/>
      </c>
    </row>
    <row r="1844" spans="1:14" ht="238">
      <c r="A1844" t="s">
        <v>6636</v>
      </c>
      <c r="B1844" s="1" t="s">
        <v>6637</v>
      </c>
      <c r="C1844" s="2">
        <v>45803.4920486111</v>
      </c>
      <c r="D1844" s="1" t="s">
        <v>2347</v>
      </c>
      <c r="E1844" s="1" t="s">
        <v>50</v>
      </c>
      <c r="F1844" s="2">
        <v>45800.277430555601</v>
      </c>
      <c r="G1844" s="1" t="s">
        <v>94</v>
      </c>
      <c r="I1844" s="1" t="s">
        <v>6638</v>
      </c>
      <c r="J1844" s="1" t="s">
        <v>45</v>
      </c>
      <c r="K1844" s="1" t="s">
        <v>6639</v>
      </c>
      <c r="L1844" s="3" t="s">
        <v>6640</v>
      </c>
      <c r="M1844" s="2">
        <v>45803.200324074103</v>
      </c>
      <c r="N1844" t="str">
        <f>_xlfn.XLOOKUP(Table1[[#This Row],[Case Number]],Sheet4!$A:$A,Sheet4!$B:$B,"")</f>
        <v>Yes</v>
      </c>
    </row>
    <row r="1845" spans="1:14">
      <c r="A1845" t="s">
        <v>6641</v>
      </c>
      <c r="B1845" s="1" t="s">
        <v>6642</v>
      </c>
      <c r="C1845" s="2">
        <v>45800.7572685185</v>
      </c>
      <c r="D1845" s="1" t="s">
        <v>6643</v>
      </c>
      <c r="E1845" s="1" t="s">
        <v>19</v>
      </c>
      <c r="F1845" s="2">
        <v>45800.269745370402</v>
      </c>
      <c r="G1845" s="1" t="s">
        <v>94</v>
      </c>
      <c r="I1845" s="1" t="s">
        <v>6644</v>
      </c>
      <c r="J1845" s="1" t="s">
        <v>88</v>
      </c>
      <c r="K1845" s="1" t="s">
        <v>6645</v>
      </c>
      <c r="M1845" s="2">
        <v>45800.465590277803</v>
      </c>
      <c r="N1845" t="str">
        <f>_xlfn.XLOOKUP(Table1[[#This Row],[Case Number]],Sheet4!$A:$A,Sheet4!$B:$B,"")</f>
        <v>Yes</v>
      </c>
    </row>
    <row r="1846" spans="1:14" ht="272">
      <c r="A1846" t="s">
        <v>6646</v>
      </c>
      <c r="B1846" s="1" t="s">
        <v>6647</v>
      </c>
      <c r="C1846" s="2">
        <v>45800.527118055601</v>
      </c>
      <c r="D1846" s="1" t="s">
        <v>49</v>
      </c>
      <c r="E1846" s="1" t="s">
        <v>50</v>
      </c>
      <c r="F1846" s="2">
        <v>45800.2323958333</v>
      </c>
      <c r="G1846" s="1" t="s">
        <v>145</v>
      </c>
      <c r="H1846" s="1" t="s">
        <v>36</v>
      </c>
      <c r="I1846" s="1" t="s">
        <v>6648</v>
      </c>
      <c r="J1846" s="1" t="s">
        <v>100</v>
      </c>
      <c r="K1846" s="1" t="s">
        <v>6649</v>
      </c>
      <c r="L1846" s="3" t="s">
        <v>6650</v>
      </c>
      <c r="M1846" s="2">
        <v>45800.235428240703</v>
      </c>
      <c r="N1846" t="str">
        <f>_xlfn.XLOOKUP(Table1[[#This Row],[Case Number]],Sheet4!$A:$A,Sheet4!$B:$B,"")</f>
        <v/>
      </c>
    </row>
    <row r="1847" spans="1:14">
      <c r="A1847" t="s">
        <v>6651</v>
      </c>
      <c r="B1847" s="1" t="s">
        <v>6652</v>
      </c>
      <c r="C1847" s="2">
        <v>45809.479699074102</v>
      </c>
      <c r="D1847" s="1" t="s">
        <v>6653</v>
      </c>
      <c r="E1847" s="1" t="s">
        <v>20090</v>
      </c>
      <c r="F1847" s="2">
        <v>45800.2055092593</v>
      </c>
      <c r="G1847" s="1" t="s">
        <v>145</v>
      </c>
      <c r="I1847" s="1" t="s">
        <v>6654</v>
      </c>
      <c r="J1847" s="1" t="s">
        <v>118</v>
      </c>
      <c r="K1847" s="1" t="s">
        <v>6655</v>
      </c>
      <c r="M1847" s="2">
        <v>45809.187986111101</v>
      </c>
      <c r="N1847" t="str">
        <f>_xlfn.XLOOKUP(Table1[[#This Row],[Case Number]],Sheet4!$A:$A,Sheet4!$B:$B,"")</f>
        <v/>
      </c>
    </row>
    <row r="1848" spans="1:14" ht="323">
      <c r="A1848" t="s">
        <v>6656</v>
      </c>
      <c r="B1848" s="1" t="s">
        <v>6657</v>
      </c>
      <c r="C1848" s="2">
        <v>45807.498865740701</v>
      </c>
      <c r="D1848" s="1" t="s">
        <v>6658</v>
      </c>
      <c r="E1848" s="1" t="s">
        <v>19</v>
      </c>
      <c r="F1848" s="2">
        <v>45800.131215277797</v>
      </c>
      <c r="G1848" s="1" t="s">
        <v>145</v>
      </c>
      <c r="I1848" s="1" t="s">
        <v>6659</v>
      </c>
      <c r="J1848" s="1" t="s">
        <v>200</v>
      </c>
      <c r="K1848" s="1" t="s">
        <v>6660</v>
      </c>
      <c r="L1848" s="3" t="s">
        <v>6661</v>
      </c>
      <c r="M1848" s="2">
        <v>45807.207175925898</v>
      </c>
      <c r="N1848" t="str">
        <f>_xlfn.XLOOKUP(Table1[[#This Row],[Case Number]],Sheet4!$A:$A,Sheet4!$B:$B,"")</f>
        <v/>
      </c>
    </row>
    <row r="1849" spans="1:14" ht="204">
      <c r="A1849" t="s">
        <v>6662</v>
      </c>
      <c r="B1849" s="1" t="s">
        <v>6663</v>
      </c>
      <c r="C1849" s="2">
        <v>45800.822326388901</v>
      </c>
      <c r="D1849" s="1" t="s">
        <v>6664</v>
      </c>
      <c r="E1849" s="1" t="s">
        <v>19</v>
      </c>
      <c r="F1849" s="2">
        <v>45800.019097222197</v>
      </c>
      <c r="G1849" s="1" t="s">
        <v>10</v>
      </c>
      <c r="I1849" s="1" t="s">
        <v>6665</v>
      </c>
      <c r="J1849" s="1" t="s">
        <v>255</v>
      </c>
      <c r="K1849" s="1" t="s">
        <v>2689</v>
      </c>
      <c r="L1849" s="3" t="s">
        <v>6666</v>
      </c>
      <c r="M1849" s="2">
        <v>45800.530648148102</v>
      </c>
      <c r="N1849" t="str">
        <f>_xlfn.XLOOKUP(Table1[[#This Row],[Case Number]],Sheet4!$A:$A,Sheet4!$B:$B,"")</f>
        <v/>
      </c>
    </row>
    <row r="1850" spans="1:14" ht="187">
      <c r="A1850" t="s">
        <v>6667</v>
      </c>
      <c r="B1850" s="1" t="s">
        <v>6668</v>
      </c>
      <c r="C1850" s="2">
        <v>45800.065324074101</v>
      </c>
      <c r="D1850" s="1" t="s">
        <v>6669</v>
      </c>
      <c r="E1850" s="1" t="s">
        <v>19</v>
      </c>
      <c r="F1850" s="2">
        <v>45799.739907407398</v>
      </c>
      <c r="G1850" s="1" t="s">
        <v>10</v>
      </c>
      <c r="I1850" s="1" t="s">
        <v>6670</v>
      </c>
      <c r="J1850" s="1" t="s">
        <v>21</v>
      </c>
      <c r="K1850" s="1" t="s">
        <v>6671</v>
      </c>
      <c r="L1850" s="3" t="s">
        <v>6672</v>
      </c>
      <c r="M1850" s="2">
        <v>45799.773634259298</v>
      </c>
      <c r="N1850" t="str">
        <f>_xlfn.XLOOKUP(Table1[[#This Row],[Case Number]],Sheet4!$A:$A,Sheet4!$B:$B,"")</f>
        <v/>
      </c>
    </row>
    <row r="1851" spans="1:14" ht="255">
      <c r="A1851" t="s">
        <v>6673</v>
      </c>
      <c r="B1851" s="1" t="s">
        <v>6674</v>
      </c>
      <c r="C1851" s="2">
        <v>45800.750208333302</v>
      </c>
      <c r="D1851" s="1" t="s">
        <v>6046</v>
      </c>
      <c r="E1851" s="1" t="s">
        <v>19</v>
      </c>
      <c r="F1851" s="2">
        <v>45799.654791666697</v>
      </c>
      <c r="G1851" s="1" t="s">
        <v>10</v>
      </c>
      <c r="H1851" s="1" t="s">
        <v>11</v>
      </c>
      <c r="I1851" s="1" t="s">
        <v>6675</v>
      </c>
      <c r="J1851" s="1" t="s">
        <v>111</v>
      </c>
      <c r="K1851" s="1" t="s">
        <v>6676</v>
      </c>
      <c r="L1851" s="3" t="s">
        <v>6677</v>
      </c>
      <c r="M1851" s="2">
        <v>45800.458518518499</v>
      </c>
      <c r="N1851" t="str">
        <f>_xlfn.XLOOKUP(Table1[[#This Row],[Case Number]],Sheet4!$A:$A,Sheet4!$B:$B,"")</f>
        <v/>
      </c>
    </row>
    <row r="1852" spans="1:14" ht="323">
      <c r="A1852" t="s">
        <v>6678</v>
      </c>
      <c r="B1852" s="1" t="s">
        <v>6679</v>
      </c>
      <c r="C1852" s="2">
        <v>45800.105578703697</v>
      </c>
      <c r="D1852" s="1" t="s">
        <v>2110</v>
      </c>
      <c r="E1852" s="1" t="s">
        <v>19</v>
      </c>
      <c r="F1852" s="2">
        <v>45799.603101851899</v>
      </c>
      <c r="G1852" s="1" t="s">
        <v>28</v>
      </c>
      <c r="H1852" s="1" t="s">
        <v>36</v>
      </c>
      <c r="I1852" s="1" t="s">
        <v>6680</v>
      </c>
      <c r="J1852" s="1" t="s">
        <v>30</v>
      </c>
      <c r="K1852" s="1" t="s">
        <v>6681</v>
      </c>
      <c r="L1852" s="3" t="s">
        <v>6682</v>
      </c>
      <c r="M1852" s="2">
        <v>45799.813865740703</v>
      </c>
      <c r="N1852" t="str">
        <f>_xlfn.XLOOKUP(Table1[[#This Row],[Case Number]],Sheet4!$A:$A,Sheet4!$B:$B,"")</f>
        <v/>
      </c>
    </row>
    <row r="1853" spans="1:14" ht="272">
      <c r="A1853" t="s">
        <v>6683</v>
      </c>
      <c r="B1853" s="1" t="s">
        <v>6684</v>
      </c>
      <c r="C1853" s="2">
        <v>45799.897094907399</v>
      </c>
      <c r="D1853" s="1" t="s">
        <v>49</v>
      </c>
      <c r="E1853" s="1" t="s">
        <v>50</v>
      </c>
      <c r="F1853" s="2">
        <v>45799.592719907399</v>
      </c>
      <c r="G1853" s="1" t="s">
        <v>28</v>
      </c>
      <c r="H1853" s="1" t="s">
        <v>36</v>
      </c>
      <c r="I1853" s="1" t="s">
        <v>6685</v>
      </c>
      <c r="J1853" s="1" t="s">
        <v>100</v>
      </c>
      <c r="K1853" s="1" t="s">
        <v>6686</v>
      </c>
      <c r="L1853" s="3" t="s">
        <v>6687</v>
      </c>
      <c r="M1853" s="2">
        <v>45799.605405092603</v>
      </c>
      <c r="N1853" t="str">
        <f>_xlfn.XLOOKUP(Table1[[#This Row],[Case Number]],Sheet4!$A:$A,Sheet4!$B:$B,"")</f>
        <v/>
      </c>
    </row>
    <row r="1854" spans="1:14" ht="272">
      <c r="A1854" t="s">
        <v>6688</v>
      </c>
      <c r="B1854" s="1" t="s">
        <v>6689</v>
      </c>
      <c r="C1854" s="2">
        <v>45799.879305555602</v>
      </c>
      <c r="D1854" s="1" t="s">
        <v>49</v>
      </c>
      <c r="E1854" s="1" t="s">
        <v>50</v>
      </c>
      <c r="F1854" s="2">
        <v>45799.580428240697</v>
      </c>
      <c r="G1854" s="1" t="s">
        <v>51</v>
      </c>
      <c r="H1854" s="1" t="s">
        <v>36</v>
      </c>
      <c r="I1854" s="1" t="s">
        <v>6648</v>
      </c>
      <c r="J1854" s="1" t="s">
        <v>100</v>
      </c>
      <c r="K1854" s="1" t="s">
        <v>6649</v>
      </c>
      <c r="L1854" s="3" t="s">
        <v>6650</v>
      </c>
      <c r="M1854" s="2">
        <v>45800.235428240703</v>
      </c>
      <c r="N1854" t="str">
        <f>_xlfn.XLOOKUP(Table1[[#This Row],[Case Number]],Sheet4!$A:$A,Sheet4!$B:$B,"")</f>
        <v/>
      </c>
    </row>
    <row r="1855" spans="1:14">
      <c r="A1855" t="s">
        <v>6690</v>
      </c>
      <c r="B1855" s="1" t="s">
        <v>6691</v>
      </c>
      <c r="C1855" s="2">
        <v>45799.861701388902</v>
      </c>
      <c r="D1855" s="1" t="s">
        <v>6692</v>
      </c>
      <c r="E1855" s="1" t="s">
        <v>19</v>
      </c>
      <c r="F1855" s="2">
        <v>45799.569537037001</v>
      </c>
      <c r="I1855" s="1" t="s">
        <v>6693</v>
      </c>
      <c r="J1855" s="1" t="s">
        <v>13</v>
      </c>
      <c r="K1855" s="1" t="s">
        <v>6694</v>
      </c>
      <c r="N1855" t="str">
        <f>_xlfn.XLOOKUP(Table1[[#This Row],[Case Number]],Sheet4!$A:$A,Sheet4!$B:$B,"")</f>
        <v/>
      </c>
    </row>
    <row r="1856" spans="1:14">
      <c r="A1856" t="s">
        <v>6695</v>
      </c>
      <c r="B1856" s="1" t="s">
        <v>6696</v>
      </c>
      <c r="C1856" s="2">
        <v>45799.858900462998</v>
      </c>
      <c r="D1856" s="1" t="s">
        <v>6697</v>
      </c>
      <c r="E1856" s="1" t="s">
        <v>415</v>
      </c>
      <c r="F1856" s="2">
        <v>45799.565034722204</v>
      </c>
      <c r="G1856" s="1" t="s">
        <v>43</v>
      </c>
      <c r="H1856" s="1" t="s">
        <v>36</v>
      </c>
      <c r="I1856" s="1" t="s">
        <v>6698</v>
      </c>
      <c r="J1856" s="1" t="s">
        <v>30</v>
      </c>
      <c r="K1856" s="1" t="s">
        <v>6699</v>
      </c>
      <c r="M1856" s="2">
        <v>45799.567222222198</v>
      </c>
      <c r="N1856" t="str">
        <f>_xlfn.XLOOKUP(Table1[[#This Row],[Case Number]],Sheet4!$A:$A,Sheet4!$B:$B,"")</f>
        <v/>
      </c>
    </row>
    <row r="1857" spans="1:14" ht="340">
      <c r="A1857" t="s">
        <v>6700</v>
      </c>
      <c r="B1857" s="1" t="s">
        <v>6701</v>
      </c>
      <c r="C1857" s="2">
        <v>45799.876736111102</v>
      </c>
      <c r="D1857" s="1" t="s">
        <v>6702</v>
      </c>
      <c r="E1857" s="1" t="s">
        <v>50</v>
      </c>
      <c r="F1857" s="2">
        <v>45799.550335648099</v>
      </c>
      <c r="G1857" s="1" t="s">
        <v>28</v>
      </c>
      <c r="H1857" s="1" t="s">
        <v>36</v>
      </c>
      <c r="I1857" s="1" t="s">
        <v>6703</v>
      </c>
      <c r="J1857" s="1" t="s">
        <v>118</v>
      </c>
      <c r="K1857" s="1" t="s">
        <v>6704</v>
      </c>
      <c r="L1857" s="3" t="s">
        <v>6705</v>
      </c>
      <c r="M1857" s="2">
        <v>45799.585046296299</v>
      </c>
      <c r="N1857" t="str">
        <f>_xlfn.XLOOKUP(Table1[[#This Row],[Case Number]],Sheet4!$A:$A,Sheet4!$B:$B,"")</f>
        <v/>
      </c>
    </row>
    <row r="1858" spans="1:14" ht="323">
      <c r="A1858" t="s">
        <v>6706</v>
      </c>
      <c r="B1858" s="1" t="s">
        <v>6707</v>
      </c>
      <c r="C1858" s="2">
        <v>45803.492835648103</v>
      </c>
      <c r="D1858" s="1" t="s">
        <v>6708</v>
      </c>
      <c r="E1858" s="1" t="s">
        <v>27</v>
      </c>
      <c r="F1858" s="2">
        <v>45799.532187500001</v>
      </c>
      <c r="G1858" s="1" t="s">
        <v>94</v>
      </c>
      <c r="I1858" s="1" t="s">
        <v>6709</v>
      </c>
      <c r="K1858" s="1" t="s">
        <v>6710</v>
      </c>
      <c r="L1858" s="3" t="s">
        <v>6711</v>
      </c>
      <c r="M1858" s="2">
        <v>45803.2011458333</v>
      </c>
      <c r="N1858" t="str">
        <f>_xlfn.XLOOKUP(Table1[[#This Row],[Case Number]],Sheet4!$A:$A,Sheet4!$B:$B,"")</f>
        <v/>
      </c>
    </row>
    <row r="1859" spans="1:14" ht="255">
      <c r="A1859" t="s">
        <v>6712</v>
      </c>
      <c r="B1859" s="1" t="s">
        <v>6713</v>
      </c>
      <c r="C1859" s="2">
        <v>45799.838252314803</v>
      </c>
      <c r="D1859" s="1" t="s">
        <v>6714</v>
      </c>
      <c r="E1859" s="1" t="s">
        <v>19</v>
      </c>
      <c r="F1859" s="2">
        <v>45799.517025462999</v>
      </c>
      <c r="G1859" s="1" t="s">
        <v>51</v>
      </c>
      <c r="H1859" s="1" t="s">
        <v>11</v>
      </c>
      <c r="I1859" s="1" t="s">
        <v>6715</v>
      </c>
      <c r="K1859" s="1" t="s">
        <v>6716</v>
      </c>
      <c r="L1859" s="3" t="s">
        <v>6717</v>
      </c>
      <c r="M1859" s="2">
        <v>45799.546550925901</v>
      </c>
      <c r="N1859" t="str">
        <f>_xlfn.XLOOKUP(Table1[[#This Row],[Case Number]],Sheet4!$A:$A,Sheet4!$B:$B,"")</f>
        <v/>
      </c>
    </row>
    <row r="1860" spans="1:14" ht="323">
      <c r="A1860" t="s">
        <v>6718</v>
      </c>
      <c r="B1860" s="1" t="s">
        <v>6719</v>
      </c>
      <c r="C1860" s="2">
        <v>45803.750914351898</v>
      </c>
      <c r="D1860" s="1" t="s">
        <v>6720</v>
      </c>
      <c r="E1860" s="1" t="s">
        <v>864</v>
      </c>
      <c r="F1860" s="2">
        <v>45799.500150462998</v>
      </c>
      <c r="G1860" s="1" t="s">
        <v>28</v>
      </c>
      <c r="H1860" s="1" t="s">
        <v>36</v>
      </c>
      <c r="I1860" s="1" t="s">
        <v>6721</v>
      </c>
      <c r="J1860" s="1" t="s">
        <v>200</v>
      </c>
      <c r="K1860" s="1" t="s">
        <v>6722</v>
      </c>
      <c r="L1860" s="3" t="s">
        <v>6723</v>
      </c>
      <c r="M1860" s="2">
        <v>45803.459224537</v>
      </c>
      <c r="N1860" t="str">
        <f>_xlfn.XLOOKUP(Table1[[#This Row],[Case Number]],Sheet4!$A:$A,Sheet4!$B:$B,"")</f>
        <v/>
      </c>
    </row>
    <row r="1861" spans="1:14" ht="289">
      <c r="A1861" t="s">
        <v>6724</v>
      </c>
      <c r="B1861" s="1" t="s">
        <v>6725</v>
      </c>
      <c r="C1861" s="2">
        <v>45799.7906828704</v>
      </c>
      <c r="D1861" s="1" t="s">
        <v>276</v>
      </c>
      <c r="E1861" s="1" t="s">
        <v>19</v>
      </c>
      <c r="F1861" s="2">
        <v>45799.488472222198</v>
      </c>
      <c r="G1861" s="1" t="s">
        <v>51</v>
      </c>
      <c r="H1861" s="1" t="s">
        <v>36</v>
      </c>
      <c r="I1861" s="1" t="s">
        <v>6726</v>
      </c>
      <c r="J1861" s="1" t="s">
        <v>45</v>
      </c>
      <c r="K1861" s="1" t="s">
        <v>6727</v>
      </c>
      <c r="L1861" s="3" t="s">
        <v>6728</v>
      </c>
      <c r="M1861" s="2">
        <v>45799.499004629601</v>
      </c>
      <c r="N1861" t="str">
        <f>_xlfn.XLOOKUP(Table1[[#This Row],[Case Number]],Sheet4!$A:$A,Sheet4!$B:$B,"")</f>
        <v/>
      </c>
    </row>
    <row r="1862" spans="1:14" ht="289">
      <c r="A1862" t="s">
        <v>6729</v>
      </c>
      <c r="B1862" s="1" t="s">
        <v>6730</v>
      </c>
      <c r="C1862" s="2">
        <v>45799.882708333302</v>
      </c>
      <c r="D1862" s="1" t="s">
        <v>6731</v>
      </c>
      <c r="E1862" s="1" t="s">
        <v>9</v>
      </c>
      <c r="F1862" s="2">
        <v>45799.488229166702</v>
      </c>
      <c r="G1862" s="1" t="s">
        <v>28</v>
      </c>
      <c r="H1862" s="1" t="s">
        <v>36</v>
      </c>
      <c r="I1862" s="1" t="s">
        <v>6732</v>
      </c>
      <c r="J1862" s="1" t="s">
        <v>13</v>
      </c>
      <c r="K1862" s="1" t="s">
        <v>6733</v>
      </c>
      <c r="L1862" s="3" t="s">
        <v>6734</v>
      </c>
      <c r="M1862" s="2">
        <v>45799.591030092597</v>
      </c>
      <c r="N1862" t="str">
        <f>_xlfn.XLOOKUP(Table1[[#This Row],[Case Number]],Sheet4!$A:$A,Sheet4!$B:$B,"")</f>
        <v/>
      </c>
    </row>
    <row r="1863" spans="1:14" ht="238">
      <c r="A1863" t="s">
        <v>6735</v>
      </c>
      <c r="B1863" s="1" t="s">
        <v>6736</v>
      </c>
      <c r="C1863" s="2">
        <v>45799.793935185196</v>
      </c>
      <c r="D1863" s="1" t="s">
        <v>21</v>
      </c>
      <c r="E1863" s="1" t="s">
        <v>19</v>
      </c>
      <c r="F1863" s="2">
        <v>45799.484976851898</v>
      </c>
      <c r="G1863" s="1" t="s">
        <v>10</v>
      </c>
      <c r="I1863" s="1" t="s">
        <v>6737</v>
      </c>
      <c r="J1863" s="1" t="s">
        <v>21</v>
      </c>
      <c r="K1863" s="1" t="s">
        <v>6738</v>
      </c>
      <c r="L1863" s="3" t="s">
        <v>6739</v>
      </c>
      <c r="M1863" s="2">
        <v>45799.5022453704</v>
      </c>
      <c r="N1863" t="str">
        <f>_xlfn.XLOOKUP(Table1[[#This Row],[Case Number]],Sheet4!$A:$A,Sheet4!$B:$B,"")</f>
        <v/>
      </c>
    </row>
    <row r="1864" spans="1:14">
      <c r="A1864" t="s">
        <v>6740</v>
      </c>
      <c r="B1864" s="1" t="s">
        <v>6741</v>
      </c>
      <c r="C1864" s="2">
        <v>45800.618125000001</v>
      </c>
      <c r="D1864" s="1" t="s">
        <v>6742</v>
      </c>
      <c r="E1864" s="1" t="s">
        <v>19</v>
      </c>
      <c r="F1864" s="2">
        <v>45799.461597222202</v>
      </c>
      <c r="G1864" s="1" t="s">
        <v>43</v>
      </c>
      <c r="H1864" s="1" t="s">
        <v>11</v>
      </c>
      <c r="I1864" s="1" t="s">
        <v>6743</v>
      </c>
      <c r="J1864" s="1" t="s">
        <v>759</v>
      </c>
      <c r="K1864" s="1" t="s">
        <v>6744</v>
      </c>
      <c r="M1864" s="2">
        <v>45800.326435185198</v>
      </c>
      <c r="N1864" t="str">
        <f>_xlfn.XLOOKUP(Table1[[#This Row],[Case Number]],Sheet4!$A:$A,Sheet4!$B:$B,"")</f>
        <v/>
      </c>
    </row>
    <row r="1865" spans="1:14" ht="289">
      <c r="A1865" t="s">
        <v>6745</v>
      </c>
      <c r="B1865" s="1" t="s">
        <v>6746</v>
      </c>
      <c r="C1865" s="2">
        <v>45803.567164351902</v>
      </c>
      <c r="D1865" s="1" t="s">
        <v>6747</v>
      </c>
      <c r="E1865" s="1" t="s">
        <v>19</v>
      </c>
      <c r="F1865" s="2">
        <v>45799.435798611099</v>
      </c>
      <c r="G1865" s="1" t="s">
        <v>94</v>
      </c>
      <c r="I1865" s="1" t="s">
        <v>6748</v>
      </c>
      <c r="J1865" s="1" t="s">
        <v>30</v>
      </c>
      <c r="K1865" s="1" t="s">
        <v>1985</v>
      </c>
      <c r="L1865" s="3" t="s">
        <v>6749</v>
      </c>
      <c r="M1865" s="2">
        <v>45803.275462963</v>
      </c>
      <c r="N1865" t="str">
        <f>_xlfn.XLOOKUP(Table1[[#This Row],[Case Number]],Sheet4!$A:$A,Sheet4!$B:$B,"")</f>
        <v/>
      </c>
    </row>
    <row r="1866" spans="1:14">
      <c r="A1866" t="s">
        <v>6750</v>
      </c>
      <c r="B1866" s="1" t="s">
        <v>6751</v>
      </c>
      <c r="C1866" s="2">
        <v>45799.733310185198</v>
      </c>
      <c r="D1866" s="1" t="s">
        <v>42</v>
      </c>
      <c r="E1866" s="1" t="s">
        <v>19</v>
      </c>
      <c r="F1866" s="2">
        <v>45799.430706018502</v>
      </c>
      <c r="G1866" s="1" t="s">
        <v>43</v>
      </c>
      <c r="I1866" s="1" t="s">
        <v>6752</v>
      </c>
      <c r="J1866" s="1" t="s">
        <v>45</v>
      </c>
      <c r="K1866" s="1" t="s">
        <v>6753</v>
      </c>
      <c r="M1866" s="2">
        <v>45799.441608796304</v>
      </c>
      <c r="N1866" t="str">
        <f>_xlfn.XLOOKUP(Table1[[#This Row],[Case Number]],Sheet4!$A:$A,Sheet4!$B:$B,"")</f>
        <v/>
      </c>
    </row>
    <row r="1867" spans="1:14" ht="409.6">
      <c r="A1867" t="s">
        <v>6754</v>
      </c>
      <c r="B1867" s="1" t="s">
        <v>6755</v>
      </c>
      <c r="C1867" s="2">
        <v>45803.551759259302</v>
      </c>
      <c r="D1867" s="1" t="s">
        <v>6756</v>
      </c>
      <c r="E1867" s="1" t="s">
        <v>415</v>
      </c>
      <c r="F1867" s="2">
        <v>45799.421724537002</v>
      </c>
      <c r="G1867" s="1" t="s">
        <v>43</v>
      </c>
      <c r="I1867" s="1" t="s">
        <v>6757</v>
      </c>
      <c r="J1867" s="1" t="s">
        <v>30</v>
      </c>
      <c r="K1867" s="1" t="s">
        <v>6758</v>
      </c>
      <c r="L1867" s="3" t="s">
        <v>6759</v>
      </c>
      <c r="M1867" s="2">
        <v>45803.260069444397</v>
      </c>
      <c r="N1867" t="str">
        <f>_xlfn.XLOOKUP(Table1[[#This Row],[Case Number]],Sheet4!$A:$A,Sheet4!$B:$B,"")</f>
        <v/>
      </c>
    </row>
    <row r="1868" spans="1:14" ht="204">
      <c r="A1868" t="s">
        <v>6760</v>
      </c>
      <c r="B1868" s="1" t="s">
        <v>6761</v>
      </c>
      <c r="C1868" s="2">
        <v>45799.711145833302</v>
      </c>
      <c r="D1868" s="1" t="s">
        <v>276</v>
      </c>
      <c r="E1868" s="1" t="s">
        <v>19</v>
      </c>
      <c r="F1868" s="2">
        <v>45799.412951388898</v>
      </c>
      <c r="G1868" s="1" t="s">
        <v>51</v>
      </c>
      <c r="H1868" s="1" t="s">
        <v>36</v>
      </c>
      <c r="I1868" s="1" t="s">
        <v>6762</v>
      </c>
      <c r="J1868" s="1" t="s">
        <v>45</v>
      </c>
      <c r="K1868" s="1" t="s">
        <v>6763</v>
      </c>
      <c r="L1868" s="3" t="s">
        <v>6764</v>
      </c>
      <c r="M1868" s="2">
        <v>45799.419456018499</v>
      </c>
      <c r="N1868" t="str">
        <f>_xlfn.XLOOKUP(Table1[[#This Row],[Case Number]],Sheet4!$A:$A,Sheet4!$B:$B,"")</f>
        <v/>
      </c>
    </row>
    <row r="1869" spans="1:14" ht="289">
      <c r="A1869" t="s">
        <v>6765</v>
      </c>
      <c r="B1869" s="1" t="s">
        <v>6766</v>
      </c>
      <c r="C1869" s="2">
        <v>45800.552638888897</v>
      </c>
      <c r="D1869" s="1" t="s">
        <v>6767</v>
      </c>
      <c r="E1869" s="1" t="s">
        <v>19</v>
      </c>
      <c r="F1869" s="2">
        <v>45799.4119907407</v>
      </c>
      <c r="G1869" s="1" t="s">
        <v>28</v>
      </c>
      <c r="H1869" s="1" t="s">
        <v>36</v>
      </c>
      <c r="I1869" s="1" t="s">
        <v>6768</v>
      </c>
      <c r="J1869" s="1" t="s">
        <v>160</v>
      </c>
      <c r="K1869" s="1" t="s">
        <v>6769</v>
      </c>
      <c r="L1869" s="3" t="s">
        <v>6770</v>
      </c>
      <c r="M1869" s="2">
        <v>45800.263449074097</v>
      </c>
      <c r="N1869" t="str">
        <f>_xlfn.XLOOKUP(Table1[[#This Row],[Case Number]],Sheet4!$A:$A,Sheet4!$B:$B,"")</f>
        <v/>
      </c>
    </row>
    <row r="1870" spans="1:14" ht="272">
      <c r="A1870" t="s">
        <v>6771</v>
      </c>
      <c r="B1870" s="1" t="s">
        <v>6772</v>
      </c>
      <c r="C1870" s="2">
        <v>45803.566539351901</v>
      </c>
      <c r="D1870" s="1" t="s">
        <v>6773</v>
      </c>
      <c r="E1870" s="1" t="s">
        <v>19</v>
      </c>
      <c r="F1870" s="2">
        <v>45799.402048611097</v>
      </c>
      <c r="G1870" s="1" t="s">
        <v>94</v>
      </c>
      <c r="I1870" s="1" t="s">
        <v>6774</v>
      </c>
      <c r="J1870" s="1" t="s">
        <v>443</v>
      </c>
      <c r="K1870" s="1" t="s">
        <v>5532</v>
      </c>
      <c r="L1870" s="3" t="s">
        <v>6775</v>
      </c>
      <c r="M1870" s="2">
        <v>45803.274837962999</v>
      </c>
      <c r="N1870" t="str">
        <f>_xlfn.XLOOKUP(Table1[[#This Row],[Case Number]],Sheet4!$A:$A,Sheet4!$B:$B,"")</f>
        <v/>
      </c>
    </row>
    <row r="1871" spans="1:14" ht="306">
      <c r="A1871" t="s">
        <v>6776</v>
      </c>
      <c r="B1871" s="1" t="s">
        <v>6777</v>
      </c>
      <c r="C1871" s="2">
        <v>45799.737280092602</v>
      </c>
      <c r="D1871" s="1" t="s">
        <v>6778</v>
      </c>
      <c r="E1871" s="1" t="s">
        <v>19</v>
      </c>
      <c r="F1871" s="2">
        <v>45799.397557870398</v>
      </c>
      <c r="G1871" s="1" t="s">
        <v>51</v>
      </c>
      <c r="H1871" s="1" t="s">
        <v>36</v>
      </c>
      <c r="I1871" s="1" t="s">
        <v>6779</v>
      </c>
      <c r="J1871" s="1" t="s">
        <v>200</v>
      </c>
      <c r="K1871" s="1" t="s">
        <v>6780</v>
      </c>
      <c r="L1871" s="3" t="s">
        <v>6781</v>
      </c>
      <c r="M1871" s="2">
        <v>45799.445590277799</v>
      </c>
      <c r="N1871" t="str">
        <f>_xlfn.XLOOKUP(Table1[[#This Row],[Case Number]],Sheet4!$A:$A,Sheet4!$B:$B,"")</f>
        <v/>
      </c>
    </row>
    <row r="1872" spans="1:14" ht="323">
      <c r="A1872" t="s">
        <v>6782</v>
      </c>
      <c r="B1872" s="1" t="s">
        <v>6783</v>
      </c>
      <c r="C1872" s="2">
        <v>45800.560578703698</v>
      </c>
      <c r="D1872" s="1" t="s">
        <v>6784</v>
      </c>
      <c r="E1872" s="1" t="s">
        <v>864</v>
      </c>
      <c r="F1872" s="2">
        <v>45799.383912037003</v>
      </c>
      <c r="G1872" s="1" t="s">
        <v>51</v>
      </c>
      <c r="H1872" s="1" t="s">
        <v>11</v>
      </c>
      <c r="I1872" s="1" t="s">
        <v>6785</v>
      </c>
      <c r="J1872" s="1" t="s">
        <v>30</v>
      </c>
      <c r="K1872" s="1" t="s">
        <v>6786</v>
      </c>
      <c r="L1872" s="3" t="s">
        <v>6787</v>
      </c>
      <c r="M1872" s="2">
        <v>45800.268900463001</v>
      </c>
      <c r="N1872" t="str">
        <f>_xlfn.XLOOKUP(Table1[[#This Row],[Case Number]],Sheet4!$A:$A,Sheet4!$B:$B,"")</f>
        <v>Yes</v>
      </c>
    </row>
    <row r="1873" spans="1:14">
      <c r="A1873" t="s">
        <v>6788</v>
      </c>
      <c r="B1873" s="1" t="s">
        <v>6789</v>
      </c>
      <c r="C1873" s="2">
        <v>45805.575567129599</v>
      </c>
      <c r="D1873" s="1" t="s">
        <v>6790</v>
      </c>
      <c r="E1873" s="1" t="s">
        <v>415</v>
      </c>
      <c r="F1873" s="2">
        <v>45799.347071759301</v>
      </c>
      <c r="G1873" s="1" t="s">
        <v>43</v>
      </c>
      <c r="I1873" s="1" t="s">
        <v>6791</v>
      </c>
      <c r="J1873" s="1" t="s">
        <v>30</v>
      </c>
      <c r="K1873" s="1" t="s">
        <v>417</v>
      </c>
      <c r="M1873" s="2">
        <v>45805.283877314803</v>
      </c>
      <c r="N1873" t="str">
        <f>_xlfn.XLOOKUP(Table1[[#This Row],[Case Number]],Sheet4!$A:$A,Sheet4!$B:$B,"")</f>
        <v/>
      </c>
    </row>
    <row r="1874" spans="1:14" ht="238">
      <c r="A1874" t="s">
        <v>6792</v>
      </c>
      <c r="B1874" s="1" t="s">
        <v>6793</v>
      </c>
      <c r="C1874" s="2">
        <v>45799.670219907399</v>
      </c>
      <c r="D1874" s="1" t="s">
        <v>5335</v>
      </c>
      <c r="E1874" s="1" t="s">
        <v>50</v>
      </c>
      <c r="F1874" s="2">
        <v>45799.342592592599</v>
      </c>
      <c r="G1874" s="1" t="s">
        <v>43</v>
      </c>
      <c r="H1874" s="1" t="s">
        <v>36</v>
      </c>
      <c r="I1874" s="1" t="s">
        <v>6794</v>
      </c>
      <c r="K1874" s="1" t="s">
        <v>6795</v>
      </c>
      <c r="L1874" s="3" t="s">
        <v>6796</v>
      </c>
      <c r="M1874" s="2">
        <v>45799.378530092603</v>
      </c>
      <c r="N1874" t="str">
        <f>_xlfn.XLOOKUP(Table1[[#This Row],[Case Number]],Sheet4!$A:$A,Sheet4!$B:$B,"")</f>
        <v>Yes</v>
      </c>
    </row>
    <row r="1875" spans="1:14" ht="204">
      <c r="A1875" t="s">
        <v>6797</v>
      </c>
      <c r="B1875" s="1" t="s">
        <v>6798</v>
      </c>
      <c r="C1875" s="2">
        <v>45804.597662036998</v>
      </c>
      <c r="D1875" s="1" t="s">
        <v>6799</v>
      </c>
      <c r="E1875" s="1" t="s">
        <v>19</v>
      </c>
      <c r="F1875" s="2">
        <v>45799.329594907402</v>
      </c>
      <c r="G1875" s="1" t="s">
        <v>28</v>
      </c>
      <c r="H1875" s="1" t="s">
        <v>36</v>
      </c>
      <c r="I1875" s="1" t="s">
        <v>6800</v>
      </c>
      <c r="J1875" s="1" t="s">
        <v>118</v>
      </c>
      <c r="K1875" s="1" t="s">
        <v>6801</v>
      </c>
      <c r="L1875" s="3" t="s">
        <v>6802</v>
      </c>
      <c r="M1875" s="2">
        <v>45804.305972222202</v>
      </c>
      <c r="N1875" t="str">
        <f>_xlfn.XLOOKUP(Table1[[#This Row],[Case Number]],Sheet4!$A:$A,Sheet4!$B:$B,"")</f>
        <v/>
      </c>
    </row>
    <row r="1876" spans="1:14" ht="221">
      <c r="A1876" t="s">
        <v>6803</v>
      </c>
      <c r="B1876" s="1" t="s">
        <v>6804</v>
      </c>
      <c r="C1876" s="2">
        <v>45803.72625</v>
      </c>
      <c r="D1876" s="1" t="s">
        <v>6805</v>
      </c>
      <c r="E1876" s="1" t="s">
        <v>19</v>
      </c>
      <c r="F1876" s="2">
        <v>45799.317430555602</v>
      </c>
      <c r="G1876" s="1" t="s">
        <v>28</v>
      </c>
      <c r="H1876" s="1" t="s">
        <v>36</v>
      </c>
      <c r="I1876" s="1" t="s">
        <v>6806</v>
      </c>
      <c r="J1876" s="1" t="s">
        <v>200</v>
      </c>
      <c r="K1876" s="1" t="s">
        <v>6807</v>
      </c>
      <c r="L1876" s="3" t="s">
        <v>6808</v>
      </c>
      <c r="M1876" s="2">
        <v>45803.434548611098</v>
      </c>
      <c r="N1876" t="str">
        <f>_xlfn.XLOOKUP(Table1[[#This Row],[Case Number]],Sheet4!$A:$A,Sheet4!$B:$B,"")</f>
        <v/>
      </c>
    </row>
    <row r="1877" spans="1:14" ht="255">
      <c r="A1877" t="s">
        <v>6809</v>
      </c>
      <c r="B1877" s="1" t="s">
        <v>6810</v>
      </c>
      <c r="C1877" s="2">
        <v>45799.686805555597</v>
      </c>
      <c r="D1877" s="1" t="s">
        <v>6811</v>
      </c>
      <c r="E1877" s="1" t="s">
        <v>19</v>
      </c>
      <c r="F1877" s="2">
        <v>45799.316307870402</v>
      </c>
      <c r="G1877" s="1" t="s">
        <v>94</v>
      </c>
      <c r="I1877" s="1" t="s">
        <v>6812</v>
      </c>
      <c r="J1877" s="1" t="s">
        <v>30</v>
      </c>
      <c r="K1877" s="1" t="s">
        <v>6813</v>
      </c>
      <c r="L1877" s="3" t="s">
        <v>6814</v>
      </c>
      <c r="M1877" s="2">
        <v>45799.395104166702</v>
      </c>
      <c r="N1877" t="str">
        <f>_xlfn.XLOOKUP(Table1[[#This Row],[Case Number]],Sheet4!$A:$A,Sheet4!$B:$B,"")</f>
        <v/>
      </c>
    </row>
    <row r="1878" spans="1:14">
      <c r="A1878" t="s">
        <v>6815</v>
      </c>
      <c r="B1878" s="1" t="s">
        <v>6816</v>
      </c>
      <c r="C1878" s="2">
        <v>45805.586875000001</v>
      </c>
      <c r="D1878" s="1" t="s">
        <v>1993</v>
      </c>
      <c r="E1878" s="1" t="s">
        <v>50</v>
      </c>
      <c r="F1878" s="2">
        <v>45799.307824074102</v>
      </c>
      <c r="G1878" s="1" t="s">
        <v>43</v>
      </c>
      <c r="I1878" s="1" t="s">
        <v>6817</v>
      </c>
      <c r="J1878" s="1" t="s">
        <v>21</v>
      </c>
      <c r="K1878" s="1" t="s">
        <v>6818</v>
      </c>
      <c r="M1878" s="2">
        <v>45805.295185185198</v>
      </c>
      <c r="N1878" t="str">
        <f>_xlfn.XLOOKUP(Table1[[#This Row],[Case Number]],Sheet4!$A:$A,Sheet4!$B:$B,"")</f>
        <v>Yes</v>
      </c>
    </row>
    <row r="1879" spans="1:14" ht="221">
      <c r="A1879" t="s">
        <v>6819</v>
      </c>
      <c r="B1879" s="1" t="s">
        <v>6820</v>
      </c>
      <c r="C1879" s="2">
        <v>45799.693275463003</v>
      </c>
      <c r="D1879" s="1" t="s">
        <v>575</v>
      </c>
      <c r="E1879" s="1" t="s">
        <v>19</v>
      </c>
      <c r="F1879" s="2">
        <v>45799.301608796297</v>
      </c>
      <c r="G1879" s="1" t="s">
        <v>94</v>
      </c>
      <c r="I1879" s="1" t="s">
        <v>6821</v>
      </c>
      <c r="J1879" s="1" t="s">
        <v>45</v>
      </c>
      <c r="K1879" s="1" t="s">
        <v>6822</v>
      </c>
      <c r="L1879" s="3" t="s">
        <v>6823</v>
      </c>
      <c r="M1879" s="2">
        <v>45799.401585648098</v>
      </c>
      <c r="N1879" t="str">
        <f>_xlfn.XLOOKUP(Table1[[#This Row],[Case Number]],Sheet4!$A:$A,Sheet4!$B:$B,"")</f>
        <v/>
      </c>
    </row>
    <row r="1880" spans="1:14" ht="187">
      <c r="A1880" t="s">
        <v>6824</v>
      </c>
      <c r="B1880" s="1" t="s">
        <v>6825</v>
      </c>
      <c r="C1880" s="2">
        <v>45799.591747685197</v>
      </c>
      <c r="D1880" s="1" t="s">
        <v>276</v>
      </c>
      <c r="E1880" s="1" t="s">
        <v>19</v>
      </c>
      <c r="F1880" s="2">
        <v>45799.292245370401</v>
      </c>
      <c r="G1880" s="1" t="s">
        <v>51</v>
      </c>
      <c r="H1880" s="1" t="s">
        <v>36</v>
      </c>
      <c r="I1880" s="1" t="s">
        <v>6826</v>
      </c>
      <c r="J1880" s="1" t="s">
        <v>21</v>
      </c>
      <c r="K1880" s="1" t="s">
        <v>6813</v>
      </c>
      <c r="L1880" s="3" t="s">
        <v>6827</v>
      </c>
      <c r="M1880" s="2">
        <v>45799.300057870401</v>
      </c>
      <c r="N1880" t="str">
        <f>_xlfn.XLOOKUP(Table1[[#This Row],[Case Number]],Sheet4!$A:$A,Sheet4!$B:$B,"")</f>
        <v/>
      </c>
    </row>
    <row r="1881" spans="1:14">
      <c r="A1881" t="s">
        <v>6828</v>
      </c>
      <c r="B1881" s="1" t="s">
        <v>6829</v>
      </c>
      <c r="C1881" s="2">
        <v>45799.8526388889</v>
      </c>
      <c r="D1881" s="1" t="s">
        <v>6426</v>
      </c>
      <c r="F1881" s="2">
        <v>45799.291747685202</v>
      </c>
      <c r="G1881" s="1" t="s">
        <v>5547</v>
      </c>
      <c r="I1881" s="1" t="s">
        <v>6830</v>
      </c>
      <c r="J1881" s="1" t="s">
        <v>200</v>
      </c>
      <c r="K1881" s="1" t="s">
        <v>6319</v>
      </c>
      <c r="M1881" s="2">
        <v>45799.560949074097</v>
      </c>
      <c r="N1881" t="str">
        <f>_xlfn.XLOOKUP(Table1[[#This Row],[Case Number]],Sheet4!$A:$A,Sheet4!$B:$B,"")</f>
        <v/>
      </c>
    </row>
    <row r="1882" spans="1:14">
      <c r="A1882" t="s">
        <v>6831</v>
      </c>
      <c r="B1882" s="1" t="s">
        <v>6832</v>
      </c>
      <c r="C1882" s="2">
        <v>45815.479814814797</v>
      </c>
      <c r="D1882" s="1" t="s">
        <v>6833</v>
      </c>
      <c r="E1882" s="1" t="s">
        <v>4577</v>
      </c>
      <c r="F1882" s="2">
        <v>45799.29</v>
      </c>
      <c r="G1882" s="1" t="s">
        <v>5547</v>
      </c>
      <c r="I1882" s="1" t="s">
        <v>6834</v>
      </c>
      <c r="J1882" s="1" t="s">
        <v>4056</v>
      </c>
      <c r="K1882" s="1" t="s">
        <v>6319</v>
      </c>
      <c r="M1882" s="2">
        <v>45815.188090277799</v>
      </c>
      <c r="N1882" t="str">
        <f>_xlfn.XLOOKUP(Table1[[#This Row],[Case Number]],Sheet4!$A:$A,Sheet4!$B:$B,"")</f>
        <v>Yes</v>
      </c>
    </row>
    <row r="1883" spans="1:14" ht="289">
      <c r="A1883" t="s">
        <v>6835</v>
      </c>
      <c r="B1883" s="1" t="s">
        <v>6836</v>
      </c>
      <c r="C1883" s="2">
        <v>45799.576782407399</v>
      </c>
      <c r="D1883" s="1" t="s">
        <v>276</v>
      </c>
      <c r="E1883" s="1" t="s">
        <v>19</v>
      </c>
      <c r="F1883" s="2">
        <v>45799.277615740699</v>
      </c>
      <c r="G1883" s="1" t="s">
        <v>51</v>
      </c>
      <c r="H1883" s="1" t="s">
        <v>36</v>
      </c>
      <c r="I1883" s="1" t="s">
        <v>6837</v>
      </c>
      <c r="J1883" s="1" t="s">
        <v>21</v>
      </c>
      <c r="K1883" s="1" t="s">
        <v>6838</v>
      </c>
      <c r="L1883" s="3" t="s">
        <v>6839</v>
      </c>
      <c r="M1883" s="2">
        <v>45799.285092592603</v>
      </c>
      <c r="N1883" t="str">
        <f>_xlfn.XLOOKUP(Table1[[#This Row],[Case Number]],Sheet4!$A:$A,Sheet4!$B:$B,"")</f>
        <v/>
      </c>
    </row>
    <row r="1884" spans="1:14" ht="187">
      <c r="A1884" t="s">
        <v>6840</v>
      </c>
      <c r="B1884" s="1" t="s">
        <v>6841</v>
      </c>
      <c r="C1884" s="2">
        <v>45806.561874999999</v>
      </c>
      <c r="D1884" s="1" t="s">
        <v>6842</v>
      </c>
      <c r="E1884" s="1" t="s">
        <v>652</v>
      </c>
      <c r="F1884" s="2">
        <v>45799.247581018499</v>
      </c>
      <c r="G1884" s="1" t="s">
        <v>94</v>
      </c>
      <c r="I1884" s="1" t="s">
        <v>6843</v>
      </c>
      <c r="J1884" s="1" t="s">
        <v>153</v>
      </c>
      <c r="K1884" s="1" t="s">
        <v>6844</v>
      </c>
      <c r="L1884" s="3" t="s">
        <v>6845</v>
      </c>
      <c r="M1884" s="2">
        <v>45806.270173611098</v>
      </c>
      <c r="N1884" t="str">
        <f>_xlfn.XLOOKUP(Table1[[#This Row],[Case Number]],Sheet4!$A:$A,Sheet4!$B:$B,"")</f>
        <v/>
      </c>
    </row>
    <row r="1885" spans="1:14" ht="255">
      <c r="A1885" t="s">
        <v>6846</v>
      </c>
      <c r="B1885" s="1" t="s">
        <v>6847</v>
      </c>
      <c r="C1885" s="2">
        <v>45799.5621875</v>
      </c>
      <c r="D1885" s="1" t="s">
        <v>6848</v>
      </c>
      <c r="E1885" s="1" t="s">
        <v>19</v>
      </c>
      <c r="F1885" s="2">
        <v>45799.168449074103</v>
      </c>
      <c r="G1885" s="1" t="s">
        <v>145</v>
      </c>
      <c r="I1885" s="1" t="s">
        <v>6849</v>
      </c>
      <c r="J1885" s="1" t="s">
        <v>21</v>
      </c>
      <c r="K1885" s="1" t="s">
        <v>6850</v>
      </c>
      <c r="L1885" s="3" t="s">
        <v>6851</v>
      </c>
      <c r="M1885" s="2">
        <v>45799.270497685196</v>
      </c>
      <c r="N1885" t="str">
        <f>_xlfn.XLOOKUP(Table1[[#This Row],[Case Number]],Sheet4!$A:$A,Sheet4!$B:$B,"")</f>
        <v/>
      </c>
    </row>
    <row r="1886" spans="1:14">
      <c r="A1886" t="s">
        <v>6852</v>
      </c>
      <c r="B1886" s="1" t="s">
        <v>6853</v>
      </c>
      <c r="C1886" s="2">
        <v>45799.410810185203</v>
      </c>
      <c r="D1886" s="1" t="s">
        <v>6854</v>
      </c>
      <c r="F1886" s="2">
        <v>45799.088252314803</v>
      </c>
      <c r="I1886" s="1" t="s">
        <v>6855</v>
      </c>
      <c r="K1886" s="1" t="s">
        <v>6319</v>
      </c>
      <c r="N1886" t="str">
        <f>_xlfn.XLOOKUP(Table1[[#This Row],[Case Number]],Sheet4!$A:$A,Sheet4!$B:$B,"")</f>
        <v/>
      </c>
    </row>
    <row r="1887" spans="1:14" ht="204">
      <c r="A1887" t="s">
        <v>6856</v>
      </c>
      <c r="B1887" s="1" t="s">
        <v>6857</v>
      </c>
      <c r="C1887" s="2">
        <v>45807.498634259297</v>
      </c>
      <c r="D1887" s="1" t="s">
        <v>6858</v>
      </c>
      <c r="E1887" s="1" t="s">
        <v>19</v>
      </c>
      <c r="F1887" s="2">
        <v>45798.924444444398</v>
      </c>
      <c r="G1887" s="1" t="s">
        <v>145</v>
      </c>
      <c r="I1887" s="1" t="s">
        <v>6859</v>
      </c>
      <c r="J1887" s="1" t="s">
        <v>759</v>
      </c>
      <c r="K1887" s="1" t="s">
        <v>6860</v>
      </c>
      <c r="L1887" s="3" t="s">
        <v>6861</v>
      </c>
      <c r="M1887" s="2">
        <v>45807.206944444399</v>
      </c>
      <c r="N1887" t="str">
        <f>_xlfn.XLOOKUP(Table1[[#This Row],[Case Number]],Sheet4!$A:$A,Sheet4!$B:$B,"")</f>
        <v/>
      </c>
    </row>
    <row r="1888" spans="1:14">
      <c r="A1888" t="s">
        <v>6862</v>
      </c>
      <c r="B1888" s="1" t="s">
        <v>6863</v>
      </c>
      <c r="C1888" s="2">
        <v>45799.546724537002</v>
      </c>
      <c r="D1888" s="1" t="s">
        <v>6864</v>
      </c>
      <c r="E1888" s="1" t="s">
        <v>19</v>
      </c>
      <c r="F1888" s="2">
        <v>45798.848773148202</v>
      </c>
      <c r="G1888" s="1" t="s">
        <v>145</v>
      </c>
      <c r="H1888" s="1" t="s">
        <v>11</v>
      </c>
      <c r="I1888" s="1" t="s">
        <v>6865</v>
      </c>
      <c r="J1888" s="1" t="s">
        <v>1476</v>
      </c>
      <c r="K1888" s="1" t="s">
        <v>6866</v>
      </c>
      <c r="M1888" s="2">
        <v>45800.197615740697</v>
      </c>
      <c r="N1888" t="str">
        <f>_xlfn.XLOOKUP(Table1[[#This Row],[Case Number]],Sheet4!$A:$A,Sheet4!$B:$B,"")</f>
        <v/>
      </c>
    </row>
    <row r="1889" spans="1:14" ht="289">
      <c r="A1889" t="s">
        <v>6867</v>
      </c>
      <c r="B1889" s="1" t="s">
        <v>6868</v>
      </c>
      <c r="C1889" s="2">
        <v>45799.025439814803</v>
      </c>
      <c r="D1889" s="1" t="s">
        <v>6869</v>
      </c>
      <c r="E1889" s="1" t="s">
        <v>50</v>
      </c>
      <c r="F1889" s="2">
        <v>45798.666944444398</v>
      </c>
      <c r="G1889" s="1" t="s">
        <v>10</v>
      </c>
      <c r="I1889" s="1" t="s">
        <v>6870</v>
      </c>
      <c r="J1889" s="1" t="s">
        <v>30</v>
      </c>
      <c r="K1889" s="1" t="s">
        <v>6871</v>
      </c>
      <c r="L1889" s="3" t="s">
        <v>6872</v>
      </c>
      <c r="M1889" s="2">
        <v>45798.733726851897</v>
      </c>
      <c r="N1889" t="str">
        <f>_xlfn.XLOOKUP(Table1[[#This Row],[Case Number]],Sheet4!$A:$A,Sheet4!$B:$B,"")</f>
        <v/>
      </c>
    </row>
    <row r="1890" spans="1:14" ht="221">
      <c r="A1890" t="s">
        <v>6873</v>
      </c>
      <c r="B1890" s="1" t="s">
        <v>6874</v>
      </c>
      <c r="C1890" s="2">
        <v>45798.934976851902</v>
      </c>
      <c r="D1890" s="1" t="s">
        <v>814</v>
      </c>
      <c r="E1890" s="1" t="s">
        <v>19</v>
      </c>
      <c r="F1890" s="2">
        <v>45798.628726851799</v>
      </c>
      <c r="G1890" s="1" t="s">
        <v>28</v>
      </c>
      <c r="H1890" s="1" t="s">
        <v>11</v>
      </c>
      <c r="I1890" s="1" t="s">
        <v>6875</v>
      </c>
      <c r="J1890" s="1" t="s">
        <v>111</v>
      </c>
      <c r="K1890" s="1" t="s">
        <v>6876</v>
      </c>
      <c r="L1890" s="3" t="s">
        <v>6877</v>
      </c>
      <c r="M1890" s="2">
        <v>45798.643287036997</v>
      </c>
      <c r="N1890" t="str">
        <f>_xlfn.XLOOKUP(Table1[[#This Row],[Case Number]],Sheet4!$A:$A,Sheet4!$B:$B,"")</f>
        <v/>
      </c>
    </row>
    <row r="1891" spans="1:14" ht="306">
      <c r="A1891" t="s">
        <v>6878</v>
      </c>
      <c r="B1891" s="1" t="s">
        <v>6879</v>
      </c>
      <c r="C1891" s="2">
        <v>45798.830358796302</v>
      </c>
      <c r="D1891" s="1" t="s">
        <v>276</v>
      </c>
      <c r="E1891" s="1" t="s">
        <v>19</v>
      </c>
      <c r="F1891" s="2">
        <v>45798.525393518503</v>
      </c>
      <c r="G1891" s="1" t="s">
        <v>51</v>
      </c>
      <c r="H1891" s="1" t="s">
        <v>36</v>
      </c>
      <c r="I1891" s="1" t="s">
        <v>6880</v>
      </c>
      <c r="J1891" s="1" t="s">
        <v>45</v>
      </c>
      <c r="K1891" s="1" t="s">
        <v>6881</v>
      </c>
      <c r="L1891" s="3" t="s">
        <v>6882</v>
      </c>
      <c r="M1891" s="2">
        <v>45798.538668981499</v>
      </c>
      <c r="N1891" t="str">
        <f>_xlfn.XLOOKUP(Table1[[#This Row],[Case Number]],Sheet4!$A:$A,Sheet4!$B:$B,"")</f>
        <v/>
      </c>
    </row>
    <row r="1892" spans="1:14" ht="306">
      <c r="A1892" t="s">
        <v>6883</v>
      </c>
      <c r="B1892" s="1" t="s">
        <v>6884</v>
      </c>
      <c r="C1892" s="2">
        <v>45821.479918981502</v>
      </c>
      <c r="D1892" s="1" t="s">
        <v>5370</v>
      </c>
      <c r="E1892" s="1" t="s">
        <v>19</v>
      </c>
      <c r="F1892" s="2">
        <v>45798.523321759298</v>
      </c>
      <c r="G1892" s="1" t="s">
        <v>51</v>
      </c>
      <c r="H1892" s="1" t="s">
        <v>36</v>
      </c>
      <c r="I1892" s="1" t="s">
        <v>6885</v>
      </c>
      <c r="J1892" s="1" t="s">
        <v>88</v>
      </c>
      <c r="K1892" s="1" t="s">
        <v>6886</v>
      </c>
      <c r="L1892" s="3" t="s">
        <v>6887</v>
      </c>
      <c r="M1892" s="2">
        <v>45821.188229166699</v>
      </c>
      <c r="N1892" t="str">
        <f>_xlfn.XLOOKUP(Table1[[#This Row],[Case Number]],Sheet4!$A:$A,Sheet4!$B:$B,"")</f>
        <v/>
      </c>
    </row>
    <row r="1893" spans="1:14" ht="340">
      <c r="A1893" t="s">
        <v>6888</v>
      </c>
      <c r="B1893" s="1" t="s">
        <v>6889</v>
      </c>
      <c r="C1893" s="2">
        <v>45798.883206018501</v>
      </c>
      <c r="D1893" s="1" t="s">
        <v>6890</v>
      </c>
      <c r="E1893" s="1" t="s">
        <v>50</v>
      </c>
      <c r="F1893" s="2">
        <v>45798.513449074097</v>
      </c>
      <c r="G1893" s="1" t="s">
        <v>28</v>
      </c>
      <c r="H1893" s="1" t="s">
        <v>36</v>
      </c>
      <c r="I1893" s="1" t="s">
        <v>6891</v>
      </c>
      <c r="J1893" s="1" t="s">
        <v>200</v>
      </c>
      <c r="K1893" s="1" t="s">
        <v>5756</v>
      </c>
      <c r="L1893" s="3" t="s">
        <v>6892</v>
      </c>
      <c r="M1893" s="2">
        <v>45798.591516203698</v>
      </c>
      <c r="N1893" t="str">
        <f>_xlfn.XLOOKUP(Table1[[#This Row],[Case Number]],Sheet4!$A:$A,Sheet4!$B:$B,"")</f>
        <v/>
      </c>
    </row>
    <row r="1894" spans="1:14" ht="221">
      <c r="A1894" t="s">
        <v>6893</v>
      </c>
      <c r="B1894" s="1" t="s">
        <v>6894</v>
      </c>
      <c r="C1894" s="2">
        <v>45798.831597222197</v>
      </c>
      <c r="D1894" s="1" t="s">
        <v>6895</v>
      </c>
      <c r="E1894" s="1" t="s">
        <v>27</v>
      </c>
      <c r="F1894" s="2">
        <v>45798.507418981499</v>
      </c>
      <c r="G1894" s="1" t="s">
        <v>94</v>
      </c>
      <c r="H1894" s="1" t="s">
        <v>36</v>
      </c>
      <c r="I1894" s="1" t="s">
        <v>6896</v>
      </c>
      <c r="J1894" s="1" t="s">
        <v>38</v>
      </c>
      <c r="K1894" s="1" t="s">
        <v>6897</v>
      </c>
      <c r="L1894" s="3" t="s">
        <v>6898</v>
      </c>
      <c r="M1894" s="2">
        <v>45798.539907407401</v>
      </c>
      <c r="N1894" t="str">
        <f>_xlfn.XLOOKUP(Table1[[#This Row],[Case Number]],Sheet4!$A:$A,Sheet4!$B:$B,"")</f>
        <v/>
      </c>
    </row>
    <row r="1895" spans="1:14" ht="204">
      <c r="A1895" t="s">
        <v>6899</v>
      </c>
      <c r="B1895" s="1" t="s">
        <v>6900</v>
      </c>
      <c r="C1895" s="2">
        <v>45798.774594907401</v>
      </c>
      <c r="D1895" s="1" t="s">
        <v>6901</v>
      </c>
      <c r="E1895" s="1" t="s">
        <v>50</v>
      </c>
      <c r="F1895" s="2">
        <v>45798.479710648098</v>
      </c>
      <c r="G1895" s="1" t="s">
        <v>51</v>
      </c>
      <c r="H1895" s="1" t="s">
        <v>36</v>
      </c>
      <c r="I1895" s="1" t="s">
        <v>6902</v>
      </c>
      <c r="J1895" s="1" t="s">
        <v>45</v>
      </c>
      <c r="K1895" s="1" t="s">
        <v>6903</v>
      </c>
      <c r="L1895" s="3" t="s">
        <v>6904</v>
      </c>
      <c r="M1895" s="2">
        <v>45798.482905092598</v>
      </c>
      <c r="N1895" t="str">
        <f>_xlfn.XLOOKUP(Table1[[#This Row],[Case Number]],Sheet4!$A:$A,Sheet4!$B:$B,"")</f>
        <v/>
      </c>
    </row>
    <row r="1896" spans="1:14" ht="306">
      <c r="A1896" t="s">
        <v>6905</v>
      </c>
      <c r="B1896" s="1" t="s">
        <v>6906</v>
      </c>
      <c r="C1896" s="2">
        <v>45798.757210648102</v>
      </c>
      <c r="D1896" s="1" t="s">
        <v>238</v>
      </c>
      <c r="E1896" s="1" t="s">
        <v>19</v>
      </c>
      <c r="F1896" s="2">
        <v>45798.463194444397</v>
      </c>
      <c r="G1896" s="1" t="s">
        <v>51</v>
      </c>
      <c r="H1896" s="1" t="s">
        <v>36</v>
      </c>
      <c r="I1896" s="1" t="s">
        <v>6907</v>
      </c>
      <c r="J1896" s="1" t="s">
        <v>111</v>
      </c>
      <c r="K1896" s="1" t="s">
        <v>6908</v>
      </c>
      <c r="L1896" s="3" t="s">
        <v>6909</v>
      </c>
      <c r="M1896" s="2">
        <v>45798.465520833299</v>
      </c>
      <c r="N1896" t="str">
        <f>_xlfn.XLOOKUP(Table1[[#This Row],[Case Number]],Sheet4!$A:$A,Sheet4!$B:$B,"")</f>
        <v/>
      </c>
    </row>
    <row r="1897" spans="1:14">
      <c r="A1897" t="s">
        <v>6910</v>
      </c>
      <c r="B1897" s="1" t="s">
        <v>6911</v>
      </c>
      <c r="C1897" s="2">
        <v>45807.479930555601</v>
      </c>
      <c r="D1897" s="1" t="s">
        <v>6912</v>
      </c>
      <c r="E1897" s="1" t="s">
        <v>652</v>
      </c>
      <c r="F1897" s="2">
        <v>45798.456412036998</v>
      </c>
      <c r="G1897" s="1" t="s">
        <v>43</v>
      </c>
      <c r="I1897" s="1" t="s">
        <v>6913</v>
      </c>
      <c r="J1897" s="1" t="s">
        <v>30</v>
      </c>
      <c r="K1897" s="1" t="s">
        <v>1426</v>
      </c>
      <c r="M1897" s="2">
        <v>45807.188229166699</v>
      </c>
      <c r="N1897" t="str">
        <f>_xlfn.XLOOKUP(Table1[[#This Row],[Case Number]],Sheet4!$A:$A,Sheet4!$B:$B,"")</f>
        <v/>
      </c>
    </row>
    <row r="1898" spans="1:14" ht="238">
      <c r="A1898" t="s">
        <v>6914</v>
      </c>
      <c r="B1898" s="1" t="s">
        <v>6915</v>
      </c>
      <c r="C1898" s="2">
        <v>45798.781041666698</v>
      </c>
      <c r="D1898" s="1" t="s">
        <v>5335</v>
      </c>
      <c r="E1898" s="1" t="s">
        <v>50</v>
      </c>
      <c r="F1898" s="2">
        <v>45798.426550925898</v>
      </c>
      <c r="G1898" s="1" t="s">
        <v>28</v>
      </c>
      <c r="H1898" s="1" t="s">
        <v>36</v>
      </c>
      <c r="I1898" s="1" t="s">
        <v>6794</v>
      </c>
      <c r="K1898" s="1" t="s">
        <v>6795</v>
      </c>
      <c r="L1898" s="3" t="s">
        <v>6796</v>
      </c>
      <c r="M1898" s="2">
        <v>45799.378530092603</v>
      </c>
      <c r="N1898" t="str">
        <f>_xlfn.XLOOKUP(Table1[[#This Row],[Case Number]],Sheet4!$A:$A,Sheet4!$B:$B,"")</f>
        <v>Yes</v>
      </c>
    </row>
    <row r="1899" spans="1:14">
      <c r="A1899" t="s">
        <v>6916</v>
      </c>
      <c r="B1899" s="1" t="s">
        <v>6917</v>
      </c>
      <c r="C1899" s="2">
        <v>45798.7323958333</v>
      </c>
      <c r="D1899" s="1" t="s">
        <v>2136</v>
      </c>
      <c r="E1899" s="1" t="s">
        <v>19</v>
      </c>
      <c r="F1899" s="2">
        <v>45798.422094907401</v>
      </c>
      <c r="G1899" s="1" t="s">
        <v>94</v>
      </c>
      <c r="I1899" s="1" t="s">
        <v>6918</v>
      </c>
      <c r="J1899" s="1" t="s">
        <v>759</v>
      </c>
      <c r="K1899" s="1" t="s">
        <v>6919</v>
      </c>
      <c r="M1899" s="2">
        <v>45798.440706018497</v>
      </c>
      <c r="N1899" t="str">
        <f>_xlfn.XLOOKUP(Table1[[#This Row],[Case Number]],Sheet4!$A:$A,Sheet4!$B:$B,"")</f>
        <v/>
      </c>
    </row>
    <row r="1900" spans="1:14" ht="85">
      <c r="A1900" t="s">
        <v>6920</v>
      </c>
      <c r="B1900" s="1" t="s">
        <v>6921</v>
      </c>
      <c r="C1900" s="2">
        <v>45798.707476851901</v>
      </c>
      <c r="D1900" s="1" t="s">
        <v>408</v>
      </c>
      <c r="E1900" s="1" t="s">
        <v>19</v>
      </c>
      <c r="F1900" s="2">
        <v>45798.411134259302</v>
      </c>
      <c r="G1900" s="1" t="s">
        <v>94</v>
      </c>
      <c r="H1900" s="1" t="s">
        <v>11</v>
      </c>
      <c r="I1900" s="1" t="s">
        <v>6922</v>
      </c>
      <c r="J1900" s="1" t="s">
        <v>255</v>
      </c>
      <c r="K1900" s="1" t="s">
        <v>6923</v>
      </c>
      <c r="L1900" s="3" t="s">
        <v>6924</v>
      </c>
      <c r="M1900" s="2">
        <v>45798.415798611102</v>
      </c>
      <c r="N1900" t="str">
        <f>_xlfn.XLOOKUP(Table1[[#This Row],[Case Number]],Sheet4!$A:$A,Sheet4!$B:$B,"")</f>
        <v/>
      </c>
    </row>
    <row r="1901" spans="1:14" ht="85">
      <c r="A1901" t="s">
        <v>6925</v>
      </c>
      <c r="B1901" s="1" t="s">
        <v>6926</v>
      </c>
      <c r="C1901" s="2">
        <v>45798.702939814801</v>
      </c>
      <c r="D1901" s="1" t="s">
        <v>679</v>
      </c>
      <c r="E1901" s="1" t="s">
        <v>19</v>
      </c>
      <c r="F1901" s="2">
        <v>45798.410219907397</v>
      </c>
      <c r="G1901" s="1" t="s">
        <v>28</v>
      </c>
      <c r="H1901" s="1" t="s">
        <v>11</v>
      </c>
      <c r="I1901" s="1" t="s">
        <v>6927</v>
      </c>
      <c r="J1901" s="1" t="s">
        <v>255</v>
      </c>
      <c r="K1901" s="1" t="s">
        <v>6634</v>
      </c>
      <c r="L1901" s="3" t="s">
        <v>6928</v>
      </c>
      <c r="M1901" s="2">
        <v>45798.411261574103</v>
      </c>
      <c r="N1901" t="str">
        <f>_xlfn.XLOOKUP(Table1[[#This Row],[Case Number]],Sheet4!$A:$A,Sheet4!$B:$B,"")</f>
        <v/>
      </c>
    </row>
    <row r="1902" spans="1:14" ht="289">
      <c r="A1902" t="s">
        <v>6929</v>
      </c>
      <c r="B1902" s="1" t="s">
        <v>6930</v>
      </c>
      <c r="C1902" s="2">
        <v>45798.806087962999</v>
      </c>
      <c r="D1902" s="1" t="s">
        <v>6931</v>
      </c>
      <c r="E1902" s="1" t="s">
        <v>19</v>
      </c>
      <c r="F1902" s="2">
        <v>45798.409490740698</v>
      </c>
      <c r="G1902" s="1" t="s">
        <v>28</v>
      </c>
      <c r="H1902" s="1" t="s">
        <v>11</v>
      </c>
      <c r="I1902" s="1" t="s">
        <v>6932</v>
      </c>
      <c r="J1902" s="1" t="s">
        <v>30</v>
      </c>
      <c r="K1902" s="1" t="s">
        <v>6933</v>
      </c>
      <c r="L1902" s="3" t="s">
        <v>6934</v>
      </c>
      <c r="M1902" s="2">
        <v>45798.514398148101</v>
      </c>
      <c r="N1902" t="str">
        <f>_xlfn.XLOOKUP(Table1[[#This Row],[Case Number]],Sheet4!$A:$A,Sheet4!$B:$B,"")</f>
        <v/>
      </c>
    </row>
    <row r="1903" spans="1:14" ht="170">
      <c r="A1903" t="s">
        <v>6935</v>
      </c>
      <c r="B1903" s="1" t="s">
        <v>6936</v>
      </c>
      <c r="C1903" s="2">
        <v>45798.701921296299</v>
      </c>
      <c r="D1903" s="1" t="s">
        <v>357</v>
      </c>
      <c r="E1903" s="1" t="s">
        <v>19</v>
      </c>
      <c r="F1903" s="2">
        <v>45798.388472222199</v>
      </c>
      <c r="G1903" s="1" t="s">
        <v>28</v>
      </c>
      <c r="H1903" s="1" t="s">
        <v>36</v>
      </c>
      <c r="I1903" s="1" t="s">
        <v>6937</v>
      </c>
      <c r="J1903" s="1" t="s">
        <v>45</v>
      </c>
      <c r="K1903" s="1" t="s">
        <v>6938</v>
      </c>
      <c r="L1903" s="3" t="s">
        <v>6939</v>
      </c>
      <c r="M1903" s="2">
        <v>45798.410243055601</v>
      </c>
      <c r="N1903" t="str">
        <f>_xlfn.XLOOKUP(Table1[[#This Row],[Case Number]],Sheet4!$A:$A,Sheet4!$B:$B,"")</f>
        <v/>
      </c>
    </row>
    <row r="1904" spans="1:14" ht="306">
      <c r="A1904" t="s">
        <v>6940</v>
      </c>
      <c r="B1904" s="1" t="s">
        <v>6941</v>
      </c>
      <c r="C1904" s="2">
        <v>45798.696701388901</v>
      </c>
      <c r="D1904" s="1" t="s">
        <v>6942</v>
      </c>
      <c r="E1904" s="1" t="s">
        <v>27</v>
      </c>
      <c r="F1904" s="2">
        <v>45798.339432870402</v>
      </c>
      <c r="G1904" s="1" t="s">
        <v>28</v>
      </c>
      <c r="H1904" s="1" t="s">
        <v>36</v>
      </c>
      <c r="I1904" s="1" t="s">
        <v>6943</v>
      </c>
      <c r="J1904" s="1" t="s">
        <v>200</v>
      </c>
      <c r="K1904" s="1" t="s">
        <v>6944</v>
      </c>
      <c r="L1904" s="3" t="s">
        <v>6945</v>
      </c>
      <c r="M1904" s="2">
        <v>45798.405011574097</v>
      </c>
      <c r="N1904" t="str">
        <f>_xlfn.XLOOKUP(Table1[[#This Row],[Case Number]],Sheet4!$A:$A,Sheet4!$B:$B,"")</f>
        <v/>
      </c>
    </row>
    <row r="1905" spans="1:14" ht="255">
      <c r="A1905" t="s">
        <v>6946</v>
      </c>
      <c r="B1905" s="1" t="s">
        <v>6947</v>
      </c>
      <c r="C1905" s="2">
        <v>45798.823414351798</v>
      </c>
      <c r="D1905" s="1" t="s">
        <v>6948</v>
      </c>
      <c r="E1905" s="1" t="s">
        <v>4577</v>
      </c>
      <c r="F1905" s="2">
        <v>45798.302743055603</v>
      </c>
      <c r="G1905" s="1" t="s">
        <v>94</v>
      </c>
      <c r="I1905" s="1" t="s">
        <v>6949</v>
      </c>
      <c r="J1905" s="1" t="s">
        <v>4056</v>
      </c>
      <c r="K1905" s="1" t="s">
        <v>6319</v>
      </c>
      <c r="L1905" s="3" t="s">
        <v>6950</v>
      </c>
      <c r="M1905" s="2">
        <v>45798.531724537002</v>
      </c>
      <c r="N1905" t="str">
        <f>_xlfn.XLOOKUP(Table1[[#This Row],[Case Number]],Sheet4!$A:$A,Sheet4!$B:$B,"")</f>
        <v>Yes</v>
      </c>
    </row>
    <row r="1906" spans="1:14" ht="136">
      <c r="A1906" t="s">
        <v>6951</v>
      </c>
      <c r="B1906" s="1" t="s">
        <v>6952</v>
      </c>
      <c r="C1906" s="2">
        <v>45798.594930555599</v>
      </c>
      <c r="D1906" s="1" t="s">
        <v>2390</v>
      </c>
      <c r="E1906" s="1" t="s">
        <v>19</v>
      </c>
      <c r="F1906" s="2">
        <v>45798.294884259303</v>
      </c>
      <c r="G1906" s="1" t="s">
        <v>51</v>
      </c>
      <c r="H1906" s="1" t="s">
        <v>36</v>
      </c>
      <c r="I1906" s="1" t="s">
        <v>6953</v>
      </c>
      <c r="J1906" s="1" t="s">
        <v>255</v>
      </c>
      <c r="K1906" s="1" t="s">
        <v>6954</v>
      </c>
      <c r="L1906" s="3" t="s">
        <v>6955</v>
      </c>
      <c r="M1906" s="2">
        <v>45798.303240740701</v>
      </c>
      <c r="N1906" t="str">
        <f>_xlfn.XLOOKUP(Table1[[#This Row],[Case Number]],Sheet4!$A:$A,Sheet4!$B:$B,"")</f>
        <v/>
      </c>
    </row>
    <row r="1907" spans="1:14" ht="85">
      <c r="A1907" t="s">
        <v>6956</v>
      </c>
      <c r="B1907" s="1" t="s">
        <v>6957</v>
      </c>
      <c r="C1907" s="2">
        <v>45798.552175925899</v>
      </c>
      <c r="D1907" s="1" t="s">
        <v>2390</v>
      </c>
      <c r="E1907" s="1" t="s">
        <v>19</v>
      </c>
      <c r="F1907" s="2">
        <v>45798.252361111103</v>
      </c>
      <c r="G1907" s="1" t="s">
        <v>51</v>
      </c>
      <c r="H1907" s="1" t="s">
        <v>11</v>
      </c>
      <c r="I1907" s="1" t="s">
        <v>6958</v>
      </c>
      <c r="J1907" s="1" t="s">
        <v>255</v>
      </c>
      <c r="K1907" s="1" t="s">
        <v>1531</v>
      </c>
      <c r="L1907" s="3" t="s">
        <v>6959</v>
      </c>
      <c r="M1907" s="2">
        <v>45798.260497685202</v>
      </c>
      <c r="N1907" t="str">
        <f>_xlfn.XLOOKUP(Table1[[#This Row],[Case Number]],Sheet4!$A:$A,Sheet4!$B:$B,"")</f>
        <v/>
      </c>
    </row>
    <row r="1908" spans="1:14">
      <c r="A1908" t="s">
        <v>6960</v>
      </c>
      <c r="B1908" s="1" t="s">
        <v>6961</v>
      </c>
      <c r="C1908" s="2">
        <v>45798.573148148098</v>
      </c>
      <c r="D1908" s="1" t="s">
        <v>6962</v>
      </c>
      <c r="E1908" s="1" t="s">
        <v>19</v>
      </c>
      <c r="F1908" s="2">
        <v>45798.247210648202</v>
      </c>
      <c r="G1908" s="1" t="s">
        <v>43</v>
      </c>
      <c r="I1908" s="1" t="s">
        <v>6963</v>
      </c>
      <c r="J1908" s="1" t="s">
        <v>21</v>
      </c>
      <c r="K1908" s="1" t="s">
        <v>6964</v>
      </c>
      <c r="M1908" s="2">
        <v>45798.281458333302</v>
      </c>
      <c r="N1908" t="str">
        <f>_xlfn.XLOOKUP(Table1[[#This Row],[Case Number]],Sheet4!$A:$A,Sheet4!$B:$B,"")</f>
        <v/>
      </c>
    </row>
    <row r="1909" spans="1:14" ht="238">
      <c r="A1909" t="s">
        <v>6965</v>
      </c>
      <c r="B1909" s="1" t="s">
        <v>6966</v>
      </c>
      <c r="C1909" s="2">
        <v>45798.516689814802</v>
      </c>
      <c r="D1909" s="1" t="s">
        <v>6967</v>
      </c>
      <c r="E1909" s="1" t="s">
        <v>19</v>
      </c>
      <c r="F1909" s="2">
        <v>45798.2209953704</v>
      </c>
      <c r="G1909" s="1" t="s">
        <v>145</v>
      </c>
      <c r="H1909" s="1" t="s">
        <v>36</v>
      </c>
      <c r="I1909" s="1" t="s">
        <v>6968</v>
      </c>
      <c r="K1909" s="1" t="s">
        <v>5805</v>
      </c>
      <c r="L1909" s="3" t="s">
        <v>6969</v>
      </c>
      <c r="M1909" s="2">
        <v>45798.224999999999</v>
      </c>
      <c r="N1909" t="str">
        <f>_xlfn.XLOOKUP(Table1[[#This Row],[Case Number]],Sheet4!$A:$A,Sheet4!$B:$B,"")</f>
        <v/>
      </c>
    </row>
    <row r="1910" spans="1:14" ht="221">
      <c r="A1910" t="s">
        <v>6970</v>
      </c>
      <c r="B1910" s="1" t="s">
        <v>6971</v>
      </c>
      <c r="C1910" s="2">
        <v>45805.334120370397</v>
      </c>
      <c r="D1910" s="1" t="s">
        <v>6972</v>
      </c>
      <c r="E1910" s="1" t="s">
        <v>19</v>
      </c>
      <c r="F1910" s="2">
        <v>45797.7366203704</v>
      </c>
      <c r="G1910" s="1" t="s">
        <v>145</v>
      </c>
      <c r="H1910" s="1" t="s">
        <v>36</v>
      </c>
      <c r="I1910" s="1" t="s">
        <v>6973</v>
      </c>
      <c r="J1910" s="1" t="s">
        <v>443</v>
      </c>
      <c r="K1910" s="1" t="s">
        <v>6974</v>
      </c>
      <c r="L1910" s="3" t="s">
        <v>6975</v>
      </c>
      <c r="M1910" s="2">
        <v>45805.042407407404</v>
      </c>
      <c r="N1910" t="str">
        <f>_xlfn.XLOOKUP(Table1[[#This Row],[Case Number]],Sheet4!$A:$A,Sheet4!$B:$B,"")</f>
        <v>Yes</v>
      </c>
    </row>
    <row r="1911" spans="1:14" ht="221">
      <c r="A1911" t="s">
        <v>6976</v>
      </c>
      <c r="B1911" s="1" t="s">
        <v>6977</v>
      </c>
      <c r="C1911" s="2">
        <v>45798.779803240701</v>
      </c>
      <c r="D1911" s="1" t="s">
        <v>6978</v>
      </c>
      <c r="E1911" s="1" t="s">
        <v>19</v>
      </c>
      <c r="F1911" s="2">
        <v>45797.5377546296</v>
      </c>
      <c r="G1911" s="1" t="s">
        <v>10</v>
      </c>
      <c r="I1911" s="1" t="s">
        <v>6979</v>
      </c>
      <c r="J1911" s="1" t="s">
        <v>188</v>
      </c>
      <c r="K1911" s="1" t="s">
        <v>6980</v>
      </c>
      <c r="L1911" s="3" t="s">
        <v>6981</v>
      </c>
      <c r="M1911" s="2">
        <v>45798.488113425898</v>
      </c>
      <c r="N1911" t="str">
        <f>_xlfn.XLOOKUP(Table1[[#This Row],[Case Number]],Sheet4!$A:$A,Sheet4!$B:$B,"")</f>
        <v>Yes</v>
      </c>
    </row>
    <row r="1912" spans="1:14">
      <c r="A1912" t="s">
        <v>6982</v>
      </c>
      <c r="B1912" s="1" t="s">
        <v>6983</v>
      </c>
      <c r="C1912" s="2">
        <v>45807.479780092603</v>
      </c>
      <c r="D1912" s="1" t="s">
        <v>6984</v>
      </c>
      <c r="E1912" s="1" t="s">
        <v>19</v>
      </c>
      <c r="F1912" s="2">
        <v>45797.508437500001</v>
      </c>
      <c r="G1912" s="1" t="s">
        <v>43</v>
      </c>
      <c r="H1912" s="1" t="s">
        <v>36</v>
      </c>
      <c r="I1912" s="1" t="s">
        <v>6985</v>
      </c>
      <c r="J1912" s="1" t="s">
        <v>188</v>
      </c>
      <c r="K1912" s="1" t="s">
        <v>6986</v>
      </c>
      <c r="M1912" s="2">
        <v>45807.188090277799</v>
      </c>
      <c r="N1912" t="str">
        <f>_xlfn.XLOOKUP(Table1[[#This Row],[Case Number]],Sheet4!$A:$A,Sheet4!$B:$B,"")</f>
        <v>Yes</v>
      </c>
    </row>
    <row r="1913" spans="1:14">
      <c r="A1913" t="s">
        <v>6987</v>
      </c>
      <c r="B1913" s="1" t="s">
        <v>6988</v>
      </c>
      <c r="C1913" s="2">
        <v>45813.479525463001</v>
      </c>
      <c r="D1913" s="1" t="s">
        <v>6989</v>
      </c>
      <c r="E1913" s="1" t="s">
        <v>19</v>
      </c>
      <c r="F1913" s="2">
        <v>45797.490937499999</v>
      </c>
      <c r="G1913" s="1" t="s">
        <v>94</v>
      </c>
      <c r="H1913" s="1" t="s">
        <v>11</v>
      </c>
      <c r="I1913" s="1" t="s">
        <v>6990</v>
      </c>
      <c r="J1913" s="1" t="s">
        <v>160</v>
      </c>
      <c r="K1913" s="1" t="s">
        <v>6991</v>
      </c>
      <c r="M1913" s="2">
        <v>45813.187835648103</v>
      </c>
      <c r="N1913" t="str">
        <f>_xlfn.XLOOKUP(Table1[[#This Row],[Case Number]],Sheet4!$A:$A,Sheet4!$B:$B,"")</f>
        <v>Yes</v>
      </c>
    </row>
    <row r="1914" spans="1:14" ht="187">
      <c r="A1914" t="s">
        <v>6992</v>
      </c>
      <c r="B1914" s="1" t="s">
        <v>6993</v>
      </c>
      <c r="C1914" s="2">
        <v>45797.755439814799</v>
      </c>
      <c r="D1914" s="1" t="s">
        <v>482</v>
      </c>
      <c r="E1914" s="1" t="s">
        <v>19</v>
      </c>
      <c r="F1914" s="2">
        <v>45797.444351851896</v>
      </c>
      <c r="G1914" s="1" t="s">
        <v>10</v>
      </c>
      <c r="I1914" s="1" t="s">
        <v>6994</v>
      </c>
      <c r="J1914" s="1" t="s">
        <v>21</v>
      </c>
      <c r="K1914" s="1" t="s">
        <v>6995</v>
      </c>
      <c r="L1914" s="3" t="s">
        <v>6996</v>
      </c>
      <c r="M1914" s="2">
        <v>45797.463622685202</v>
      </c>
      <c r="N1914" t="str">
        <f>_xlfn.XLOOKUP(Table1[[#This Row],[Case Number]],Sheet4!$A:$A,Sheet4!$B:$B,"")</f>
        <v/>
      </c>
    </row>
    <row r="1915" spans="1:14">
      <c r="A1915" t="s">
        <v>6997</v>
      </c>
      <c r="B1915" s="1" t="s">
        <v>6998</v>
      </c>
      <c r="C1915" s="2">
        <v>45797.8032060185</v>
      </c>
      <c r="D1915" s="1" t="s">
        <v>6999</v>
      </c>
      <c r="E1915" s="1" t="s">
        <v>27</v>
      </c>
      <c r="F1915" s="2">
        <v>45797.441712963002</v>
      </c>
      <c r="G1915" s="1" t="s">
        <v>94</v>
      </c>
      <c r="H1915" s="1" t="s">
        <v>11</v>
      </c>
      <c r="I1915" s="1" t="s">
        <v>7000</v>
      </c>
      <c r="J1915" s="1" t="s">
        <v>30</v>
      </c>
      <c r="K1915" s="1" t="s">
        <v>7001</v>
      </c>
      <c r="M1915" s="2">
        <v>45797.511527777802</v>
      </c>
      <c r="N1915" t="str">
        <f>_xlfn.XLOOKUP(Table1[[#This Row],[Case Number]],Sheet4!$A:$A,Sheet4!$B:$B,"")</f>
        <v/>
      </c>
    </row>
    <row r="1916" spans="1:14" ht="221">
      <c r="A1916" t="s">
        <v>7002</v>
      </c>
      <c r="B1916" s="1" t="s">
        <v>7003</v>
      </c>
      <c r="C1916" s="2">
        <v>45799.511377314797</v>
      </c>
      <c r="D1916" s="1" t="s">
        <v>7004</v>
      </c>
      <c r="E1916" s="1" t="s">
        <v>27</v>
      </c>
      <c r="F1916" s="2">
        <v>45797.441574074102</v>
      </c>
      <c r="G1916" s="1" t="s">
        <v>94</v>
      </c>
      <c r="I1916" s="1" t="s">
        <v>7005</v>
      </c>
      <c r="J1916" s="1" t="s">
        <v>38</v>
      </c>
      <c r="K1916" s="1" t="s">
        <v>7006</v>
      </c>
      <c r="L1916" s="3" t="s">
        <v>7007</v>
      </c>
      <c r="M1916" s="2">
        <v>45799.219675925902</v>
      </c>
      <c r="N1916" t="str">
        <f>_xlfn.XLOOKUP(Table1[[#This Row],[Case Number]],Sheet4!$A:$A,Sheet4!$B:$B,"")</f>
        <v/>
      </c>
    </row>
    <row r="1917" spans="1:14">
      <c r="A1917" t="s">
        <v>7008</v>
      </c>
      <c r="B1917" s="1" t="s">
        <v>7009</v>
      </c>
      <c r="C1917" s="2">
        <v>45805.578310185199</v>
      </c>
      <c r="D1917" s="1" t="s">
        <v>7010</v>
      </c>
      <c r="E1917" s="1" t="s">
        <v>19</v>
      </c>
      <c r="F1917" s="2">
        <v>45797.4386226852</v>
      </c>
      <c r="G1917" s="1" t="s">
        <v>43</v>
      </c>
      <c r="H1917" s="1" t="s">
        <v>36</v>
      </c>
      <c r="I1917" s="1" t="s">
        <v>7011</v>
      </c>
      <c r="J1917" s="1" t="s">
        <v>30</v>
      </c>
      <c r="K1917" s="1" t="s">
        <v>7012</v>
      </c>
      <c r="M1917" s="2">
        <v>45805.286620370403</v>
      </c>
      <c r="N1917" t="str">
        <f>_xlfn.XLOOKUP(Table1[[#This Row],[Case Number]],Sheet4!$A:$A,Sheet4!$B:$B,"")</f>
        <v/>
      </c>
    </row>
    <row r="1918" spans="1:14">
      <c r="A1918" t="s">
        <v>7013</v>
      </c>
      <c r="B1918" s="1" t="s">
        <v>7014</v>
      </c>
      <c r="C1918" s="2">
        <v>45799.746134259301</v>
      </c>
      <c r="D1918" s="1" t="s">
        <v>7015</v>
      </c>
      <c r="E1918" s="1" t="s">
        <v>652</v>
      </c>
      <c r="F1918" s="2">
        <v>45797.437754629602</v>
      </c>
      <c r="G1918" s="1" t="s">
        <v>43</v>
      </c>
      <c r="I1918" s="1" t="s">
        <v>7016</v>
      </c>
      <c r="J1918" s="1" t="s">
        <v>30</v>
      </c>
      <c r="K1918" s="1" t="s">
        <v>6722</v>
      </c>
      <c r="M1918" s="2">
        <v>45799.454444444404</v>
      </c>
      <c r="N1918" t="str">
        <f>_xlfn.XLOOKUP(Table1[[#This Row],[Case Number]],Sheet4!$A:$A,Sheet4!$B:$B,"")</f>
        <v/>
      </c>
    </row>
    <row r="1919" spans="1:14" ht="238">
      <c r="A1919" t="s">
        <v>7017</v>
      </c>
      <c r="B1919" s="1" t="s">
        <v>7018</v>
      </c>
      <c r="C1919" s="2">
        <v>45797.776203703703</v>
      </c>
      <c r="D1919" s="1" t="s">
        <v>7019</v>
      </c>
      <c r="E1919" s="1" t="s">
        <v>19</v>
      </c>
      <c r="F1919" s="2">
        <v>45797.412453703699</v>
      </c>
      <c r="G1919" s="1" t="s">
        <v>94</v>
      </c>
      <c r="H1919" s="1" t="s">
        <v>11</v>
      </c>
      <c r="I1919" s="1" t="s">
        <v>7020</v>
      </c>
      <c r="J1919" s="1" t="s">
        <v>160</v>
      </c>
      <c r="K1919" s="1" t="s">
        <v>7021</v>
      </c>
      <c r="L1919" s="3" t="s">
        <v>7022</v>
      </c>
      <c r="M1919" s="2">
        <v>45797.4845138889</v>
      </c>
      <c r="N1919" t="str">
        <f>_xlfn.XLOOKUP(Table1[[#This Row],[Case Number]],Sheet4!$A:$A,Sheet4!$B:$B,"")</f>
        <v/>
      </c>
    </row>
    <row r="1920" spans="1:14" ht="340">
      <c r="A1920" t="s">
        <v>7023</v>
      </c>
      <c r="B1920" s="1" t="s">
        <v>7024</v>
      </c>
      <c r="C1920" s="2">
        <v>45797.708530092597</v>
      </c>
      <c r="D1920" s="1" t="s">
        <v>7025</v>
      </c>
      <c r="E1920" s="1" t="s">
        <v>19</v>
      </c>
      <c r="F1920" s="2">
        <v>45797.392083333303</v>
      </c>
      <c r="G1920" s="1" t="s">
        <v>94</v>
      </c>
      <c r="I1920" s="1" t="s">
        <v>7026</v>
      </c>
      <c r="J1920" s="1" t="s">
        <v>21</v>
      </c>
      <c r="K1920" s="1" t="s">
        <v>7027</v>
      </c>
      <c r="L1920" s="3" t="s">
        <v>7028</v>
      </c>
      <c r="M1920" s="2">
        <v>45797.416840277801</v>
      </c>
      <c r="N1920" t="str">
        <f>_xlfn.XLOOKUP(Table1[[#This Row],[Case Number]],Sheet4!$A:$A,Sheet4!$B:$B,"")</f>
        <v/>
      </c>
    </row>
    <row r="1921" spans="1:14">
      <c r="A1921" t="s">
        <v>7029</v>
      </c>
      <c r="B1921" s="1" t="s">
        <v>7030</v>
      </c>
      <c r="C1921" s="2">
        <v>45797.657800925903</v>
      </c>
      <c r="D1921" s="1" t="s">
        <v>7031</v>
      </c>
      <c r="E1921" s="1" t="s">
        <v>19</v>
      </c>
      <c r="F1921" s="2">
        <v>45797.365798611099</v>
      </c>
      <c r="G1921" s="1" t="s">
        <v>43</v>
      </c>
      <c r="I1921" s="1" t="s">
        <v>7032</v>
      </c>
      <c r="J1921" s="1" t="s">
        <v>38</v>
      </c>
      <c r="K1921" s="1" t="s">
        <v>2150</v>
      </c>
      <c r="M1921" s="2">
        <v>45797.3661111111</v>
      </c>
      <c r="N1921" t="str">
        <f>_xlfn.XLOOKUP(Table1[[#This Row],[Case Number]],Sheet4!$A:$A,Sheet4!$B:$B,"")</f>
        <v/>
      </c>
    </row>
    <row r="1922" spans="1:14" ht="85">
      <c r="A1922" t="s">
        <v>7033</v>
      </c>
      <c r="B1922" s="1" t="s">
        <v>7034</v>
      </c>
      <c r="C1922" s="2">
        <v>45797.592118055603</v>
      </c>
      <c r="D1922" s="1" t="s">
        <v>408</v>
      </c>
      <c r="E1922" s="1" t="s">
        <v>19</v>
      </c>
      <c r="F1922" s="2">
        <v>45797.297893518502</v>
      </c>
      <c r="G1922" s="1" t="s">
        <v>94</v>
      </c>
      <c r="I1922" s="1" t="s">
        <v>7035</v>
      </c>
      <c r="J1922" s="1" t="s">
        <v>59</v>
      </c>
      <c r="K1922" s="1" t="s">
        <v>510</v>
      </c>
      <c r="L1922" s="3" t="s">
        <v>7036</v>
      </c>
      <c r="M1922" s="2">
        <v>45797.300428240698</v>
      </c>
      <c r="N1922" t="str">
        <f>_xlfn.XLOOKUP(Table1[[#This Row],[Case Number]],Sheet4!$A:$A,Sheet4!$B:$B,"")</f>
        <v/>
      </c>
    </row>
    <row r="1923" spans="1:14">
      <c r="A1923" t="s">
        <v>7037</v>
      </c>
      <c r="B1923" s="1" t="s">
        <v>7038</v>
      </c>
      <c r="C1923" s="2">
        <v>45798.7836342593</v>
      </c>
      <c r="D1923" s="1" t="s">
        <v>7039</v>
      </c>
      <c r="E1923" s="1" t="s">
        <v>27</v>
      </c>
      <c r="F1923" s="2">
        <v>45797.263819444401</v>
      </c>
      <c r="G1923" s="1" t="s">
        <v>43</v>
      </c>
      <c r="H1923" s="1" t="s">
        <v>36</v>
      </c>
      <c r="I1923" s="1" t="s">
        <v>7040</v>
      </c>
      <c r="J1923" s="1" t="s">
        <v>188</v>
      </c>
      <c r="K1923" s="1" t="s">
        <v>89</v>
      </c>
      <c r="M1923" s="2">
        <v>45798.491956018501</v>
      </c>
      <c r="N1923" t="str">
        <f>_xlfn.XLOOKUP(Table1[[#This Row],[Case Number]],Sheet4!$A:$A,Sheet4!$B:$B,"")</f>
        <v/>
      </c>
    </row>
    <row r="1924" spans="1:14" ht="238">
      <c r="A1924" t="s">
        <v>7041</v>
      </c>
      <c r="B1924" s="1" t="s">
        <v>7042</v>
      </c>
      <c r="C1924" s="2">
        <v>45797.587615740696</v>
      </c>
      <c r="D1924" s="1" t="s">
        <v>7043</v>
      </c>
      <c r="E1924" s="1" t="s">
        <v>27</v>
      </c>
      <c r="F1924" s="2">
        <v>45797.2484259259</v>
      </c>
      <c r="G1924" s="1" t="s">
        <v>145</v>
      </c>
      <c r="I1924" s="1" t="s">
        <v>7044</v>
      </c>
      <c r="J1924" s="1" t="s">
        <v>88</v>
      </c>
      <c r="K1924" s="1" t="s">
        <v>599</v>
      </c>
      <c r="L1924" s="3" t="s">
        <v>7045</v>
      </c>
      <c r="M1924" s="2">
        <v>45797.295925925901</v>
      </c>
      <c r="N1924" t="str">
        <f>_xlfn.XLOOKUP(Table1[[#This Row],[Case Number]],Sheet4!$A:$A,Sheet4!$B:$B,"")</f>
        <v/>
      </c>
    </row>
    <row r="1925" spans="1:14">
      <c r="A1925" t="s">
        <v>7046</v>
      </c>
      <c r="B1925" s="1" t="s">
        <v>7047</v>
      </c>
      <c r="C1925" s="2">
        <v>45806.479699074102</v>
      </c>
      <c r="D1925" s="1" t="s">
        <v>7048</v>
      </c>
      <c r="E1925" s="1" t="s">
        <v>27</v>
      </c>
      <c r="F1925" s="2">
        <v>45797.2479282407</v>
      </c>
      <c r="G1925" s="1" t="s">
        <v>94</v>
      </c>
      <c r="H1925" s="1" t="s">
        <v>11</v>
      </c>
      <c r="I1925" s="1" t="s">
        <v>7049</v>
      </c>
      <c r="J1925" s="1" t="s">
        <v>88</v>
      </c>
      <c r="K1925" s="1" t="s">
        <v>7050</v>
      </c>
      <c r="M1925" s="2">
        <v>45806.1879976852</v>
      </c>
      <c r="N1925" t="str">
        <f>_xlfn.XLOOKUP(Table1[[#This Row],[Case Number]],Sheet4!$A:$A,Sheet4!$B:$B,"")</f>
        <v/>
      </c>
    </row>
    <row r="1926" spans="1:14" ht="306">
      <c r="A1926" t="s">
        <v>7051</v>
      </c>
      <c r="B1926" s="1" t="s">
        <v>7052</v>
      </c>
      <c r="C1926" s="2">
        <v>45799.692870370403</v>
      </c>
      <c r="D1926" s="1" t="s">
        <v>7053</v>
      </c>
      <c r="E1926" s="1" t="s">
        <v>19</v>
      </c>
      <c r="F1926" s="2">
        <v>45797.243738425903</v>
      </c>
      <c r="G1926" s="1" t="s">
        <v>94</v>
      </c>
      <c r="I1926" s="1" t="s">
        <v>7054</v>
      </c>
      <c r="J1926" s="1" t="s">
        <v>200</v>
      </c>
      <c r="K1926" s="1" t="s">
        <v>7055</v>
      </c>
      <c r="L1926" s="3" t="s">
        <v>7056</v>
      </c>
      <c r="M1926" s="2">
        <v>45799.401168981502</v>
      </c>
      <c r="N1926" t="str">
        <f>_xlfn.XLOOKUP(Table1[[#This Row],[Case Number]],Sheet4!$A:$A,Sheet4!$B:$B,"")</f>
        <v/>
      </c>
    </row>
    <row r="1927" spans="1:14" ht="204">
      <c r="A1927" t="s">
        <v>7057</v>
      </c>
      <c r="B1927" s="1" t="s">
        <v>7058</v>
      </c>
      <c r="C1927" s="2">
        <v>45797.5327777778</v>
      </c>
      <c r="D1927" s="1" t="s">
        <v>7059</v>
      </c>
      <c r="E1927" s="1" t="s">
        <v>19</v>
      </c>
      <c r="F1927" s="2">
        <v>45797.231574074103</v>
      </c>
      <c r="G1927" s="1" t="s">
        <v>145</v>
      </c>
      <c r="H1927" s="1" t="s">
        <v>11</v>
      </c>
      <c r="I1927" s="1" t="s">
        <v>7060</v>
      </c>
      <c r="J1927" s="1" t="s">
        <v>30</v>
      </c>
      <c r="K1927" s="1" t="s">
        <v>7061</v>
      </c>
      <c r="L1927" s="3" t="s">
        <v>7062</v>
      </c>
      <c r="M1927" s="2">
        <v>45797.241099537001</v>
      </c>
      <c r="N1927" t="str">
        <f>_xlfn.XLOOKUP(Table1[[#This Row],[Case Number]],Sheet4!$A:$A,Sheet4!$B:$B,"")</f>
        <v/>
      </c>
    </row>
    <row r="1928" spans="1:14" ht="170">
      <c r="A1928" t="s">
        <v>7063</v>
      </c>
      <c r="B1928" s="1" t="s">
        <v>7064</v>
      </c>
      <c r="C1928" s="2">
        <v>45797.488020833298</v>
      </c>
      <c r="D1928" s="1" t="s">
        <v>7065</v>
      </c>
      <c r="E1928" s="1" t="s">
        <v>19</v>
      </c>
      <c r="F1928" s="2">
        <v>45797.183229166701</v>
      </c>
      <c r="G1928" s="1" t="s">
        <v>145</v>
      </c>
      <c r="I1928" s="1" t="s">
        <v>7066</v>
      </c>
      <c r="K1928" s="1" t="s">
        <v>154</v>
      </c>
      <c r="L1928" s="3" t="s">
        <v>7067</v>
      </c>
      <c r="M1928" s="2">
        <v>45797.196331018502</v>
      </c>
      <c r="N1928" t="str">
        <f>_xlfn.XLOOKUP(Table1[[#This Row],[Case Number]],Sheet4!$A:$A,Sheet4!$B:$B,"")</f>
        <v/>
      </c>
    </row>
    <row r="1929" spans="1:14" ht="238">
      <c r="A1929" t="s">
        <v>7068</v>
      </c>
      <c r="B1929" s="1" t="s">
        <v>7069</v>
      </c>
      <c r="C1929" s="2">
        <v>45797.490671296298</v>
      </c>
      <c r="D1929" s="1" t="s">
        <v>7070</v>
      </c>
      <c r="E1929" s="1" t="s">
        <v>19</v>
      </c>
      <c r="F1929" s="2">
        <v>45797.182673611103</v>
      </c>
      <c r="G1929" s="1" t="s">
        <v>145</v>
      </c>
      <c r="I1929" s="1" t="s">
        <v>7071</v>
      </c>
      <c r="J1929" s="1" t="s">
        <v>21</v>
      </c>
      <c r="K1929" s="1" t="s">
        <v>2268</v>
      </c>
      <c r="L1929" s="3" t="s">
        <v>7072</v>
      </c>
      <c r="M1929" s="2">
        <v>45797.198981481502</v>
      </c>
      <c r="N1929" t="str">
        <f>_xlfn.XLOOKUP(Table1[[#This Row],[Case Number]],Sheet4!$A:$A,Sheet4!$B:$B,"")</f>
        <v/>
      </c>
    </row>
    <row r="1930" spans="1:14" ht="187">
      <c r="A1930" t="s">
        <v>7073</v>
      </c>
      <c r="B1930" s="1" t="s">
        <v>7074</v>
      </c>
      <c r="C1930" s="2">
        <v>45797.423680555599</v>
      </c>
      <c r="D1930" s="1" t="s">
        <v>7075</v>
      </c>
      <c r="E1930" s="1" t="s">
        <v>19</v>
      </c>
      <c r="F1930" s="2">
        <v>45797.127199074101</v>
      </c>
      <c r="G1930" s="1" t="s">
        <v>145</v>
      </c>
      <c r="I1930" s="1" t="s">
        <v>7076</v>
      </c>
      <c r="J1930" s="1" t="s">
        <v>111</v>
      </c>
      <c r="K1930" s="1" t="s">
        <v>154</v>
      </c>
      <c r="L1930" s="3" t="s">
        <v>7077</v>
      </c>
      <c r="M1930" s="2">
        <v>45797.131979166697</v>
      </c>
      <c r="N1930" t="str">
        <f>_xlfn.XLOOKUP(Table1[[#This Row],[Case Number]],Sheet4!$A:$A,Sheet4!$B:$B,"")</f>
        <v/>
      </c>
    </row>
    <row r="1931" spans="1:14">
      <c r="A1931" t="s">
        <v>7078</v>
      </c>
      <c r="B1931" s="1" t="s">
        <v>7079</v>
      </c>
      <c r="C1931" s="2">
        <v>45806.480173611097</v>
      </c>
      <c r="D1931" s="1" t="s">
        <v>2746</v>
      </c>
      <c r="E1931" s="1" t="s">
        <v>19</v>
      </c>
      <c r="F1931" s="2">
        <v>45797.097881944399</v>
      </c>
      <c r="G1931" s="1" t="s">
        <v>145</v>
      </c>
      <c r="I1931" s="1" t="s">
        <v>7080</v>
      </c>
      <c r="J1931" s="1" t="s">
        <v>200</v>
      </c>
      <c r="K1931" s="1" t="s">
        <v>7081</v>
      </c>
      <c r="M1931" s="2">
        <v>45806.188472222202</v>
      </c>
      <c r="N1931" t="str">
        <f>_xlfn.XLOOKUP(Table1[[#This Row],[Case Number]],Sheet4!$A:$A,Sheet4!$B:$B,"")</f>
        <v/>
      </c>
    </row>
    <row r="1932" spans="1:14">
      <c r="A1932" t="s">
        <v>7082</v>
      </c>
      <c r="B1932" s="1" t="s">
        <v>7083</v>
      </c>
      <c r="C1932" s="2">
        <v>45797.383333333302</v>
      </c>
      <c r="D1932" s="1" t="s">
        <v>7084</v>
      </c>
      <c r="E1932" s="1" t="s">
        <v>19</v>
      </c>
      <c r="F1932" s="2">
        <v>45796.854629629597</v>
      </c>
      <c r="G1932" s="1" t="s">
        <v>145</v>
      </c>
      <c r="I1932" s="1" t="s">
        <v>7085</v>
      </c>
      <c r="J1932" s="1" t="s">
        <v>1054</v>
      </c>
      <c r="K1932" s="1" t="s">
        <v>7086</v>
      </c>
      <c r="M1932" s="2">
        <v>45797.091608796298</v>
      </c>
      <c r="N1932" t="str">
        <f>_xlfn.XLOOKUP(Table1[[#This Row],[Case Number]],Sheet4!$A:$A,Sheet4!$B:$B,"")</f>
        <v/>
      </c>
    </row>
    <row r="1933" spans="1:14">
      <c r="A1933" t="s">
        <v>7087</v>
      </c>
      <c r="B1933" s="1" t="s">
        <v>7088</v>
      </c>
      <c r="C1933" s="2">
        <v>45806.480115740698</v>
      </c>
      <c r="D1933" s="1" t="s">
        <v>7089</v>
      </c>
      <c r="E1933" s="1" t="s">
        <v>19</v>
      </c>
      <c r="F1933" s="2">
        <v>45796.591041666703</v>
      </c>
      <c r="G1933" s="1" t="s">
        <v>145</v>
      </c>
      <c r="H1933" s="1" t="s">
        <v>11</v>
      </c>
      <c r="I1933" s="1" t="s">
        <v>7090</v>
      </c>
      <c r="J1933" s="1" t="s">
        <v>759</v>
      </c>
      <c r="K1933" s="1" t="s">
        <v>7091</v>
      </c>
      <c r="M1933" s="2">
        <v>45806.188414351898</v>
      </c>
      <c r="N1933" t="str">
        <f>_xlfn.XLOOKUP(Table1[[#This Row],[Case Number]],Sheet4!$A:$A,Sheet4!$B:$B,"")</f>
        <v/>
      </c>
    </row>
    <row r="1934" spans="1:14" ht="204">
      <c r="A1934" t="s">
        <v>7092</v>
      </c>
      <c r="B1934" s="1" t="s">
        <v>7093</v>
      </c>
      <c r="C1934" s="2">
        <v>45797.351956018501</v>
      </c>
      <c r="D1934" s="1" t="s">
        <v>482</v>
      </c>
      <c r="E1934" s="1" t="s">
        <v>19</v>
      </c>
      <c r="F1934" s="2">
        <v>45796.568657407399</v>
      </c>
      <c r="G1934" s="1" t="s">
        <v>145</v>
      </c>
      <c r="I1934" s="1" t="s">
        <v>7094</v>
      </c>
      <c r="J1934" s="1" t="s">
        <v>21</v>
      </c>
      <c r="K1934" s="1" t="s">
        <v>7095</v>
      </c>
      <c r="L1934" s="3" t="s">
        <v>7096</v>
      </c>
      <c r="M1934" s="2">
        <v>45797.0602546296</v>
      </c>
      <c r="N1934" t="str">
        <f>_xlfn.XLOOKUP(Table1[[#This Row],[Case Number]],Sheet4!$A:$A,Sheet4!$B:$B,"")</f>
        <v/>
      </c>
    </row>
    <row r="1935" spans="1:14" ht="255">
      <c r="A1935" t="s">
        <v>7097</v>
      </c>
      <c r="B1935" s="1" t="s">
        <v>7098</v>
      </c>
      <c r="C1935" s="2">
        <v>45797.491238425901</v>
      </c>
      <c r="D1935" s="1" t="s">
        <v>7099</v>
      </c>
      <c r="E1935" s="1" t="s">
        <v>19</v>
      </c>
      <c r="F1935" s="2">
        <v>45796.568275463003</v>
      </c>
      <c r="G1935" s="1" t="s">
        <v>145</v>
      </c>
      <c r="I1935" s="1" t="s">
        <v>7100</v>
      </c>
      <c r="J1935" s="1" t="s">
        <v>759</v>
      </c>
      <c r="K1935" s="1" t="s">
        <v>7101</v>
      </c>
      <c r="L1935" s="3" t="s">
        <v>7102</v>
      </c>
      <c r="M1935" s="2">
        <v>45797.199560185203</v>
      </c>
      <c r="N1935" t="str">
        <f>_xlfn.XLOOKUP(Table1[[#This Row],[Case Number]],Sheet4!$A:$A,Sheet4!$B:$B,"")</f>
        <v/>
      </c>
    </row>
    <row r="1936" spans="1:14" ht="170">
      <c r="A1936" t="s">
        <v>7103</v>
      </c>
      <c r="B1936" s="1" t="s">
        <v>7104</v>
      </c>
      <c r="C1936" s="2">
        <v>45797.441388888903</v>
      </c>
      <c r="D1936" s="1" t="s">
        <v>7105</v>
      </c>
      <c r="E1936" s="1" t="s">
        <v>19</v>
      </c>
      <c r="F1936" s="2">
        <v>45796.438969907402</v>
      </c>
      <c r="G1936" s="1" t="s">
        <v>145</v>
      </c>
      <c r="I1936" s="1" t="s">
        <v>7106</v>
      </c>
      <c r="J1936" s="1" t="s">
        <v>188</v>
      </c>
      <c r="K1936" s="1" t="s">
        <v>7107</v>
      </c>
      <c r="L1936" s="3" t="s">
        <v>7108</v>
      </c>
      <c r="M1936" s="2">
        <v>45797.149710648097</v>
      </c>
      <c r="N1936" t="str">
        <f>_xlfn.XLOOKUP(Table1[[#This Row],[Case Number]],Sheet4!$A:$A,Sheet4!$B:$B,"")</f>
        <v>Yes</v>
      </c>
    </row>
    <row r="1937" spans="1:14" ht="272">
      <c r="A1937" t="s">
        <v>7109</v>
      </c>
      <c r="B1937" s="1" t="s">
        <v>7110</v>
      </c>
      <c r="C1937" s="2">
        <v>45797.356712963003</v>
      </c>
      <c r="D1937" s="1" t="s">
        <v>7111</v>
      </c>
      <c r="E1937" s="1" t="s">
        <v>19</v>
      </c>
      <c r="F1937" s="2">
        <v>45796.417719907397</v>
      </c>
      <c r="G1937" s="1" t="s">
        <v>145</v>
      </c>
      <c r="H1937" s="1" t="s">
        <v>11</v>
      </c>
      <c r="I1937" s="1" t="s">
        <v>7112</v>
      </c>
      <c r="J1937" s="1" t="s">
        <v>88</v>
      </c>
      <c r="K1937" s="1" t="s">
        <v>7113</v>
      </c>
      <c r="L1937" s="3" t="s">
        <v>7114</v>
      </c>
      <c r="M1937" s="2">
        <v>45797.065023148098</v>
      </c>
      <c r="N1937" t="str">
        <f>_xlfn.XLOOKUP(Table1[[#This Row],[Case Number]],Sheet4!$A:$A,Sheet4!$B:$B,"")</f>
        <v/>
      </c>
    </row>
    <row r="1938" spans="1:14">
      <c r="A1938" t="s">
        <v>7115</v>
      </c>
      <c r="B1938" s="1" t="s">
        <v>7116</v>
      </c>
      <c r="C1938" s="2">
        <v>45805.480081018497</v>
      </c>
      <c r="D1938" s="1" t="s">
        <v>7117</v>
      </c>
      <c r="E1938" s="1" t="s">
        <v>27</v>
      </c>
      <c r="F1938" s="2">
        <v>45796.3668287037</v>
      </c>
      <c r="G1938" s="1" t="s">
        <v>145</v>
      </c>
      <c r="H1938" s="1" t="s">
        <v>36</v>
      </c>
      <c r="I1938" s="1" t="s">
        <v>7118</v>
      </c>
      <c r="J1938" s="1" t="s">
        <v>38</v>
      </c>
      <c r="K1938" s="1" t="s">
        <v>4179</v>
      </c>
      <c r="M1938" s="2">
        <v>45805.188368055598</v>
      </c>
      <c r="N1938" t="str">
        <f>_xlfn.XLOOKUP(Table1[[#This Row],[Case Number]],Sheet4!$A:$A,Sheet4!$B:$B,"")</f>
        <v/>
      </c>
    </row>
    <row r="1939" spans="1:14" ht="204">
      <c r="A1939" t="s">
        <v>7119</v>
      </c>
      <c r="B1939" s="1" t="s">
        <v>7120</v>
      </c>
      <c r="C1939" s="2">
        <v>45796.649942129603</v>
      </c>
      <c r="D1939" s="1" t="s">
        <v>7121</v>
      </c>
      <c r="E1939" s="1" t="s">
        <v>19</v>
      </c>
      <c r="F1939" s="2">
        <v>45796.340624999997</v>
      </c>
      <c r="G1939" s="1" t="s">
        <v>145</v>
      </c>
      <c r="I1939" s="1" t="s">
        <v>7122</v>
      </c>
      <c r="J1939" s="1" t="s">
        <v>255</v>
      </c>
      <c r="K1939" s="1" t="s">
        <v>2268</v>
      </c>
      <c r="L1939" s="3" t="s">
        <v>7123</v>
      </c>
      <c r="M1939" s="2">
        <v>45796.358263888898</v>
      </c>
      <c r="N1939" t="str">
        <f>_xlfn.XLOOKUP(Table1[[#This Row],[Case Number]],Sheet4!$A:$A,Sheet4!$B:$B,"")</f>
        <v/>
      </c>
    </row>
    <row r="1940" spans="1:14">
      <c r="A1940" t="s">
        <v>7124</v>
      </c>
      <c r="B1940" s="1" t="s">
        <v>7125</v>
      </c>
      <c r="C1940" s="2">
        <v>45805.479606481502</v>
      </c>
      <c r="D1940" s="1" t="s">
        <v>7126</v>
      </c>
      <c r="E1940" s="1" t="s">
        <v>19</v>
      </c>
      <c r="F1940" s="2">
        <v>45796.340150463002</v>
      </c>
      <c r="G1940" s="1" t="s">
        <v>145</v>
      </c>
      <c r="H1940" s="1" t="s">
        <v>11</v>
      </c>
      <c r="I1940" s="1" t="s">
        <v>7127</v>
      </c>
      <c r="J1940" s="1" t="s">
        <v>160</v>
      </c>
      <c r="K1940" s="1" t="s">
        <v>7128</v>
      </c>
      <c r="M1940" s="2">
        <v>45805.187893518501</v>
      </c>
      <c r="N1940" t="str">
        <f>_xlfn.XLOOKUP(Table1[[#This Row],[Case Number]],Sheet4!$A:$A,Sheet4!$B:$B,"")</f>
        <v/>
      </c>
    </row>
    <row r="1941" spans="1:14">
      <c r="A1941" t="s">
        <v>7129</v>
      </c>
      <c r="B1941" s="1" t="s">
        <v>7130</v>
      </c>
      <c r="C1941" s="2">
        <v>45805.479918981502</v>
      </c>
      <c r="D1941" s="1" t="s">
        <v>7131</v>
      </c>
      <c r="E1941" s="1" t="s">
        <v>19</v>
      </c>
      <c r="F1941" s="2">
        <v>45796.337685185201</v>
      </c>
      <c r="G1941" s="1" t="s">
        <v>145</v>
      </c>
      <c r="I1941" s="1" t="s">
        <v>7132</v>
      </c>
      <c r="J1941" s="1" t="s">
        <v>88</v>
      </c>
      <c r="K1941" s="1" t="s">
        <v>7133</v>
      </c>
      <c r="M1941" s="2">
        <v>45805.188182870399</v>
      </c>
      <c r="N1941" t="str">
        <f>_xlfn.XLOOKUP(Table1[[#This Row],[Case Number]],Sheet4!$A:$A,Sheet4!$B:$B,"")</f>
        <v/>
      </c>
    </row>
    <row r="1942" spans="1:14">
      <c r="A1942" t="s">
        <v>7134</v>
      </c>
      <c r="B1942" s="1" t="s">
        <v>7135</v>
      </c>
      <c r="C1942" s="2">
        <v>45796.599212963003</v>
      </c>
      <c r="D1942" s="1" t="s">
        <v>7136</v>
      </c>
      <c r="F1942" s="2">
        <v>45796.282708333303</v>
      </c>
      <c r="I1942" s="1" t="s">
        <v>7137</v>
      </c>
      <c r="J1942" s="1" t="s">
        <v>30</v>
      </c>
      <c r="K1942" s="1" t="s">
        <v>6319</v>
      </c>
      <c r="M1942" s="2">
        <v>45796.307523148098</v>
      </c>
      <c r="N1942" t="str">
        <f>_xlfn.XLOOKUP(Table1[[#This Row],[Case Number]],Sheet4!$A:$A,Sheet4!$B:$B,"")</f>
        <v/>
      </c>
    </row>
    <row r="1943" spans="1:14" ht="170">
      <c r="A1943" t="s">
        <v>7138</v>
      </c>
      <c r="B1943" s="1" t="s">
        <v>7139</v>
      </c>
      <c r="C1943" s="2">
        <v>45796.540486111102</v>
      </c>
      <c r="D1943" s="1" t="s">
        <v>7140</v>
      </c>
      <c r="E1943" s="1" t="s">
        <v>27</v>
      </c>
      <c r="F1943" s="2">
        <v>45796.242650462998</v>
      </c>
      <c r="G1943" s="1" t="s">
        <v>145</v>
      </c>
      <c r="I1943" s="1" t="s">
        <v>7141</v>
      </c>
      <c r="J1943" s="1" t="s">
        <v>30</v>
      </c>
      <c r="K1943" s="1" t="s">
        <v>7142</v>
      </c>
      <c r="L1943" s="3" t="s">
        <v>7143</v>
      </c>
      <c r="M1943" s="2">
        <v>45796.248796296299</v>
      </c>
      <c r="N1943" t="str">
        <f>_xlfn.XLOOKUP(Table1[[#This Row],[Case Number]],Sheet4!$A:$A,Sheet4!$B:$B,"")</f>
        <v/>
      </c>
    </row>
    <row r="1944" spans="1:14" ht="272">
      <c r="A1944" t="s">
        <v>7144</v>
      </c>
      <c r="B1944" s="1" t="s">
        <v>7145</v>
      </c>
      <c r="C1944" s="2">
        <v>45806.534699074102</v>
      </c>
      <c r="D1944" s="1" t="s">
        <v>7146</v>
      </c>
      <c r="E1944" s="1" t="s">
        <v>19</v>
      </c>
      <c r="F1944" s="2">
        <v>45796.188090277799</v>
      </c>
      <c r="G1944" s="1" t="s">
        <v>145</v>
      </c>
      <c r="I1944" s="1" t="s">
        <v>7147</v>
      </c>
      <c r="J1944" s="1" t="s">
        <v>88</v>
      </c>
      <c r="K1944" s="1" t="s">
        <v>7148</v>
      </c>
      <c r="L1944" s="3" t="s">
        <v>7149</v>
      </c>
      <c r="M1944" s="2">
        <v>45806.243009259299</v>
      </c>
      <c r="N1944" t="str">
        <f>_xlfn.XLOOKUP(Table1[[#This Row],[Case Number]],Sheet4!$A:$A,Sheet4!$B:$B,"")</f>
        <v/>
      </c>
    </row>
    <row r="1945" spans="1:14">
      <c r="A1945" t="s">
        <v>7150</v>
      </c>
      <c r="B1945" s="1" t="s">
        <v>7151</v>
      </c>
      <c r="C1945" s="2">
        <v>45796.355231481502</v>
      </c>
      <c r="D1945" s="1" t="s">
        <v>7152</v>
      </c>
      <c r="F1945" s="2">
        <v>45795.861342592601</v>
      </c>
      <c r="G1945" s="1" t="s">
        <v>145</v>
      </c>
      <c r="I1945" s="1" t="s">
        <v>7153</v>
      </c>
      <c r="K1945" s="1" t="s">
        <v>4468</v>
      </c>
      <c r="N1945" t="str">
        <f>_xlfn.XLOOKUP(Table1[[#This Row],[Case Number]],Sheet4!$A:$A,Sheet4!$B:$B,"")</f>
        <v/>
      </c>
    </row>
    <row r="1946" spans="1:14" ht="272">
      <c r="A1946" t="s">
        <v>7154</v>
      </c>
      <c r="B1946" s="1" t="s">
        <v>7155</v>
      </c>
      <c r="C1946" s="2">
        <v>45796.365127314799</v>
      </c>
      <c r="D1946" s="1" t="s">
        <v>7156</v>
      </c>
      <c r="E1946" s="1" t="s">
        <v>652</v>
      </c>
      <c r="F1946" s="2">
        <v>45795.593321759297</v>
      </c>
      <c r="G1946" s="1" t="s">
        <v>145</v>
      </c>
      <c r="H1946" s="1" t="s">
        <v>36</v>
      </c>
      <c r="I1946" s="1" t="s">
        <v>7157</v>
      </c>
      <c r="J1946" s="1" t="s">
        <v>30</v>
      </c>
      <c r="K1946" s="1" t="s">
        <v>963</v>
      </c>
      <c r="L1946" s="3" t="s">
        <v>7158</v>
      </c>
      <c r="M1946" s="2">
        <v>45796.073425925897</v>
      </c>
      <c r="N1946" t="str">
        <f>_xlfn.XLOOKUP(Table1[[#This Row],[Case Number]],Sheet4!$A:$A,Sheet4!$B:$B,"")</f>
        <v/>
      </c>
    </row>
    <row r="1947" spans="1:14" ht="289">
      <c r="A1947" t="s">
        <v>7159</v>
      </c>
      <c r="B1947" s="1" t="s">
        <v>7160</v>
      </c>
      <c r="C1947" s="2">
        <v>45806.479803240698</v>
      </c>
      <c r="D1947" s="1" t="s">
        <v>7161</v>
      </c>
      <c r="E1947" s="1" t="s">
        <v>19</v>
      </c>
      <c r="F1947" s="2">
        <v>45793.613310185203</v>
      </c>
      <c r="G1947" s="1" t="s">
        <v>28</v>
      </c>
      <c r="H1947" s="1" t="s">
        <v>11</v>
      </c>
      <c r="I1947" s="1" t="s">
        <v>7162</v>
      </c>
      <c r="J1947" s="1" t="s">
        <v>160</v>
      </c>
      <c r="K1947" s="1" t="s">
        <v>7163</v>
      </c>
      <c r="L1947" s="3" t="s">
        <v>7164</v>
      </c>
      <c r="M1947" s="2">
        <v>45806.188101851898</v>
      </c>
      <c r="N1947" t="str">
        <f>_xlfn.XLOOKUP(Table1[[#This Row],[Case Number]],Sheet4!$A:$A,Sheet4!$B:$B,"")</f>
        <v/>
      </c>
    </row>
    <row r="1948" spans="1:14" ht="238">
      <c r="A1948" t="s">
        <v>7165</v>
      </c>
      <c r="B1948" s="1" t="s">
        <v>7166</v>
      </c>
      <c r="C1948" s="2">
        <v>45793.851643518501</v>
      </c>
      <c r="D1948" s="1" t="s">
        <v>7167</v>
      </c>
      <c r="E1948" s="1" t="s">
        <v>19</v>
      </c>
      <c r="F1948" s="2">
        <v>45793.559675925899</v>
      </c>
      <c r="G1948" s="1" t="s">
        <v>28</v>
      </c>
      <c r="H1948" s="1" t="s">
        <v>36</v>
      </c>
      <c r="I1948" s="1" t="s">
        <v>7168</v>
      </c>
      <c r="J1948" s="1" t="s">
        <v>759</v>
      </c>
      <c r="K1948" s="1" t="s">
        <v>1689</v>
      </c>
      <c r="L1948" s="3" t="s">
        <v>7169</v>
      </c>
      <c r="M1948" s="2">
        <v>45793.559965277796</v>
      </c>
      <c r="N1948" t="str">
        <f>_xlfn.XLOOKUP(Table1[[#This Row],[Case Number]],Sheet4!$A:$A,Sheet4!$B:$B,"")</f>
        <v/>
      </c>
    </row>
    <row r="1949" spans="1:14" ht="356">
      <c r="A1949" t="s">
        <v>7170</v>
      </c>
      <c r="B1949" s="1" t="s">
        <v>7171</v>
      </c>
      <c r="C1949" s="2">
        <v>45793.875335648103</v>
      </c>
      <c r="D1949" s="1" t="s">
        <v>6799</v>
      </c>
      <c r="E1949" s="1" t="s">
        <v>20090</v>
      </c>
      <c r="F1949" s="2">
        <v>45793.551898148202</v>
      </c>
      <c r="G1949" s="1" t="s">
        <v>28</v>
      </c>
      <c r="H1949" s="1" t="s">
        <v>11</v>
      </c>
      <c r="I1949" s="1" t="s">
        <v>7172</v>
      </c>
      <c r="J1949" s="1" t="s">
        <v>118</v>
      </c>
      <c r="K1949" s="1" t="s">
        <v>7173</v>
      </c>
      <c r="L1949" s="3" t="s">
        <v>7174</v>
      </c>
      <c r="M1949" s="2">
        <v>45793.5836458333</v>
      </c>
      <c r="N1949" t="str">
        <f>_xlfn.XLOOKUP(Table1[[#This Row],[Case Number]],Sheet4!$A:$A,Sheet4!$B:$B,"")</f>
        <v/>
      </c>
    </row>
    <row r="1950" spans="1:14">
      <c r="A1950" t="s">
        <v>7175</v>
      </c>
      <c r="B1950" s="1" t="s">
        <v>7176</v>
      </c>
      <c r="C1950" s="2">
        <v>45797.836041666698</v>
      </c>
      <c r="D1950" s="1" t="s">
        <v>7177</v>
      </c>
      <c r="E1950" s="1" t="s">
        <v>19</v>
      </c>
      <c r="F1950" s="2">
        <v>45793.549826388902</v>
      </c>
      <c r="G1950" s="1" t="s">
        <v>43</v>
      </c>
      <c r="H1950" s="1" t="s">
        <v>11</v>
      </c>
      <c r="I1950" s="1" t="s">
        <v>7178</v>
      </c>
      <c r="J1950" s="1" t="s">
        <v>38</v>
      </c>
      <c r="K1950" s="1" t="s">
        <v>7179</v>
      </c>
      <c r="M1950" s="2">
        <v>45797.544363425899</v>
      </c>
      <c r="N1950" t="str">
        <f>_xlfn.XLOOKUP(Table1[[#This Row],[Case Number]],Sheet4!$A:$A,Sheet4!$B:$B,"")</f>
        <v/>
      </c>
    </row>
    <row r="1951" spans="1:14" ht="409.6">
      <c r="A1951" t="s">
        <v>7180</v>
      </c>
      <c r="B1951" s="1" t="s">
        <v>7181</v>
      </c>
      <c r="C1951" s="2">
        <v>45793.886122685202</v>
      </c>
      <c r="D1951" s="1" t="s">
        <v>7182</v>
      </c>
      <c r="E1951" s="1" t="s">
        <v>27</v>
      </c>
      <c r="F1951" s="2">
        <v>45793.538055555597</v>
      </c>
      <c r="G1951" s="1" t="s">
        <v>28</v>
      </c>
      <c r="H1951" s="1" t="s">
        <v>36</v>
      </c>
      <c r="I1951" s="1" t="s">
        <v>7183</v>
      </c>
      <c r="J1951" s="1" t="s">
        <v>200</v>
      </c>
      <c r="K1951" s="1" t="s">
        <v>5943</v>
      </c>
      <c r="L1951" s="3" t="s">
        <v>7184</v>
      </c>
      <c r="M1951" s="2">
        <v>45793.594444444403</v>
      </c>
      <c r="N1951" t="str">
        <f>_xlfn.XLOOKUP(Table1[[#This Row],[Case Number]],Sheet4!$A:$A,Sheet4!$B:$B,"")</f>
        <v/>
      </c>
    </row>
    <row r="1952" spans="1:14">
      <c r="A1952" t="s">
        <v>7185</v>
      </c>
      <c r="B1952" s="1" t="s">
        <v>7186</v>
      </c>
      <c r="C1952" s="2">
        <v>45797.554803240702</v>
      </c>
      <c r="D1952" s="1" t="s">
        <v>7187</v>
      </c>
      <c r="E1952" s="1" t="s">
        <v>19</v>
      </c>
      <c r="F1952" s="2">
        <v>45793.504965277803</v>
      </c>
      <c r="G1952" s="1" t="s">
        <v>43</v>
      </c>
      <c r="I1952" s="1" t="s">
        <v>7188</v>
      </c>
      <c r="J1952" s="1" t="s">
        <v>38</v>
      </c>
      <c r="K1952" s="1" t="s">
        <v>7189</v>
      </c>
      <c r="M1952" s="2">
        <v>45797.263113425899</v>
      </c>
      <c r="N1952" t="str">
        <f>_xlfn.XLOOKUP(Table1[[#This Row],[Case Number]],Sheet4!$A:$A,Sheet4!$B:$B,"")</f>
        <v/>
      </c>
    </row>
    <row r="1953" spans="1:14" ht="255">
      <c r="A1953" t="s">
        <v>7190</v>
      </c>
      <c r="B1953" s="1" t="s">
        <v>7191</v>
      </c>
      <c r="C1953" s="2">
        <v>45794.008750000001</v>
      </c>
      <c r="D1953" s="1" t="s">
        <v>2878</v>
      </c>
      <c r="E1953" s="1" t="s">
        <v>19</v>
      </c>
      <c r="F1953" s="2">
        <v>45793.501840277801</v>
      </c>
      <c r="G1953" s="1" t="s">
        <v>10</v>
      </c>
      <c r="I1953" s="1" t="s">
        <v>7192</v>
      </c>
      <c r="J1953" s="1" t="s">
        <v>45</v>
      </c>
      <c r="K1953" s="1" t="s">
        <v>7193</v>
      </c>
      <c r="L1953" s="3" t="s">
        <v>7194</v>
      </c>
      <c r="M1953" s="2">
        <v>45793.717071759304</v>
      </c>
      <c r="N1953" t="str">
        <f>_xlfn.XLOOKUP(Table1[[#This Row],[Case Number]],Sheet4!$A:$A,Sheet4!$B:$B,"")</f>
        <v/>
      </c>
    </row>
    <row r="1954" spans="1:14" ht="255">
      <c r="A1954" t="s">
        <v>7195</v>
      </c>
      <c r="B1954" s="1" t="s">
        <v>7196</v>
      </c>
      <c r="C1954" s="2">
        <v>45793.772743055597</v>
      </c>
      <c r="D1954" s="1" t="s">
        <v>49</v>
      </c>
      <c r="E1954" s="1" t="s">
        <v>50</v>
      </c>
      <c r="F1954" s="2">
        <v>45793.474189814799</v>
      </c>
      <c r="G1954" s="1" t="s">
        <v>51</v>
      </c>
      <c r="H1954" s="1" t="s">
        <v>36</v>
      </c>
      <c r="I1954" s="1" t="s">
        <v>7197</v>
      </c>
      <c r="J1954" s="1" t="s">
        <v>45</v>
      </c>
      <c r="K1954" s="1" t="s">
        <v>7198</v>
      </c>
      <c r="L1954" s="3" t="s">
        <v>7199</v>
      </c>
      <c r="M1954" s="2">
        <v>45793.481064814798</v>
      </c>
      <c r="N1954" t="str">
        <f>_xlfn.XLOOKUP(Table1[[#This Row],[Case Number]],Sheet4!$A:$A,Sheet4!$B:$B,"")</f>
        <v/>
      </c>
    </row>
    <row r="1955" spans="1:14">
      <c r="A1955" t="s">
        <v>7200</v>
      </c>
      <c r="B1955" s="1" t="s">
        <v>7201</v>
      </c>
      <c r="C1955" s="2">
        <v>45809.479490740698</v>
      </c>
      <c r="D1955" s="1" t="s">
        <v>7202</v>
      </c>
      <c r="E1955" s="1" t="s">
        <v>19</v>
      </c>
      <c r="F1955" s="2">
        <v>45793.439247685201</v>
      </c>
      <c r="G1955" s="1" t="s">
        <v>43</v>
      </c>
      <c r="I1955" s="1" t="s">
        <v>7203</v>
      </c>
      <c r="J1955" s="1" t="s">
        <v>188</v>
      </c>
      <c r="K1955" s="1" t="s">
        <v>1985</v>
      </c>
      <c r="M1955" s="2">
        <v>45809.1877662037</v>
      </c>
      <c r="N1955" t="str">
        <f>_xlfn.XLOOKUP(Table1[[#This Row],[Case Number]],Sheet4!$A:$A,Sheet4!$B:$B,"")</f>
        <v/>
      </c>
    </row>
    <row r="1956" spans="1:14" ht="272">
      <c r="A1956" t="s">
        <v>7204</v>
      </c>
      <c r="B1956" s="1" t="s">
        <v>7205</v>
      </c>
      <c r="C1956" s="2">
        <v>45793.8661111111</v>
      </c>
      <c r="D1956" s="1" t="s">
        <v>3728</v>
      </c>
      <c r="E1956" s="1" t="s">
        <v>415</v>
      </c>
      <c r="F1956" s="2">
        <v>45793.371192129598</v>
      </c>
      <c r="G1956" s="1" t="s">
        <v>28</v>
      </c>
      <c r="H1956" s="1" t="s">
        <v>36</v>
      </c>
      <c r="I1956" s="1" t="s">
        <v>7206</v>
      </c>
      <c r="J1956" s="1" t="s">
        <v>30</v>
      </c>
      <c r="K1956" s="1" t="s">
        <v>7207</v>
      </c>
      <c r="L1956" s="3" t="s">
        <v>7208</v>
      </c>
      <c r="M1956" s="2">
        <v>45793.574421296304</v>
      </c>
      <c r="N1956" t="str">
        <f>_xlfn.XLOOKUP(Table1[[#This Row],[Case Number]],Sheet4!$A:$A,Sheet4!$B:$B,"")</f>
        <v/>
      </c>
    </row>
    <row r="1957" spans="1:14" ht="238">
      <c r="A1957" t="s">
        <v>7209</v>
      </c>
      <c r="B1957" s="1" t="s">
        <v>7210</v>
      </c>
      <c r="C1957" s="2">
        <v>45793.667581018497</v>
      </c>
      <c r="D1957" s="1" t="s">
        <v>7211</v>
      </c>
      <c r="E1957" s="1" t="s">
        <v>19</v>
      </c>
      <c r="F1957" s="2">
        <v>45793.363090277802</v>
      </c>
      <c r="G1957" s="1" t="s">
        <v>51</v>
      </c>
      <c r="H1957" s="1" t="s">
        <v>11</v>
      </c>
      <c r="I1957" s="1" t="s">
        <v>7212</v>
      </c>
      <c r="J1957" s="1" t="s">
        <v>38</v>
      </c>
      <c r="K1957" s="1" t="s">
        <v>7213</v>
      </c>
      <c r="L1957" s="3" t="s">
        <v>7214</v>
      </c>
      <c r="M1957" s="2">
        <v>45793.375891203701</v>
      </c>
      <c r="N1957" t="str">
        <f>_xlfn.XLOOKUP(Table1[[#This Row],[Case Number]],Sheet4!$A:$A,Sheet4!$B:$B,"")</f>
        <v/>
      </c>
    </row>
    <row r="1958" spans="1:14" ht="221">
      <c r="A1958" t="s">
        <v>7215</v>
      </c>
      <c r="B1958" s="1" t="s">
        <v>7216</v>
      </c>
      <c r="C1958" s="2">
        <v>45793.654699074097</v>
      </c>
      <c r="D1958" s="1" t="s">
        <v>2244</v>
      </c>
      <c r="E1958" s="1" t="s">
        <v>50</v>
      </c>
      <c r="F1958" s="2">
        <v>45793.358194444401</v>
      </c>
      <c r="G1958" s="1" t="s">
        <v>145</v>
      </c>
      <c r="I1958" s="1" t="s">
        <v>7217</v>
      </c>
      <c r="J1958" s="1" t="s">
        <v>21</v>
      </c>
      <c r="K1958" s="1" t="s">
        <v>7218</v>
      </c>
      <c r="L1958" s="3" t="s">
        <v>7219</v>
      </c>
      <c r="M1958" s="2">
        <v>45793.362997685203</v>
      </c>
      <c r="N1958" t="str">
        <f>_xlfn.XLOOKUP(Table1[[#This Row],[Case Number]],Sheet4!$A:$A,Sheet4!$B:$B,"")</f>
        <v/>
      </c>
    </row>
    <row r="1959" spans="1:14">
      <c r="A1959" t="s">
        <v>7220</v>
      </c>
      <c r="B1959" s="1" t="s">
        <v>7221</v>
      </c>
      <c r="C1959" s="2">
        <v>45793.628136574102</v>
      </c>
      <c r="D1959" s="1" t="s">
        <v>7222</v>
      </c>
      <c r="E1959" s="1" t="s">
        <v>20090</v>
      </c>
      <c r="F1959" s="2">
        <v>45793.324340277803</v>
      </c>
      <c r="G1959" s="1" t="s">
        <v>43</v>
      </c>
      <c r="I1959" s="1" t="s">
        <v>7223</v>
      </c>
      <c r="J1959" s="1" t="s">
        <v>118</v>
      </c>
      <c r="K1959" s="1" t="s">
        <v>7224</v>
      </c>
      <c r="M1959" s="2">
        <v>45793.336446759298</v>
      </c>
      <c r="N1959" t="str">
        <f>_xlfn.XLOOKUP(Table1[[#This Row],[Case Number]],Sheet4!$A:$A,Sheet4!$B:$B,"")</f>
        <v/>
      </c>
    </row>
    <row r="1960" spans="1:14" ht="356">
      <c r="A1960" t="s">
        <v>7225</v>
      </c>
      <c r="B1960" s="1" t="s">
        <v>7226</v>
      </c>
      <c r="C1960" s="2">
        <v>45797.6117592593</v>
      </c>
      <c r="D1960" s="1" t="s">
        <v>7227</v>
      </c>
      <c r="E1960" s="1" t="s">
        <v>50</v>
      </c>
      <c r="F1960" s="2">
        <v>45793.315300925897</v>
      </c>
      <c r="G1960" s="1" t="s">
        <v>28</v>
      </c>
      <c r="H1960" s="1" t="s">
        <v>36</v>
      </c>
      <c r="I1960" s="1" t="s">
        <v>7228</v>
      </c>
      <c r="J1960" s="1" t="s">
        <v>160</v>
      </c>
      <c r="K1960" s="1" t="s">
        <v>7229</v>
      </c>
      <c r="L1960" s="3" t="s">
        <v>7230</v>
      </c>
      <c r="M1960" s="2">
        <v>45797.320034722201</v>
      </c>
      <c r="N1960" t="str">
        <f>_xlfn.XLOOKUP(Table1[[#This Row],[Case Number]],Sheet4!$A:$A,Sheet4!$B:$B,"")</f>
        <v>Yes</v>
      </c>
    </row>
    <row r="1961" spans="1:14">
      <c r="A1961" t="s">
        <v>7231</v>
      </c>
      <c r="B1961" s="1" t="s">
        <v>7232</v>
      </c>
      <c r="C1961" s="2">
        <v>45793.566886574103</v>
      </c>
      <c r="D1961" s="1" t="s">
        <v>1604</v>
      </c>
      <c r="E1961" s="1" t="s">
        <v>19</v>
      </c>
      <c r="F1961" s="2">
        <v>45793.269548611097</v>
      </c>
      <c r="G1961" s="1" t="s">
        <v>43</v>
      </c>
      <c r="H1961" s="1" t="s">
        <v>36</v>
      </c>
      <c r="I1961" s="1" t="s">
        <v>7233</v>
      </c>
      <c r="J1961" s="1" t="s">
        <v>59</v>
      </c>
      <c r="K1961" s="1" t="s">
        <v>7234</v>
      </c>
      <c r="M1961" s="2">
        <v>45793.275208333303</v>
      </c>
      <c r="N1961" t="str">
        <f>_xlfn.XLOOKUP(Table1[[#This Row],[Case Number]],Sheet4!$A:$A,Sheet4!$B:$B,"")</f>
        <v/>
      </c>
    </row>
    <row r="1962" spans="1:14" ht="272">
      <c r="A1962" t="s">
        <v>7235</v>
      </c>
      <c r="B1962" s="1" t="s">
        <v>7236</v>
      </c>
      <c r="C1962" s="2">
        <v>45805.758391203701</v>
      </c>
      <c r="D1962" s="1" t="s">
        <v>7237</v>
      </c>
      <c r="E1962" s="1" t="s">
        <v>19</v>
      </c>
      <c r="F1962" s="2">
        <v>45793.262800925899</v>
      </c>
      <c r="G1962" s="1" t="s">
        <v>43</v>
      </c>
      <c r="H1962" s="1" t="s">
        <v>36</v>
      </c>
      <c r="I1962" s="1" t="s">
        <v>7238</v>
      </c>
      <c r="J1962" s="1" t="s">
        <v>160</v>
      </c>
      <c r="K1962" s="1" t="s">
        <v>7239</v>
      </c>
      <c r="L1962" s="3" t="s">
        <v>7240</v>
      </c>
      <c r="M1962" s="2">
        <v>45805.466701388897</v>
      </c>
      <c r="N1962" t="str">
        <f>_xlfn.XLOOKUP(Table1[[#This Row],[Case Number]],Sheet4!$A:$A,Sheet4!$B:$B,"")</f>
        <v>Yes</v>
      </c>
    </row>
    <row r="1963" spans="1:14" ht="238">
      <c r="A1963" t="s">
        <v>7241</v>
      </c>
      <c r="B1963" s="1" t="s">
        <v>7242</v>
      </c>
      <c r="C1963" s="2">
        <v>45799.607002314799</v>
      </c>
      <c r="D1963" s="1" t="s">
        <v>7243</v>
      </c>
      <c r="E1963" s="1" t="s">
        <v>50</v>
      </c>
      <c r="F1963" s="2">
        <v>45793.236111111102</v>
      </c>
      <c r="G1963" s="1" t="s">
        <v>145</v>
      </c>
      <c r="I1963" s="1" t="s">
        <v>7244</v>
      </c>
      <c r="J1963" s="1" t="s">
        <v>200</v>
      </c>
      <c r="K1963" s="1" t="s">
        <v>71</v>
      </c>
      <c r="L1963" s="3" t="s">
        <v>7245</v>
      </c>
      <c r="M1963" s="2">
        <v>45799.315300925897</v>
      </c>
      <c r="N1963" t="str">
        <f>_xlfn.XLOOKUP(Table1[[#This Row],[Case Number]],Sheet4!$A:$A,Sheet4!$B:$B,"")</f>
        <v/>
      </c>
    </row>
    <row r="1964" spans="1:14">
      <c r="A1964" t="s">
        <v>7246</v>
      </c>
      <c r="B1964" s="1" t="s">
        <v>7247</v>
      </c>
      <c r="C1964" s="2">
        <v>45829.480011574102</v>
      </c>
      <c r="D1964" s="1" t="s">
        <v>7248</v>
      </c>
      <c r="E1964" s="1" t="s">
        <v>20090</v>
      </c>
      <c r="F1964" s="2">
        <v>45793.167511574102</v>
      </c>
      <c r="G1964" s="1" t="s">
        <v>145</v>
      </c>
      <c r="I1964" s="1" t="s">
        <v>7249</v>
      </c>
      <c r="J1964" s="1" t="s">
        <v>118</v>
      </c>
      <c r="K1964" s="1" t="s">
        <v>7250</v>
      </c>
      <c r="M1964" s="2">
        <v>45829.188321759299</v>
      </c>
      <c r="N1964" t="str">
        <f>_xlfn.XLOOKUP(Table1[[#This Row],[Case Number]],Sheet4!$A:$A,Sheet4!$B:$B,"")</f>
        <v/>
      </c>
    </row>
    <row r="1965" spans="1:14">
      <c r="A1965" t="s">
        <v>7251</v>
      </c>
      <c r="B1965" s="1" t="s">
        <v>7252</v>
      </c>
      <c r="C1965" s="2">
        <v>45802.479745370401</v>
      </c>
      <c r="D1965" s="1" t="s">
        <v>7253</v>
      </c>
      <c r="E1965" s="1" t="s">
        <v>19</v>
      </c>
      <c r="F1965" s="2">
        <v>45792.8834837963</v>
      </c>
      <c r="G1965" s="1" t="s">
        <v>145</v>
      </c>
      <c r="I1965" s="1" t="s">
        <v>7254</v>
      </c>
      <c r="J1965" s="1" t="s">
        <v>188</v>
      </c>
      <c r="K1965" s="1" t="s">
        <v>7255</v>
      </c>
      <c r="M1965" s="2">
        <v>45802.188032407401</v>
      </c>
      <c r="N1965" t="str">
        <f>_xlfn.XLOOKUP(Table1[[#This Row],[Case Number]],Sheet4!$A:$A,Sheet4!$B:$B,"")</f>
        <v/>
      </c>
    </row>
    <row r="1966" spans="1:14">
      <c r="A1966" t="s">
        <v>7256</v>
      </c>
      <c r="B1966" s="1" t="s">
        <v>7257</v>
      </c>
      <c r="C1966" s="2">
        <v>45794.003125000003</v>
      </c>
      <c r="D1966" s="1" t="s">
        <v>204</v>
      </c>
      <c r="E1966" s="1" t="s">
        <v>19</v>
      </c>
      <c r="F1966" s="2">
        <v>45792.811747685198</v>
      </c>
      <c r="G1966" s="1" t="s">
        <v>10</v>
      </c>
      <c r="H1966" s="1" t="s">
        <v>11</v>
      </c>
      <c r="I1966" s="1" t="s">
        <v>7258</v>
      </c>
      <c r="J1966" s="1" t="s">
        <v>21</v>
      </c>
      <c r="K1966" s="1" t="s">
        <v>7259</v>
      </c>
      <c r="M1966" s="2">
        <v>45793.711423611101</v>
      </c>
      <c r="N1966" t="str">
        <f>_xlfn.XLOOKUP(Table1[[#This Row],[Case Number]],Sheet4!$A:$A,Sheet4!$B:$B,"")</f>
        <v/>
      </c>
    </row>
    <row r="1967" spans="1:14" ht="340">
      <c r="A1967" t="s">
        <v>7260</v>
      </c>
      <c r="B1967" s="1" t="s">
        <v>7261</v>
      </c>
      <c r="C1967" s="2">
        <v>45793.374791666698</v>
      </c>
      <c r="D1967" s="1" t="s">
        <v>7262</v>
      </c>
      <c r="E1967" s="1" t="s">
        <v>19</v>
      </c>
      <c r="F1967" s="2">
        <v>45792.756446759297</v>
      </c>
      <c r="G1967" s="1" t="s">
        <v>145</v>
      </c>
      <c r="I1967" s="1" t="s">
        <v>7263</v>
      </c>
      <c r="J1967" s="1" t="s">
        <v>45</v>
      </c>
      <c r="K1967" s="1" t="s">
        <v>141</v>
      </c>
      <c r="L1967" s="3" t="s">
        <v>7264</v>
      </c>
      <c r="M1967" s="2">
        <v>45793.082928240699</v>
      </c>
      <c r="N1967" t="str">
        <f>_xlfn.XLOOKUP(Table1[[#This Row],[Case Number]],Sheet4!$A:$A,Sheet4!$B:$B,"")</f>
        <v/>
      </c>
    </row>
    <row r="1968" spans="1:14" ht="255">
      <c r="A1968" t="s">
        <v>7265</v>
      </c>
      <c r="B1968" s="1" t="s">
        <v>7266</v>
      </c>
      <c r="C1968" s="2">
        <v>45793.360219907401</v>
      </c>
      <c r="D1968" s="1" t="s">
        <v>7267</v>
      </c>
      <c r="E1968" s="1" t="s">
        <v>19</v>
      </c>
      <c r="F1968" s="2">
        <v>45792.721724536997</v>
      </c>
      <c r="G1968" s="1" t="s">
        <v>10</v>
      </c>
      <c r="H1968" s="1" t="s">
        <v>11</v>
      </c>
      <c r="I1968" s="1" t="s">
        <v>7268</v>
      </c>
      <c r="J1968" s="1" t="s">
        <v>45</v>
      </c>
      <c r="K1968" s="1" t="s">
        <v>154</v>
      </c>
      <c r="L1968" s="3" t="s">
        <v>7269</v>
      </c>
      <c r="M1968" s="2">
        <v>45793.068483796298</v>
      </c>
      <c r="N1968" t="str">
        <f>_xlfn.XLOOKUP(Table1[[#This Row],[Case Number]],Sheet4!$A:$A,Sheet4!$B:$B,"")</f>
        <v/>
      </c>
    </row>
    <row r="1969" spans="1:14">
      <c r="A1969" t="s">
        <v>7270</v>
      </c>
      <c r="B1969" s="1" t="s">
        <v>7271</v>
      </c>
      <c r="C1969" s="2">
        <v>45802.479629629597</v>
      </c>
      <c r="D1969" s="1" t="s">
        <v>7272</v>
      </c>
      <c r="E1969" s="1" t="s">
        <v>19</v>
      </c>
      <c r="F1969" s="2">
        <v>45792.681608796302</v>
      </c>
      <c r="G1969" s="1" t="s">
        <v>145</v>
      </c>
      <c r="H1969" s="1" t="s">
        <v>11</v>
      </c>
      <c r="I1969" s="1" t="s">
        <v>7273</v>
      </c>
      <c r="J1969" s="1" t="s">
        <v>88</v>
      </c>
      <c r="K1969" s="1" t="s">
        <v>7274</v>
      </c>
      <c r="M1969" s="2">
        <v>45802.187777777799</v>
      </c>
      <c r="N1969" t="str">
        <f>_xlfn.XLOOKUP(Table1[[#This Row],[Case Number]],Sheet4!$A:$A,Sheet4!$B:$B,"")</f>
        <v/>
      </c>
    </row>
    <row r="1970" spans="1:14" ht="238">
      <c r="A1970" t="s">
        <v>7275</v>
      </c>
      <c r="B1970" s="1" t="s">
        <v>7276</v>
      </c>
      <c r="C1970" s="2">
        <v>45794.007013888899</v>
      </c>
      <c r="D1970" s="1" t="s">
        <v>4183</v>
      </c>
      <c r="E1970" s="1" t="s">
        <v>19</v>
      </c>
      <c r="F1970" s="2">
        <v>45792.599201388897</v>
      </c>
      <c r="G1970" s="1" t="s">
        <v>10</v>
      </c>
      <c r="H1970" s="1" t="s">
        <v>36</v>
      </c>
      <c r="I1970" s="1" t="s">
        <v>7277</v>
      </c>
      <c r="J1970" s="1" t="s">
        <v>30</v>
      </c>
      <c r="K1970" s="1" t="s">
        <v>6538</v>
      </c>
      <c r="L1970" s="3" t="s">
        <v>7278</v>
      </c>
      <c r="M1970" s="2">
        <v>45793.715324074103</v>
      </c>
      <c r="N1970" t="str">
        <f>_xlfn.XLOOKUP(Table1[[#This Row],[Case Number]],Sheet4!$A:$A,Sheet4!$B:$B,"")</f>
        <v/>
      </c>
    </row>
    <row r="1971" spans="1:14" ht="409.6">
      <c r="A1971" t="s">
        <v>7279</v>
      </c>
      <c r="B1971" s="1" t="s">
        <v>7280</v>
      </c>
      <c r="C1971" s="2">
        <v>45801.479988425897</v>
      </c>
      <c r="D1971" s="1" t="s">
        <v>7281</v>
      </c>
      <c r="E1971" s="1" t="s">
        <v>50</v>
      </c>
      <c r="F1971" s="2">
        <v>45792.557152777801</v>
      </c>
      <c r="G1971" s="1" t="s">
        <v>51</v>
      </c>
      <c r="H1971" s="1" t="s">
        <v>11</v>
      </c>
      <c r="I1971" s="1" t="s">
        <v>7282</v>
      </c>
      <c r="J1971" s="1" t="s">
        <v>188</v>
      </c>
      <c r="K1971" s="1" t="s">
        <v>7283</v>
      </c>
      <c r="L1971" s="3" t="s">
        <v>7284</v>
      </c>
      <c r="M1971" s="2">
        <v>45801.188275462999</v>
      </c>
      <c r="N1971" t="str">
        <f>_xlfn.XLOOKUP(Table1[[#This Row],[Case Number]],Sheet4!$A:$A,Sheet4!$B:$B,"")</f>
        <v/>
      </c>
    </row>
    <row r="1972" spans="1:14">
      <c r="A1972" t="s">
        <v>7285</v>
      </c>
      <c r="B1972" s="1" t="s">
        <v>7286</v>
      </c>
      <c r="C1972" s="2">
        <v>45797.651990740698</v>
      </c>
      <c r="D1972" s="1" t="s">
        <v>7287</v>
      </c>
      <c r="E1972" s="1" t="s">
        <v>20090</v>
      </c>
      <c r="F1972" s="2">
        <v>45792.5317939815</v>
      </c>
      <c r="G1972" s="1" t="s">
        <v>43</v>
      </c>
      <c r="H1972" s="1" t="s">
        <v>11</v>
      </c>
      <c r="I1972" s="1" t="s">
        <v>7288</v>
      </c>
      <c r="J1972" s="1" t="s">
        <v>118</v>
      </c>
      <c r="K1972" s="1" t="s">
        <v>7173</v>
      </c>
      <c r="M1972" s="2">
        <v>45797.360300925902</v>
      </c>
      <c r="N1972" t="str">
        <f>_xlfn.XLOOKUP(Table1[[#This Row],[Case Number]],Sheet4!$A:$A,Sheet4!$B:$B,"")</f>
        <v/>
      </c>
    </row>
    <row r="1973" spans="1:14" ht="204">
      <c r="A1973" t="s">
        <v>7289</v>
      </c>
      <c r="B1973" s="1" t="s">
        <v>7290</v>
      </c>
      <c r="C1973" s="2">
        <v>45792.831238425897</v>
      </c>
      <c r="D1973" s="1" t="s">
        <v>7291</v>
      </c>
      <c r="E1973" s="1" t="s">
        <v>652</v>
      </c>
      <c r="F1973" s="2">
        <v>45792.528657407398</v>
      </c>
      <c r="G1973" s="1" t="s">
        <v>10</v>
      </c>
      <c r="I1973" s="1" t="s">
        <v>7292</v>
      </c>
      <c r="J1973" s="1" t="s">
        <v>153</v>
      </c>
      <c r="K1973" s="1" t="s">
        <v>7293</v>
      </c>
      <c r="L1973" s="3" t="s">
        <v>7294</v>
      </c>
      <c r="M1973" s="2">
        <v>45792.539548611101</v>
      </c>
      <c r="N1973" t="str">
        <f>_xlfn.XLOOKUP(Table1[[#This Row],[Case Number]],Sheet4!$A:$A,Sheet4!$B:$B,"")</f>
        <v/>
      </c>
    </row>
    <row r="1974" spans="1:14" ht="340">
      <c r="A1974" t="s">
        <v>7295</v>
      </c>
      <c r="B1974" s="1" t="s">
        <v>7296</v>
      </c>
      <c r="C1974" s="2">
        <v>45792.8340046296</v>
      </c>
      <c r="D1974" s="1" t="s">
        <v>7297</v>
      </c>
      <c r="E1974" s="1" t="s">
        <v>415</v>
      </c>
      <c r="F1974" s="2">
        <v>45792.525196759299</v>
      </c>
      <c r="G1974" s="1" t="s">
        <v>51</v>
      </c>
      <c r="H1974" s="1" t="s">
        <v>36</v>
      </c>
      <c r="I1974" s="1" t="s">
        <v>7298</v>
      </c>
      <c r="J1974" s="1" t="s">
        <v>30</v>
      </c>
      <c r="K1974" s="1" t="s">
        <v>4889</v>
      </c>
      <c r="L1974" s="3" t="s">
        <v>7299</v>
      </c>
      <c r="M1974" s="2">
        <v>45792.542303240698</v>
      </c>
      <c r="N1974" t="str">
        <f>_xlfn.XLOOKUP(Table1[[#This Row],[Case Number]],Sheet4!$A:$A,Sheet4!$B:$B,"")</f>
        <v/>
      </c>
    </row>
    <row r="1975" spans="1:14" ht="272">
      <c r="A1975" t="s">
        <v>7300</v>
      </c>
      <c r="B1975" s="1" t="s">
        <v>7301</v>
      </c>
      <c r="C1975" s="2">
        <v>45792.831932870402</v>
      </c>
      <c r="D1975" s="1" t="s">
        <v>98</v>
      </c>
      <c r="E1975" s="1" t="s">
        <v>50</v>
      </c>
      <c r="F1975" s="2">
        <v>45792.524803240703</v>
      </c>
      <c r="G1975" s="1" t="s">
        <v>43</v>
      </c>
      <c r="H1975" s="1" t="s">
        <v>11</v>
      </c>
      <c r="I1975" s="1" t="s">
        <v>7302</v>
      </c>
      <c r="J1975" s="1" t="s">
        <v>13</v>
      </c>
      <c r="K1975" s="1" t="s">
        <v>246</v>
      </c>
      <c r="L1975" s="3" t="s">
        <v>7303</v>
      </c>
      <c r="M1975" s="2">
        <v>45792.540243055599</v>
      </c>
      <c r="N1975" t="str">
        <f>_xlfn.XLOOKUP(Table1[[#This Row],[Case Number]],Sheet4!$A:$A,Sheet4!$B:$B,"")</f>
        <v/>
      </c>
    </row>
    <row r="1976" spans="1:14" ht="255">
      <c r="A1976" t="s">
        <v>7304</v>
      </c>
      <c r="B1976" s="1" t="s">
        <v>7305</v>
      </c>
      <c r="C1976" s="2">
        <v>45792.802037037</v>
      </c>
      <c r="D1976" s="1" t="s">
        <v>7306</v>
      </c>
      <c r="E1976" s="1" t="s">
        <v>19</v>
      </c>
      <c r="F1976" s="2">
        <v>45792.500879629602</v>
      </c>
      <c r="G1976" s="1" t="s">
        <v>51</v>
      </c>
      <c r="H1976" s="1" t="s">
        <v>36</v>
      </c>
      <c r="I1976" s="1" t="s">
        <v>7307</v>
      </c>
      <c r="J1976" s="1" t="s">
        <v>38</v>
      </c>
      <c r="K1976" s="1" t="s">
        <v>4154</v>
      </c>
      <c r="L1976" s="3" t="s">
        <v>7308</v>
      </c>
      <c r="M1976" s="2">
        <v>45792.510347222204</v>
      </c>
      <c r="N1976" t="str">
        <f>_xlfn.XLOOKUP(Table1[[#This Row],[Case Number]],Sheet4!$A:$A,Sheet4!$B:$B,"")</f>
        <v/>
      </c>
    </row>
    <row r="1977" spans="1:14">
      <c r="A1977" t="s">
        <v>7309</v>
      </c>
      <c r="B1977" s="1" t="s">
        <v>7310</v>
      </c>
      <c r="C1977" s="2">
        <v>45805.577523148102</v>
      </c>
      <c r="D1977" s="1" t="s">
        <v>7311</v>
      </c>
      <c r="E1977" s="1" t="s">
        <v>19</v>
      </c>
      <c r="F1977" s="2">
        <v>45792.498460648101</v>
      </c>
      <c r="G1977" s="1" t="s">
        <v>43</v>
      </c>
      <c r="I1977" s="1" t="s">
        <v>7312</v>
      </c>
      <c r="J1977" s="1" t="s">
        <v>188</v>
      </c>
      <c r="K1977" s="1" t="s">
        <v>7313</v>
      </c>
      <c r="M1977" s="2">
        <v>45805.285844907397</v>
      </c>
      <c r="N1977" t="str">
        <f>_xlfn.XLOOKUP(Table1[[#This Row],[Case Number]],Sheet4!$A:$A,Sheet4!$B:$B,"")</f>
        <v>Yes</v>
      </c>
    </row>
    <row r="1978" spans="1:14" ht="204">
      <c r="A1978" t="s">
        <v>7314</v>
      </c>
      <c r="B1978" s="1" t="s">
        <v>7315</v>
      </c>
      <c r="C1978" s="2">
        <v>45792.769861111097</v>
      </c>
      <c r="D1978" s="1" t="s">
        <v>915</v>
      </c>
      <c r="E1978" s="1" t="s">
        <v>19</v>
      </c>
      <c r="F1978" s="2">
        <v>45792.463912036997</v>
      </c>
      <c r="G1978" s="1" t="s">
        <v>10</v>
      </c>
      <c r="H1978" s="1" t="s">
        <v>36</v>
      </c>
      <c r="I1978" s="1" t="s">
        <v>7316</v>
      </c>
      <c r="J1978" s="1" t="s">
        <v>59</v>
      </c>
      <c r="K1978" s="1" t="s">
        <v>7317</v>
      </c>
      <c r="L1978" s="3" t="s">
        <v>7318</v>
      </c>
      <c r="M1978" s="2">
        <v>45792.522210648101</v>
      </c>
      <c r="N1978" t="str">
        <f>_xlfn.XLOOKUP(Table1[[#This Row],[Case Number]],Sheet4!$A:$A,Sheet4!$B:$B,"")</f>
        <v/>
      </c>
    </row>
    <row r="1979" spans="1:14" ht="221">
      <c r="A1979" t="s">
        <v>7319</v>
      </c>
      <c r="B1979" s="1" t="s">
        <v>7320</v>
      </c>
      <c r="C1979" s="2">
        <v>45793.868287037003</v>
      </c>
      <c r="D1979" s="1" t="s">
        <v>7321</v>
      </c>
      <c r="E1979" s="1" t="s">
        <v>19</v>
      </c>
      <c r="F1979" s="2">
        <v>45792.462025462999</v>
      </c>
      <c r="G1979" s="1" t="s">
        <v>51</v>
      </c>
      <c r="H1979" s="1" t="s">
        <v>36</v>
      </c>
      <c r="I1979" s="1" t="s">
        <v>7322</v>
      </c>
      <c r="J1979" s="1" t="s">
        <v>88</v>
      </c>
      <c r="K1979" s="1" t="s">
        <v>5723</v>
      </c>
      <c r="L1979" s="3" t="s">
        <v>7323</v>
      </c>
      <c r="M1979" s="2">
        <v>45793.576608796298</v>
      </c>
      <c r="N1979" t="str">
        <f>_xlfn.XLOOKUP(Table1[[#This Row],[Case Number]],Sheet4!$A:$A,Sheet4!$B:$B,"")</f>
        <v/>
      </c>
    </row>
    <row r="1980" spans="1:14" ht="289">
      <c r="A1980" t="s">
        <v>7324</v>
      </c>
      <c r="B1980" s="1" t="s">
        <v>7325</v>
      </c>
      <c r="C1980" s="2">
        <v>45792.758113425902</v>
      </c>
      <c r="D1980" s="1" t="s">
        <v>2136</v>
      </c>
      <c r="E1980" s="1" t="s">
        <v>19</v>
      </c>
      <c r="F1980" s="2">
        <v>45792.442916666703</v>
      </c>
      <c r="G1980" s="1" t="s">
        <v>94</v>
      </c>
      <c r="I1980" s="1" t="s">
        <v>7326</v>
      </c>
      <c r="J1980" s="1" t="s">
        <v>111</v>
      </c>
      <c r="K1980" s="1" t="s">
        <v>7327</v>
      </c>
      <c r="L1980" s="3" t="s">
        <v>7328</v>
      </c>
      <c r="M1980" s="2">
        <v>45792.466435185197</v>
      </c>
      <c r="N1980" t="str">
        <f>_xlfn.XLOOKUP(Table1[[#This Row],[Case Number]],Sheet4!$A:$A,Sheet4!$B:$B,"")</f>
        <v/>
      </c>
    </row>
    <row r="1981" spans="1:14">
      <c r="A1981" t="s">
        <v>7329</v>
      </c>
      <c r="B1981" s="1" t="s">
        <v>7330</v>
      </c>
      <c r="C1981" s="2">
        <v>45797.650972222204</v>
      </c>
      <c r="D1981" s="1" t="s">
        <v>7331</v>
      </c>
      <c r="E1981" s="1" t="s">
        <v>19</v>
      </c>
      <c r="F1981" s="2">
        <v>45792.439675925903</v>
      </c>
      <c r="G1981" s="1" t="s">
        <v>43</v>
      </c>
      <c r="I1981" s="1" t="s">
        <v>7332</v>
      </c>
      <c r="J1981" s="1" t="s">
        <v>38</v>
      </c>
      <c r="K1981" s="1" t="s">
        <v>7333</v>
      </c>
      <c r="M1981" s="2">
        <v>45797.359293981499</v>
      </c>
      <c r="N1981" t="str">
        <f>_xlfn.XLOOKUP(Table1[[#This Row],[Case Number]],Sheet4!$A:$A,Sheet4!$B:$B,"")</f>
        <v/>
      </c>
    </row>
    <row r="1982" spans="1:14" ht="255">
      <c r="A1982" t="s">
        <v>7334</v>
      </c>
      <c r="B1982" s="1" t="s">
        <v>7335</v>
      </c>
      <c r="C1982" s="2">
        <v>45792.860706018502</v>
      </c>
      <c r="D1982" s="1" t="s">
        <v>7336</v>
      </c>
      <c r="E1982" s="1" t="s">
        <v>27</v>
      </c>
      <c r="F1982" s="2">
        <v>45792.432199074101</v>
      </c>
      <c r="G1982" s="1" t="s">
        <v>94</v>
      </c>
      <c r="H1982" s="1" t="s">
        <v>11</v>
      </c>
      <c r="I1982" s="1" t="s">
        <v>7337</v>
      </c>
      <c r="J1982" s="1" t="s">
        <v>443</v>
      </c>
      <c r="K1982" s="1" t="s">
        <v>7338</v>
      </c>
      <c r="L1982" s="3" t="s">
        <v>7339</v>
      </c>
      <c r="M1982" s="2">
        <v>45792.5690046296</v>
      </c>
      <c r="N1982" t="str">
        <f>_xlfn.XLOOKUP(Table1[[#This Row],[Case Number]],Sheet4!$A:$A,Sheet4!$B:$B,"")</f>
        <v>Yes</v>
      </c>
    </row>
    <row r="1983" spans="1:14" ht="153">
      <c r="A1983" t="s">
        <v>7340</v>
      </c>
      <c r="B1983" s="1" t="s">
        <v>7341</v>
      </c>
      <c r="C1983" s="2">
        <v>45792.720555555599</v>
      </c>
      <c r="D1983" s="1" t="s">
        <v>253</v>
      </c>
      <c r="E1983" s="1" t="s">
        <v>19</v>
      </c>
      <c r="F1983" s="2">
        <v>45792.416030092601</v>
      </c>
      <c r="G1983" s="1" t="s">
        <v>43</v>
      </c>
      <c r="I1983" s="1" t="s">
        <v>7342</v>
      </c>
      <c r="J1983" s="1" t="s">
        <v>255</v>
      </c>
      <c r="K1983" s="1" t="s">
        <v>6593</v>
      </c>
      <c r="L1983" s="3" t="s">
        <v>7343</v>
      </c>
      <c r="M1983" s="2">
        <v>45792.428854166697</v>
      </c>
      <c r="N1983" t="str">
        <f>_xlfn.XLOOKUP(Table1[[#This Row],[Case Number]],Sheet4!$A:$A,Sheet4!$B:$B,"")</f>
        <v/>
      </c>
    </row>
    <row r="1984" spans="1:14" ht="204">
      <c r="A1984" t="s">
        <v>7344</v>
      </c>
      <c r="B1984" s="1" t="s">
        <v>7345</v>
      </c>
      <c r="C1984" s="2">
        <v>45792.665925925903</v>
      </c>
      <c r="D1984" s="1" t="s">
        <v>7346</v>
      </c>
      <c r="E1984" s="1" t="s">
        <v>27</v>
      </c>
      <c r="F1984" s="2">
        <v>45792.3620717593</v>
      </c>
      <c r="G1984" s="1" t="s">
        <v>51</v>
      </c>
      <c r="H1984" s="1" t="s">
        <v>36</v>
      </c>
      <c r="I1984" s="1" t="s">
        <v>7347</v>
      </c>
      <c r="J1984" s="1" t="s">
        <v>30</v>
      </c>
      <c r="K1984" s="1" t="s">
        <v>5263</v>
      </c>
      <c r="L1984" s="3" t="s">
        <v>7348</v>
      </c>
      <c r="M1984" s="2">
        <v>45792.3742361111</v>
      </c>
      <c r="N1984" t="str">
        <f>_xlfn.XLOOKUP(Table1[[#This Row],[Case Number]],Sheet4!$A:$A,Sheet4!$B:$B,"")</f>
        <v/>
      </c>
    </row>
    <row r="1985" spans="1:14" ht="85">
      <c r="A1985" t="s">
        <v>7349</v>
      </c>
      <c r="B1985" s="1" t="s">
        <v>7350</v>
      </c>
      <c r="C1985" s="2">
        <v>45792.6497453704</v>
      </c>
      <c r="D1985" s="1" t="s">
        <v>253</v>
      </c>
      <c r="E1985" s="1" t="s">
        <v>19</v>
      </c>
      <c r="F1985" s="2">
        <v>45792.340324074103</v>
      </c>
      <c r="G1985" s="1" t="s">
        <v>43</v>
      </c>
      <c r="I1985" s="1" t="s">
        <v>7351</v>
      </c>
      <c r="J1985" s="1" t="s">
        <v>255</v>
      </c>
      <c r="K1985" s="1" t="s">
        <v>7352</v>
      </c>
      <c r="L1985" s="3" t="s">
        <v>7353</v>
      </c>
      <c r="M1985" s="2">
        <v>45792.358055555596</v>
      </c>
      <c r="N1985" t="str">
        <f>_xlfn.XLOOKUP(Table1[[#This Row],[Case Number]],Sheet4!$A:$A,Sheet4!$B:$B,"")</f>
        <v/>
      </c>
    </row>
    <row r="1986" spans="1:14" ht="221">
      <c r="A1986" t="s">
        <v>7354</v>
      </c>
      <c r="B1986" s="1" t="s">
        <v>7355</v>
      </c>
      <c r="C1986" s="2">
        <v>45797.648506944402</v>
      </c>
      <c r="D1986" s="1" t="s">
        <v>7356</v>
      </c>
      <c r="E1986" s="1" t="s">
        <v>50</v>
      </c>
      <c r="F1986" s="2">
        <v>45792.3367013889</v>
      </c>
      <c r="G1986" s="1" t="s">
        <v>43</v>
      </c>
      <c r="H1986" s="1" t="s">
        <v>36</v>
      </c>
      <c r="I1986" s="1" t="s">
        <v>7357</v>
      </c>
      <c r="J1986" s="1" t="s">
        <v>21</v>
      </c>
      <c r="K1986" s="1" t="s">
        <v>7358</v>
      </c>
      <c r="L1986" s="3" t="s">
        <v>7359</v>
      </c>
      <c r="M1986" s="2">
        <v>45797.356828703698</v>
      </c>
      <c r="N1986" t="str">
        <f>_xlfn.XLOOKUP(Table1[[#This Row],[Case Number]],Sheet4!$A:$A,Sheet4!$B:$B,"")</f>
        <v>Yes</v>
      </c>
    </row>
    <row r="1987" spans="1:14">
      <c r="A1987" t="s">
        <v>7360</v>
      </c>
      <c r="B1987" s="1" t="s">
        <v>7361</v>
      </c>
      <c r="C1987" s="2">
        <v>45802.480462963002</v>
      </c>
      <c r="D1987" s="1" t="s">
        <v>7362</v>
      </c>
      <c r="E1987" s="1" t="s">
        <v>27</v>
      </c>
      <c r="F1987" s="2">
        <v>45792.319444444402</v>
      </c>
      <c r="G1987" s="1" t="s">
        <v>145</v>
      </c>
      <c r="I1987" s="1" t="s">
        <v>7363</v>
      </c>
      <c r="J1987" s="1" t="s">
        <v>200</v>
      </c>
      <c r="K1987" s="1" t="s">
        <v>7364</v>
      </c>
      <c r="M1987" s="2">
        <v>45802.188750000001</v>
      </c>
      <c r="N1987" t="str">
        <f>_xlfn.XLOOKUP(Table1[[#This Row],[Case Number]],Sheet4!$A:$A,Sheet4!$B:$B,"")</f>
        <v/>
      </c>
    </row>
    <row r="1988" spans="1:14" ht="404">
      <c r="A1988" t="s">
        <v>7365</v>
      </c>
      <c r="B1988" s="1" t="s">
        <v>7366</v>
      </c>
      <c r="C1988" s="2">
        <v>45800.559560185196</v>
      </c>
      <c r="D1988" s="1" t="s">
        <v>2250</v>
      </c>
      <c r="E1988" s="1" t="s">
        <v>19</v>
      </c>
      <c r="F1988" s="2">
        <v>45792.292071759301</v>
      </c>
      <c r="G1988" s="1" t="s">
        <v>51</v>
      </c>
      <c r="H1988" s="1" t="s">
        <v>36</v>
      </c>
      <c r="I1988" s="1" t="s">
        <v>7367</v>
      </c>
      <c r="J1988" s="1" t="s">
        <v>443</v>
      </c>
      <c r="K1988" s="1" t="s">
        <v>7368</v>
      </c>
      <c r="L1988" s="3" t="s">
        <v>7369</v>
      </c>
      <c r="M1988" s="2">
        <v>45800.2678703704</v>
      </c>
      <c r="N1988" t="str">
        <f>_xlfn.XLOOKUP(Table1[[#This Row],[Case Number]],Sheet4!$A:$A,Sheet4!$B:$B,"")</f>
        <v/>
      </c>
    </row>
    <row r="1989" spans="1:14" ht="409.6">
      <c r="A1989" t="s">
        <v>7370</v>
      </c>
      <c r="B1989" s="1" t="s">
        <v>7371</v>
      </c>
      <c r="C1989" s="2">
        <v>45792.583969907399</v>
      </c>
      <c r="D1989" s="1" t="s">
        <v>7372</v>
      </c>
      <c r="E1989" s="1" t="s">
        <v>19</v>
      </c>
      <c r="F1989" s="2">
        <v>45792.285428240699</v>
      </c>
      <c r="G1989" s="1" t="s">
        <v>145</v>
      </c>
      <c r="I1989" s="1" t="s">
        <v>7373</v>
      </c>
      <c r="J1989" s="1" t="s">
        <v>21</v>
      </c>
      <c r="K1989" s="1" t="s">
        <v>7374</v>
      </c>
      <c r="L1989" s="3" t="s">
        <v>7375</v>
      </c>
      <c r="M1989" s="2">
        <v>45792.292280092603</v>
      </c>
      <c r="N1989" t="str">
        <f>_xlfn.XLOOKUP(Table1[[#This Row],[Case Number]],Sheet4!$A:$A,Sheet4!$B:$B,"")</f>
        <v/>
      </c>
    </row>
    <row r="1990" spans="1:14">
      <c r="A1990" t="s">
        <v>7376</v>
      </c>
      <c r="B1990" s="1" t="s">
        <v>7377</v>
      </c>
      <c r="C1990" s="2">
        <v>45812.479513888902</v>
      </c>
      <c r="D1990" s="1" t="s">
        <v>7378</v>
      </c>
      <c r="F1990" s="2">
        <v>45792.253356481502</v>
      </c>
      <c r="G1990" s="1" t="s">
        <v>145</v>
      </c>
      <c r="I1990" s="1" t="s">
        <v>7379</v>
      </c>
      <c r="K1990" s="1" t="s">
        <v>4468</v>
      </c>
      <c r="M1990" s="2">
        <v>45812.187789351898</v>
      </c>
      <c r="N1990" t="str">
        <f>_xlfn.XLOOKUP(Table1[[#This Row],[Case Number]],Sheet4!$A:$A,Sheet4!$B:$B,"")</f>
        <v>Yes</v>
      </c>
    </row>
    <row r="1991" spans="1:14">
      <c r="A1991" t="s">
        <v>7380</v>
      </c>
      <c r="B1991" s="1" t="s">
        <v>7381</v>
      </c>
      <c r="C1991" s="2">
        <v>45811.798981481501</v>
      </c>
      <c r="D1991" s="1" t="s">
        <v>7382</v>
      </c>
      <c r="E1991" s="1" t="s">
        <v>20090</v>
      </c>
      <c r="F1991" s="2">
        <v>45792.238958333299</v>
      </c>
      <c r="G1991" s="1" t="s">
        <v>43</v>
      </c>
      <c r="H1991" s="1" t="s">
        <v>11</v>
      </c>
      <c r="I1991" s="1" t="s">
        <v>7383</v>
      </c>
      <c r="J1991" s="1" t="s">
        <v>118</v>
      </c>
      <c r="K1991" s="1" t="s">
        <v>7384</v>
      </c>
      <c r="M1991" s="2">
        <v>45811.535243055601</v>
      </c>
      <c r="N1991" t="str">
        <f>_xlfn.XLOOKUP(Table1[[#This Row],[Case Number]],Sheet4!$A:$A,Sheet4!$B:$B,"")</f>
        <v/>
      </c>
    </row>
    <row r="1992" spans="1:14" ht="306">
      <c r="A1992" t="s">
        <v>7385</v>
      </c>
      <c r="B1992" s="1" t="s">
        <v>7386</v>
      </c>
      <c r="C1992" s="2">
        <v>45792.586226851898</v>
      </c>
      <c r="D1992" s="1" t="s">
        <v>7387</v>
      </c>
      <c r="E1992" s="1" t="s">
        <v>50</v>
      </c>
      <c r="F1992" s="2">
        <v>45792.177314814799</v>
      </c>
      <c r="G1992" s="1" t="s">
        <v>145</v>
      </c>
      <c r="I1992" s="1" t="s">
        <v>7388</v>
      </c>
      <c r="K1992" s="1" t="s">
        <v>7389</v>
      </c>
      <c r="L1992" s="3" t="s">
        <v>7390</v>
      </c>
      <c r="M1992" s="2">
        <v>45792.294537037</v>
      </c>
      <c r="N1992" t="str">
        <f>_xlfn.XLOOKUP(Table1[[#This Row],[Case Number]],Sheet4!$A:$A,Sheet4!$B:$B,"")</f>
        <v/>
      </c>
    </row>
    <row r="1993" spans="1:14">
      <c r="A1993" t="s">
        <v>7391</v>
      </c>
      <c r="B1993" s="1" t="s">
        <v>7392</v>
      </c>
      <c r="C1993" s="2">
        <v>45801.480127314797</v>
      </c>
      <c r="D1993" s="1" t="s">
        <v>7393</v>
      </c>
      <c r="E1993" s="1" t="s">
        <v>19</v>
      </c>
      <c r="F1993" s="2">
        <v>45791.913136574098</v>
      </c>
      <c r="G1993" s="1" t="s">
        <v>145</v>
      </c>
      <c r="I1993" s="1" t="s">
        <v>7394</v>
      </c>
      <c r="J1993" s="1" t="s">
        <v>111</v>
      </c>
      <c r="K1993" s="1" t="s">
        <v>141</v>
      </c>
      <c r="M1993" s="2">
        <v>45801.188414351898</v>
      </c>
      <c r="N1993" t="str">
        <f>_xlfn.XLOOKUP(Table1[[#This Row],[Case Number]],Sheet4!$A:$A,Sheet4!$B:$B,"")</f>
        <v/>
      </c>
    </row>
    <row r="1994" spans="1:14" ht="255">
      <c r="A1994" t="s">
        <v>7395</v>
      </c>
      <c r="B1994" s="1" t="s">
        <v>7396</v>
      </c>
      <c r="C1994" s="2">
        <v>45792.391759259299</v>
      </c>
      <c r="D1994" s="1" t="s">
        <v>7397</v>
      </c>
      <c r="E1994" s="1" t="s">
        <v>19</v>
      </c>
      <c r="F1994" s="2">
        <v>45791.853715277801</v>
      </c>
      <c r="G1994" s="1" t="s">
        <v>145</v>
      </c>
      <c r="I1994" s="1" t="s">
        <v>7398</v>
      </c>
      <c r="J1994" s="1" t="s">
        <v>45</v>
      </c>
      <c r="K1994" s="1" t="s">
        <v>141</v>
      </c>
      <c r="L1994" s="3" t="s">
        <v>7399</v>
      </c>
      <c r="M1994" s="2">
        <v>45792.100057870397</v>
      </c>
      <c r="N1994" t="str">
        <f>_xlfn.XLOOKUP(Table1[[#This Row],[Case Number]],Sheet4!$A:$A,Sheet4!$B:$B,"")</f>
        <v/>
      </c>
    </row>
    <row r="1995" spans="1:14" ht="340">
      <c r="A1995" t="s">
        <v>7400</v>
      </c>
      <c r="B1995" s="1" t="s">
        <v>7401</v>
      </c>
      <c r="C1995" s="2">
        <v>45792.387233796297</v>
      </c>
      <c r="D1995" s="1" t="s">
        <v>7402</v>
      </c>
      <c r="E1995" s="1" t="s">
        <v>19</v>
      </c>
      <c r="F1995" s="2">
        <v>45791.707094907397</v>
      </c>
      <c r="G1995" s="1" t="s">
        <v>145</v>
      </c>
      <c r="H1995" s="1" t="s">
        <v>11</v>
      </c>
      <c r="I1995" s="1" t="s">
        <v>7403</v>
      </c>
      <c r="J1995" s="1" t="s">
        <v>45</v>
      </c>
      <c r="K1995" s="1" t="s">
        <v>353</v>
      </c>
      <c r="L1995" s="3" t="s">
        <v>7404</v>
      </c>
      <c r="M1995" s="2">
        <v>45792.095509259299</v>
      </c>
      <c r="N1995" t="str">
        <f>_xlfn.XLOOKUP(Table1[[#This Row],[Case Number]],Sheet4!$A:$A,Sheet4!$B:$B,"")</f>
        <v/>
      </c>
    </row>
    <row r="1996" spans="1:14">
      <c r="A1996" t="s">
        <v>7405</v>
      </c>
      <c r="B1996" s="1" t="s">
        <v>7406</v>
      </c>
      <c r="C1996" s="2">
        <v>45802.480405092603</v>
      </c>
      <c r="D1996" s="1" t="s">
        <v>7407</v>
      </c>
      <c r="E1996" s="1" t="s">
        <v>19</v>
      </c>
      <c r="F1996" s="2">
        <v>45791.6569212963</v>
      </c>
      <c r="G1996" s="1" t="s">
        <v>145</v>
      </c>
      <c r="I1996" s="1" t="s">
        <v>7408</v>
      </c>
      <c r="J1996" s="1" t="s">
        <v>38</v>
      </c>
      <c r="K1996" s="1" t="s">
        <v>7409</v>
      </c>
      <c r="M1996" s="2">
        <v>45802.188692129603</v>
      </c>
      <c r="N1996" t="str">
        <f>_xlfn.XLOOKUP(Table1[[#This Row],[Case Number]],Sheet4!$A:$A,Sheet4!$B:$B,"")</f>
        <v/>
      </c>
    </row>
    <row r="1997" spans="1:14" ht="204">
      <c r="A1997" t="s">
        <v>7410</v>
      </c>
      <c r="B1997" s="1" t="s">
        <v>7411</v>
      </c>
      <c r="C1997" s="2">
        <v>45792.473321759302</v>
      </c>
      <c r="D1997" s="1" t="s">
        <v>1887</v>
      </c>
      <c r="E1997" s="1" t="s">
        <v>50</v>
      </c>
      <c r="F1997" s="2">
        <v>45791.591967592598</v>
      </c>
      <c r="G1997" s="1" t="s">
        <v>28</v>
      </c>
      <c r="H1997" s="1" t="s">
        <v>36</v>
      </c>
      <c r="I1997" s="1" t="s">
        <v>7412</v>
      </c>
      <c r="J1997" s="1" t="s">
        <v>45</v>
      </c>
      <c r="K1997" s="1" t="s">
        <v>7413</v>
      </c>
      <c r="L1997" s="3" t="s">
        <v>7414</v>
      </c>
      <c r="M1997" s="2">
        <v>45792.181631944397</v>
      </c>
      <c r="N1997" t="str">
        <f>_xlfn.XLOOKUP(Table1[[#This Row],[Case Number]],Sheet4!$A:$A,Sheet4!$B:$B,"")</f>
        <v/>
      </c>
    </row>
    <row r="1998" spans="1:14" ht="170">
      <c r="A1998" t="s">
        <v>7415</v>
      </c>
      <c r="B1998" s="1" t="s">
        <v>7416</v>
      </c>
      <c r="C1998" s="2">
        <v>45791.871817129599</v>
      </c>
      <c r="D1998" s="1" t="s">
        <v>7417</v>
      </c>
      <c r="E1998" s="1" t="s">
        <v>50</v>
      </c>
      <c r="F1998" s="2">
        <v>45791.557222222204</v>
      </c>
      <c r="G1998" s="1" t="s">
        <v>28</v>
      </c>
      <c r="H1998" s="1" t="s">
        <v>36</v>
      </c>
      <c r="I1998" s="1" t="s">
        <v>7418</v>
      </c>
      <c r="J1998" s="1" t="s">
        <v>30</v>
      </c>
      <c r="K1998" s="1" t="s">
        <v>136</v>
      </c>
      <c r="L1998" s="3" t="s">
        <v>7419</v>
      </c>
      <c r="M1998" s="2">
        <v>45791.580127314803</v>
      </c>
      <c r="N1998" t="str">
        <f>_xlfn.XLOOKUP(Table1[[#This Row],[Case Number]],Sheet4!$A:$A,Sheet4!$B:$B,"")</f>
        <v/>
      </c>
    </row>
    <row r="1999" spans="1:14">
      <c r="A1999" t="s">
        <v>7420</v>
      </c>
      <c r="B1999" s="1" t="s">
        <v>7421</v>
      </c>
      <c r="C1999" s="2">
        <v>45797.649618055599</v>
      </c>
      <c r="D1999" s="1" t="s">
        <v>7422</v>
      </c>
      <c r="E1999" s="1" t="s">
        <v>19</v>
      </c>
      <c r="F1999" s="2">
        <v>45791.540057870399</v>
      </c>
      <c r="G1999" s="1" t="s">
        <v>43</v>
      </c>
      <c r="I1999" s="1" t="s">
        <v>7423</v>
      </c>
      <c r="J1999" s="1" t="s">
        <v>38</v>
      </c>
      <c r="K1999" s="1" t="s">
        <v>7424</v>
      </c>
      <c r="M1999" s="2">
        <v>45797.357939814799</v>
      </c>
      <c r="N1999" t="str">
        <f>_xlfn.XLOOKUP(Table1[[#This Row],[Case Number]],Sheet4!$A:$A,Sheet4!$B:$B,"")</f>
        <v/>
      </c>
    </row>
    <row r="2000" spans="1:14" ht="51">
      <c r="A2000" t="s">
        <v>7425</v>
      </c>
      <c r="B2000" s="1" t="s">
        <v>7426</v>
      </c>
      <c r="C2000" s="2">
        <v>45791.8141666667</v>
      </c>
      <c r="D2000" s="1" t="s">
        <v>49</v>
      </c>
      <c r="E2000" s="1" t="s">
        <v>50</v>
      </c>
      <c r="F2000" s="2">
        <v>45791.517615740697</v>
      </c>
      <c r="G2000" s="1" t="s">
        <v>51</v>
      </c>
      <c r="H2000" s="1" t="s">
        <v>36</v>
      </c>
      <c r="I2000" s="1" t="s">
        <v>7427</v>
      </c>
      <c r="J2000" s="1" t="s">
        <v>45</v>
      </c>
      <c r="K2000" s="1" t="s">
        <v>7428</v>
      </c>
      <c r="L2000" s="3" t="s">
        <v>7429</v>
      </c>
      <c r="M2000" s="2">
        <v>45791.522476851896</v>
      </c>
      <c r="N2000" t="str">
        <f>_xlfn.XLOOKUP(Table1[[#This Row],[Case Number]],Sheet4!$A:$A,Sheet4!$B:$B,"")</f>
        <v/>
      </c>
    </row>
    <row r="2001" spans="1:14">
      <c r="A2001" t="s">
        <v>7430</v>
      </c>
      <c r="B2001" s="1" t="s">
        <v>7431</v>
      </c>
      <c r="C2001" s="2">
        <v>45791.835740740702</v>
      </c>
      <c r="D2001" s="1" t="s">
        <v>1604</v>
      </c>
      <c r="E2001" s="1" t="s">
        <v>19</v>
      </c>
      <c r="F2001" s="2">
        <v>45791.503796296303</v>
      </c>
      <c r="G2001" s="1" t="s">
        <v>43</v>
      </c>
      <c r="H2001" s="1" t="s">
        <v>11</v>
      </c>
      <c r="I2001" s="1" t="s">
        <v>7432</v>
      </c>
      <c r="J2001" s="1" t="s">
        <v>21</v>
      </c>
      <c r="K2001" s="1" t="s">
        <v>4148</v>
      </c>
      <c r="M2001" s="2">
        <v>45791.544062499997</v>
      </c>
      <c r="N2001" t="str">
        <f>_xlfn.XLOOKUP(Table1[[#This Row],[Case Number]],Sheet4!$A:$A,Sheet4!$B:$B,"")</f>
        <v/>
      </c>
    </row>
    <row r="2002" spans="1:14" ht="289">
      <c r="A2002" t="s">
        <v>7433</v>
      </c>
      <c r="B2002" s="1" t="s">
        <v>7434</v>
      </c>
      <c r="C2002" s="2">
        <v>45791.788449074098</v>
      </c>
      <c r="D2002" s="1" t="s">
        <v>7435</v>
      </c>
      <c r="E2002" s="1" t="s">
        <v>50</v>
      </c>
      <c r="F2002" s="2">
        <v>45791.478923611103</v>
      </c>
      <c r="G2002" s="1" t="s">
        <v>51</v>
      </c>
      <c r="H2002" s="1" t="s">
        <v>36</v>
      </c>
      <c r="I2002" s="1" t="s">
        <v>7436</v>
      </c>
      <c r="J2002" s="1" t="s">
        <v>200</v>
      </c>
      <c r="K2002" s="1" t="s">
        <v>7437</v>
      </c>
      <c r="L2002" s="3" t="s">
        <v>7438</v>
      </c>
      <c r="M2002" s="2">
        <v>45791.496759259302</v>
      </c>
      <c r="N2002" t="str">
        <f>_xlfn.XLOOKUP(Table1[[#This Row],[Case Number]],Sheet4!$A:$A,Sheet4!$B:$B,"")</f>
        <v/>
      </c>
    </row>
    <row r="2003" spans="1:14" ht="306">
      <c r="A2003" t="s">
        <v>7439</v>
      </c>
      <c r="B2003" s="1" t="s">
        <v>7440</v>
      </c>
      <c r="C2003" s="2">
        <v>45791.762650463003</v>
      </c>
      <c r="D2003" s="1" t="s">
        <v>7441</v>
      </c>
      <c r="F2003" s="2">
        <v>45791.4676273148</v>
      </c>
      <c r="G2003" s="1" t="s">
        <v>51</v>
      </c>
      <c r="H2003" s="1" t="s">
        <v>36</v>
      </c>
      <c r="I2003" s="1" t="s">
        <v>7442</v>
      </c>
      <c r="J2003" s="1" t="s">
        <v>30</v>
      </c>
      <c r="K2003" s="1" t="s">
        <v>7443</v>
      </c>
      <c r="L2003" s="3" t="s">
        <v>7444</v>
      </c>
      <c r="M2003" s="2">
        <v>45791.470972222203</v>
      </c>
      <c r="N2003" t="str">
        <f>_xlfn.XLOOKUP(Table1[[#This Row],[Case Number]],Sheet4!$A:$A,Sheet4!$B:$B,"")</f>
        <v/>
      </c>
    </row>
    <row r="2004" spans="1:14" ht="204">
      <c r="A2004" t="s">
        <v>7445</v>
      </c>
      <c r="B2004" s="1" t="s">
        <v>7446</v>
      </c>
      <c r="C2004" s="2">
        <v>45799.691770833299</v>
      </c>
      <c r="D2004" s="1" t="s">
        <v>7447</v>
      </c>
      <c r="E2004" s="1" t="s">
        <v>50</v>
      </c>
      <c r="F2004" s="2">
        <v>45791.418356481503</v>
      </c>
      <c r="G2004" s="1" t="s">
        <v>94</v>
      </c>
      <c r="I2004" s="1" t="s">
        <v>7448</v>
      </c>
      <c r="J2004" s="1" t="s">
        <v>13</v>
      </c>
      <c r="K2004" s="1" t="s">
        <v>7449</v>
      </c>
      <c r="L2004" s="3" t="s">
        <v>7450</v>
      </c>
      <c r="M2004" s="2">
        <v>45799.400081018503</v>
      </c>
      <c r="N2004" t="str">
        <f>_xlfn.XLOOKUP(Table1[[#This Row],[Case Number]],Sheet4!$A:$A,Sheet4!$B:$B,"")</f>
        <v>Yes</v>
      </c>
    </row>
    <row r="2005" spans="1:14">
      <c r="A2005" t="s">
        <v>7451</v>
      </c>
      <c r="B2005" s="1" t="s">
        <v>7452</v>
      </c>
      <c r="C2005" s="2">
        <v>45797.649467592601</v>
      </c>
      <c r="D2005" s="1" t="s">
        <v>7453</v>
      </c>
      <c r="E2005" s="1" t="s">
        <v>19</v>
      </c>
      <c r="F2005" s="2">
        <v>45791.416898148098</v>
      </c>
      <c r="G2005" s="1" t="s">
        <v>43</v>
      </c>
      <c r="H2005" s="1" t="s">
        <v>11</v>
      </c>
      <c r="I2005" s="1" t="s">
        <v>7454</v>
      </c>
      <c r="J2005" s="1" t="s">
        <v>38</v>
      </c>
      <c r="K2005" s="1" t="s">
        <v>7455</v>
      </c>
      <c r="M2005" s="2">
        <v>45797.357789351903</v>
      </c>
      <c r="N2005" t="str">
        <f>_xlfn.XLOOKUP(Table1[[#This Row],[Case Number]],Sheet4!$A:$A,Sheet4!$B:$B,"")</f>
        <v/>
      </c>
    </row>
    <row r="2006" spans="1:14">
      <c r="A2006" t="s">
        <v>7456</v>
      </c>
      <c r="B2006" s="1" t="s">
        <v>7457</v>
      </c>
      <c r="C2006" s="2">
        <v>45791.7414236111</v>
      </c>
      <c r="D2006" s="1" t="s">
        <v>7458</v>
      </c>
      <c r="E2006" s="1" t="s">
        <v>19</v>
      </c>
      <c r="F2006" s="2">
        <v>45791.411539351902</v>
      </c>
      <c r="G2006" s="1" t="s">
        <v>94</v>
      </c>
      <c r="I2006" s="1" t="s">
        <v>7459</v>
      </c>
      <c r="J2006" s="1" t="s">
        <v>160</v>
      </c>
      <c r="K2006" s="1" t="s">
        <v>3630</v>
      </c>
      <c r="M2006" s="2">
        <v>45791.449745370403</v>
      </c>
      <c r="N2006" t="str">
        <f>_xlfn.XLOOKUP(Table1[[#This Row],[Case Number]],Sheet4!$A:$A,Sheet4!$B:$B,"")</f>
        <v/>
      </c>
    </row>
    <row r="2007" spans="1:14" ht="85">
      <c r="A2007" t="s">
        <v>7460</v>
      </c>
      <c r="B2007" s="1" t="s">
        <v>7461</v>
      </c>
      <c r="C2007" s="2">
        <v>45791.700474537</v>
      </c>
      <c r="D2007" s="1" t="s">
        <v>408</v>
      </c>
      <c r="E2007" s="1" t="s">
        <v>19</v>
      </c>
      <c r="F2007" s="2">
        <v>45791.398900462998</v>
      </c>
      <c r="G2007" s="1" t="s">
        <v>94</v>
      </c>
      <c r="I2007" s="1" t="s">
        <v>7462</v>
      </c>
      <c r="J2007" s="1" t="s">
        <v>255</v>
      </c>
      <c r="K2007" s="1" t="s">
        <v>7463</v>
      </c>
      <c r="L2007" s="3" t="s">
        <v>7464</v>
      </c>
      <c r="M2007" s="2">
        <v>45791.408796296302</v>
      </c>
      <c r="N2007" t="str">
        <f>_xlfn.XLOOKUP(Table1[[#This Row],[Case Number]],Sheet4!$A:$A,Sheet4!$B:$B,"")</f>
        <v/>
      </c>
    </row>
    <row r="2008" spans="1:14" ht="238">
      <c r="A2008" t="s">
        <v>7465</v>
      </c>
      <c r="B2008" s="1" t="s">
        <v>7466</v>
      </c>
      <c r="C2008" s="2">
        <v>45791.710138888899</v>
      </c>
      <c r="D2008" s="1" t="s">
        <v>7467</v>
      </c>
      <c r="E2008" s="1" t="s">
        <v>415</v>
      </c>
      <c r="F2008" s="2">
        <v>45791.398611111101</v>
      </c>
      <c r="G2008" s="1" t="s">
        <v>28</v>
      </c>
      <c r="H2008" s="1" t="s">
        <v>36</v>
      </c>
      <c r="I2008" s="1" t="s">
        <v>7468</v>
      </c>
      <c r="J2008" s="1" t="s">
        <v>759</v>
      </c>
      <c r="K2008" s="1" t="s">
        <v>4353</v>
      </c>
      <c r="L2008" s="3" t="s">
        <v>7469</v>
      </c>
      <c r="M2008" s="2">
        <v>45791.418460648201</v>
      </c>
      <c r="N2008" t="str">
        <f>_xlfn.XLOOKUP(Table1[[#This Row],[Case Number]],Sheet4!$A:$A,Sheet4!$B:$B,"")</f>
        <v/>
      </c>
    </row>
    <row r="2009" spans="1:14" ht="255">
      <c r="A2009" t="s">
        <v>7470</v>
      </c>
      <c r="B2009" s="1" t="s">
        <v>7471</v>
      </c>
      <c r="C2009" s="2">
        <v>45791.737337963001</v>
      </c>
      <c r="D2009" s="1" t="s">
        <v>7472</v>
      </c>
      <c r="E2009" s="1" t="s">
        <v>19</v>
      </c>
      <c r="F2009" s="2">
        <v>45791.372777777797</v>
      </c>
      <c r="G2009" s="1" t="s">
        <v>28</v>
      </c>
      <c r="H2009" s="1" t="s">
        <v>36</v>
      </c>
      <c r="I2009" s="1" t="s">
        <v>7473</v>
      </c>
      <c r="J2009" s="1" t="s">
        <v>38</v>
      </c>
      <c r="K2009" s="1" t="s">
        <v>7474</v>
      </c>
      <c r="L2009" s="3" t="s">
        <v>7475</v>
      </c>
      <c r="M2009" s="2">
        <v>45791.445648148103</v>
      </c>
      <c r="N2009" t="str">
        <f>_xlfn.XLOOKUP(Table1[[#This Row],[Case Number]],Sheet4!$A:$A,Sheet4!$B:$B,"")</f>
        <v/>
      </c>
    </row>
    <row r="2010" spans="1:14" ht="289">
      <c r="A2010" t="s">
        <v>7476</v>
      </c>
      <c r="B2010" s="1" t="s">
        <v>7477</v>
      </c>
      <c r="C2010" s="2">
        <v>45804.832488425898</v>
      </c>
      <c r="D2010" s="1" t="s">
        <v>2250</v>
      </c>
      <c r="E2010" s="1" t="s">
        <v>19</v>
      </c>
      <c r="F2010" s="2">
        <v>45791.369976851798</v>
      </c>
      <c r="G2010" s="1" t="s">
        <v>51</v>
      </c>
      <c r="H2010" s="1" t="s">
        <v>36</v>
      </c>
      <c r="I2010" s="1" t="s">
        <v>7478</v>
      </c>
      <c r="J2010" s="1" t="s">
        <v>38</v>
      </c>
      <c r="K2010" s="1" t="s">
        <v>7479</v>
      </c>
      <c r="L2010" s="3" t="s">
        <v>7480</v>
      </c>
      <c r="M2010" s="2">
        <v>45804.540798611102</v>
      </c>
      <c r="N2010" t="str">
        <f>_xlfn.XLOOKUP(Table1[[#This Row],[Case Number]],Sheet4!$A:$A,Sheet4!$B:$B,"")</f>
        <v>Yes</v>
      </c>
    </row>
    <row r="2011" spans="1:14" ht="306">
      <c r="A2011" t="s">
        <v>7481</v>
      </c>
      <c r="B2011" s="1" t="s">
        <v>7482</v>
      </c>
      <c r="C2011" s="2">
        <v>45791.6472685185</v>
      </c>
      <c r="D2011" s="1" t="s">
        <v>1024</v>
      </c>
      <c r="E2011" s="1" t="s">
        <v>19</v>
      </c>
      <c r="F2011" s="2">
        <v>45791.348726851902</v>
      </c>
      <c r="G2011" s="1" t="s">
        <v>145</v>
      </c>
      <c r="I2011" s="1" t="s">
        <v>7483</v>
      </c>
      <c r="J2011" s="1" t="s">
        <v>21</v>
      </c>
      <c r="K2011" s="1" t="s">
        <v>7484</v>
      </c>
      <c r="L2011" s="3" t="s">
        <v>7485</v>
      </c>
      <c r="M2011" s="2">
        <v>45791.355578703697</v>
      </c>
      <c r="N2011" t="str">
        <f>_xlfn.XLOOKUP(Table1[[#This Row],[Case Number]],Sheet4!$A:$A,Sheet4!$B:$B,"")</f>
        <v/>
      </c>
    </row>
    <row r="2012" spans="1:14">
      <c r="A2012" t="s">
        <v>7486</v>
      </c>
      <c r="B2012" s="1" t="s">
        <v>7487</v>
      </c>
      <c r="C2012" s="2">
        <v>45791.7033912037</v>
      </c>
      <c r="D2012" s="1" t="s">
        <v>2713</v>
      </c>
      <c r="E2012" s="1" t="s">
        <v>50</v>
      </c>
      <c r="F2012" s="2">
        <v>45791.327337962997</v>
      </c>
      <c r="G2012" s="1" t="s">
        <v>43</v>
      </c>
      <c r="H2012" s="1" t="s">
        <v>11</v>
      </c>
      <c r="I2012" s="1" t="s">
        <v>7488</v>
      </c>
      <c r="J2012" s="1" t="s">
        <v>153</v>
      </c>
      <c r="K2012" s="1" t="s">
        <v>5740</v>
      </c>
      <c r="M2012" s="2">
        <v>45791.411712963003</v>
      </c>
      <c r="N2012" t="str">
        <f>_xlfn.XLOOKUP(Table1[[#This Row],[Case Number]],Sheet4!$A:$A,Sheet4!$B:$B,"")</f>
        <v/>
      </c>
    </row>
    <row r="2013" spans="1:14" ht="409.6">
      <c r="A2013" t="s">
        <v>7489</v>
      </c>
      <c r="B2013" s="1" t="s">
        <v>7490</v>
      </c>
      <c r="C2013" s="2">
        <v>45791.648958333302</v>
      </c>
      <c r="D2013" s="1" t="s">
        <v>7491</v>
      </c>
      <c r="E2013" s="1" t="s">
        <v>50</v>
      </c>
      <c r="F2013" s="2">
        <v>45791.323877314797</v>
      </c>
      <c r="G2013" s="1" t="s">
        <v>145</v>
      </c>
      <c r="I2013" s="1" t="s">
        <v>7492</v>
      </c>
      <c r="J2013" s="1" t="s">
        <v>21</v>
      </c>
      <c r="K2013" s="1" t="s">
        <v>7493</v>
      </c>
      <c r="L2013" s="3" t="s">
        <v>7494</v>
      </c>
      <c r="M2013" s="2">
        <v>45791.357268518499</v>
      </c>
      <c r="N2013" t="str">
        <f>_xlfn.XLOOKUP(Table1[[#This Row],[Case Number]],Sheet4!$A:$A,Sheet4!$B:$B,"")</f>
        <v>Yes</v>
      </c>
    </row>
    <row r="2014" spans="1:14" ht="238">
      <c r="A2014" t="s">
        <v>7495</v>
      </c>
      <c r="B2014" s="1" t="s">
        <v>7496</v>
      </c>
      <c r="C2014" s="2">
        <v>45792.564398148097</v>
      </c>
      <c r="D2014" s="1" t="s">
        <v>7497</v>
      </c>
      <c r="E2014" s="1" t="s">
        <v>19</v>
      </c>
      <c r="F2014" s="2">
        <v>45791.310312499998</v>
      </c>
      <c r="G2014" s="1" t="s">
        <v>94</v>
      </c>
      <c r="H2014" s="1" t="s">
        <v>11</v>
      </c>
      <c r="I2014" s="1" t="s">
        <v>7498</v>
      </c>
      <c r="J2014" s="1" t="s">
        <v>443</v>
      </c>
      <c r="K2014" s="1" t="s">
        <v>7499</v>
      </c>
      <c r="L2014" s="3" t="s">
        <v>7500</v>
      </c>
      <c r="M2014" s="2">
        <v>45792.272708333301</v>
      </c>
      <c r="N2014" t="str">
        <f>_xlfn.XLOOKUP(Table1[[#This Row],[Case Number]],Sheet4!$A:$A,Sheet4!$B:$B,"")</f>
        <v/>
      </c>
    </row>
    <row r="2015" spans="1:14" ht="85">
      <c r="A2015" t="s">
        <v>7501</v>
      </c>
      <c r="B2015" s="1" t="s">
        <v>7502</v>
      </c>
      <c r="C2015" s="2">
        <v>45791.548645833303</v>
      </c>
      <c r="D2015" s="1" t="s">
        <v>2390</v>
      </c>
      <c r="E2015" s="1" t="s">
        <v>19</v>
      </c>
      <c r="F2015" s="2">
        <v>45791.255092592597</v>
      </c>
      <c r="G2015" s="1" t="s">
        <v>51</v>
      </c>
      <c r="H2015" s="1" t="s">
        <v>36</v>
      </c>
      <c r="I2015" s="1" t="s">
        <v>7503</v>
      </c>
      <c r="J2015" s="1" t="s">
        <v>255</v>
      </c>
      <c r="K2015" s="1" t="s">
        <v>7504</v>
      </c>
      <c r="L2015" s="3" t="s">
        <v>7505</v>
      </c>
      <c r="M2015" s="2">
        <v>45791.256967592599</v>
      </c>
      <c r="N2015" t="str">
        <f>_xlfn.XLOOKUP(Table1[[#This Row],[Case Number]],Sheet4!$A:$A,Sheet4!$B:$B,"")</f>
        <v/>
      </c>
    </row>
    <row r="2016" spans="1:14" ht="404">
      <c r="A2016" t="s">
        <v>7506</v>
      </c>
      <c r="B2016" s="1" t="s">
        <v>7507</v>
      </c>
      <c r="C2016" s="2">
        <v>45791.506030092598</v>
      </c>
      <c r="D2016" s="1" t="s">
        <v>1024</v>
      </c>
      <c r="E2016" s="1" t="s">
        <v>19</v>
      </c>
      <c r="F2016" s="2">
        <v>45791.202037037001</v>
      </c>
      <c r="G2016" s="1" t="s">
        <v>145</v>
      </c>
      <c r="I2016" s="1" t="s">
        <v>7508</v>
      </c>
      <c r="J2016" s="1" t="s">
        <v>21</v>
      </c>
      <c r="K2016" s="1" t="s">
        <v>7509</v>
      </c>
      <c r="L2016" s="3" t="s">
        <v>7510</v>
      </c>
      <c r="M2016" s="2">
        <v>45791.214351851799</v>
      </c>
      <c r="N2016" t="str">
        <f>_xlfn.XLOOKUP(Table1[[#This Row],[Case Number]],Sheet4!$A:$A,Sheet4!$B:$B,"")</f>
        <v/>
      </c>
    </row>
    <row r="2017" spans="1:14" ht="238">
      <c r="A2017" t="s">
        <v>7511</v>
      </c>
      <c r="B2017" s="1" t="s">
        <v>7512</v>
      </c>
      <c r="C2017" s="2">
        <v>45791.500659722202</v>
      </c>
      <c r="D2017" s="1" t="s">
        <v>7513</v>
      </c>
      <c r="E2017" s="1" t="s">
        <v>19</v>
      </c>
      <c r="F2017" s="2">
        <v>45791.071782407402</v>
      </c>
      <c r="G2017" s="1" t="s">
        <v>145</v>
      </c>
      <c r="I2017" s="1" t="s">
        <v>7514</v>
      </c>
      <c r="J2017" s="1" t="s">
        <v>38</v>
      </c>
      <c r="K2017" s="1" t="s">
        <v>2589</v>
      </c>
      <c r="L2017" s="3" t="s">
        <v>7515</v>
      </c>
      <c r="M2017" s="2">
        <v>45791.208969907399</v>
      </c>
      <c r="N2017" t="str">
        <f>_xlfn.XLOOKUP(Table1[[#This Row],[Case Number]],Sheet4!$A:$A,Sheet4!$B:$B,"")</f>
        <v>Yes</v>
      </c>
    </row>
    <row r="2018" spans="1:14" ht="255">
      <c r="A2018" t="s">
        <v>7516</v>
      </c>
      <c r="B2018" s="1" t="s">
        <v>7517</v>
      </c>
      <c r="C2018" s="2">
        <v>45792.336145833302</v>
      </c>
      <c r="D2018" s="1" t="s">
        <v>7518</v>
      </c>
      <c r="E2018" s="1" t="s">
        <v>19</v>
      </c>
      <c r="F2018" s="2">
        <v>45791.055787037003</v>
      </c>
      <c r="G2018" s="1" t="s">
        <v>145</v>
      </c>
      <c r="I2018" s="1" t="s">
        <v>7519</v>
      </c>
      <c r="J2018" s="1" t="s">
        <v>111</v>
      </c>
      <c r="K2018" s="1" t="s">
        <v>136</v>
      </c>
      <c r="L2018" s="3" t="s">
        <v>7520</v>
      </c>
      <c r="M2018" s="2">
        <v>45792.044398148202</v>
      </c>
      <c r="N2018" t="str">
        <f>_xlfn.XLOOKUP(Table1[[#This Row],[Case Number]],Sheet4!$A:$A,Sheet4!$B:$B,"")</f>
        <v>Yes</v>
      </c>
    </row>
    <row r="2019" spans="1:14" ht="289">
      <c r="A2019" t="s">
        <v>7521</v>
      </c>
      <c r="B2019" s="1" t="s">
        <v>7522</v>
      </c>
      <c r="C2019" s="2">
        <v>45797.438900462999</v>
      </c>
      <c r="D2019" s="1" t="s">
        <v>7523</v>
      </c>
      <c r="E2019" s="1" t="s">
        <v>19</v>
      </c>
      <c r="F2019" s="2">
        <v>45791.010115740697</v>
      </c>
      <c r="G2019" s="1" t="s">
        <v>145</v>
      </c>
      <c r="I2019" s="1" t="s">
        <v>7524</v>
      </c>
      <c r="J2019" s="1" t="s">
        <v>45</v>
      </c>
      <c r="K2019" s="1" t="s">
        <v>7525</v>
      </c>
      <c r="L2019" s="3" t="s">
        <v>7526</v>
      </c>
      <c r="M2019" s="2">
        <v>45797.1472222222</v>
      </c>
      <c r="N2019" t="str">
        <f>_xlfn.XLOOKUP(Table1[[#This Row],[Case Number]],Sheet4!$A:$A,Sheet4!$B:$B,"")</f>
        <v/>
      </c>
    </row>
    <row r="2020" spans="1:14" ht="221">
      <c r="A2020" t="s">
        <v>7527</v>
      </c>
      <c r="B2020" s="1" t="s">
        <v>7528</v>
      </c>
      <c r="C2020" s="2">
        <v>45792.347430555601</v>
      </c>
      <c r="D2020" s="1" t="s">
        <v>7529</v>
      </c>
      <c r="E2020" s="1" t="s">
        <v>19</v>
      </c>
      <c r="F2020" s="2">
        <v>45790.817175925898</v>
      </c>
      <c r="G2020" s="1" t="s">
        <v>145</v>
      </c>
      <c r="I2020" s="1" t="s">
        <v>7530</v>
      </c>
      <c r="J2020" s="1" t="s">
        <v>111</v>
      </c>
      <c r="K2020" s="1" t="s">
        <v>7531</v>
      </c>
      <c r="L2020" s="3" t="s">
        <v>7532</v>
      </c>
      <c r="M2020" s="2">
        <v>45792.055740740703</v>
      </c>
      <c r="N2020" t="str">
        <f>_xlfn.XLOOKUP(Table1[[#This Row],[Case Number]],Sheet4!$A:$A,Sheet4!$B:$B,"")</f>
        <v/>
      </c>
    </row>
    <row r="2021" spans="1:14" ht="221">
      <c r="A2021" t="s">
        <v>7533</v>
      </c>
      <c r="B2021" s="1" t="s">
        <v>7534</v>
      </c>
      <c r="C2021" s="2">
        <v>45796.351388888899</v>
      </c>
      <c r="D2021" s="1" t="s">
        <v>7535</v>
      </c>
      <c r="E2021" s="1" t="s">
        <v>19</v>
      </c>
      <c r="F2021" s="2">
        <v>45790.801689814798</v>
      </c>
      <c r="G2021" s="1" t="s">
        <v>145</v>
      </c>
      <c r="I2021" s="1" t="s">
        <v>7536</v>
      </c>
      <c r="J2021" s="1" t="s">
        <v>88</v>
      </c>
      <c r="K2021" s="1" t="s">
        <v>7537</v>
      </c>
      <c r="L2021" s="3" t="s">
        <v>7538</v>
      </c>
      <c r="M2021" s="2">
        <v>45796.059687499997</v>
      </c>
      <c r="N2021" t="str">
        <f>_xlfn.XLOOKUP(Table1[[#This Row],[Case Number]],Sheet4!$A:$A,Sheet4!$B:$B,"")</f>
        <v/>
      </c>
    </row>
    <row r="2022" spans="1:14" ht="289">
      <c r="A2022" t="s">
        <v>7539</v>
      </c>
      <c r="B2022" s="1" t="s">
        <v>7540</v>
      </c>
      <c r="C2022" s="2">
        <v>45797.439872685201</v>
      </c>
      <c r="D2022" s="1" t="s">
        <v>7541</v>
      </c>
      <c r="E2022" s="1" t="s">
        <v>20090</v>
      </c>
      <c r="F2022" s="2">
        <v>45790.644583333298</v>
      </c>
      <c r="G2022" s="1" t="s">
        <v>145</v>
      </c>
      <c r="H2022" s="1" t="s">
        <v>11</v>
      </c>
      <c r="I2022" s="1" t="s">
        <v>7542</v>
      </c>
      <c r="J2022" s="1" t="s">
        <v>118</v>
      </c>
      <c r="K2022" s="1" t="s">
        <v>7543</v>
      </c>
      <c r="L2022" s="3" t="s">
        <v>7544</v>
      </c>
      <c r="M2022" s="2">
        <v>45797.148194444402</v>
      </c>
      <c r="N2022" t="str">
        <f>_xlfn.XLOOKUP(Table1[[#This Row],[Case Number]],Sheet4!$A:$A,Sheet4!$B:$B,"")</f>
        <v/>
      </c>
    </row>
    <row r="2023" spans="1:14" ht="85">
      <c r="A2023" t="s">
        <v>7545</v>
      </c>
      <c r="B2023" s="1" t="s">
        <v>7546</v>
      </c>
      <c r="C2023" s="2">
        <v>45790.932442129597</v>
      </c>
      <c r="D2023" s="1" t="s">
        <v>7547</v>
      </c>
      <c r="E2023" s="1" t="s">
        <v>864</v>
      </c>
      <c r="F2023" s="2">
        <v>45790.623993055597</v>
      </c>
      <c r="G2023" s="1" t="s">
        <v>28</v>
      </c>
      <c r="H2023" s="1" t="s">
        <v>36</v>
      </c>
      <c r="I2023" s="1" t="s">
        <v>7548</v>
      </c>
      <c r="J2023" s="1" t="s">
        <v>45</v>
      </c>
      <c r="K2023" s="1" t="s">
        <v>7549</v>
      </c>
      <c r="L2023" s="3" t="s">
        <v>7550</v>
      </c>
      <c r="M2023" s="2">
        <v>45790.640752314801</v>
      </c>
      <c r="N2023" t="str">
        <f>_xlfn.XLOOKUP(Table1[[#This Row],[Case Number]],Sheet4!$A:$A,Sheet4!$B:$B,"")</f>
        <v/>
      </c>
    </row>
    <row r="2024" spans="1:14" ht="340">
      <c r="A2024" t="s">
        <v>7551</v>
      </c>
      <c r="B2024" s="1" t="s">
        <v>7552</v>
      </c>
      <c r="C2024" s="2">
        <v>45790.913472222201</v>
      </c>
      <c r="D2024" s="1" t="s">
        <v>357</v>
      </c>
      <c r="E2024" s="1" t="s">
        <v>19</v>
      </c>
      <c r="F2024" s="2">
        <v>45790.602789351899</v>
      </c>
      <c r="G2024" s="1" t="s">
        <v>28</v>
      </c>
      <c r="H2024" s="1" t="s">
        <v>36</v>
      </c>
      <c r="I2024" s="1" t="s">
        <v>7553</v>
      </c>
      <c r="J2024" s="1" t="s">
        <v>45</v>
      </c>
      <c r="K2024" s="1" t="s">
        <v>7554</v>
      </c>
      <c r="L2024" s="3" t="s">
        <v>7555</v>
      </c>
      <c r="M2024" s="2">
        <v>45790.621782407397</v>
      </c>
      <c r="N2024" t="str">
        <f>_xlfn.XLOOKUP(Table1[[#This Row],[Case Number]],Sheet4!$A:$A,Sheet4!$B:$B,"")</f>
        <v/>
      </c>
    </row>
    <row r="2025" spans="1:14" ht="289">
      <c r="A2025" t="s">
        <v>7556</v>
      </c>
      <c r="B2025" s="1" t="s">
        <v>7557</v>
      </c>
      <c r="C2025" s="2">
        <v>45791.1417476852</v>
      </c>
      <c r="D2025" s="1" t="s">
        <v>7558</v>
      </c>
      <c r="E2025" s="1" t="s">
        <v>9</v>
      </c>
      <c r="F2025" s="2">
        <v>45790.599537037</v>
      </c>
      <c r="G2025" s="1" t="s">
        <v>28</v>
      </c>
      <c r="H2025" s="1" t="s">
        <v>36</v>
      </c>
      <c r="I2025" s="1" t="s">
        <v>7559</v>
      </c>
      <c r="J2025" s="1" t="s">
        <v>200</v>
      </c>
      <c r="K2025" s="1" t="s">
        <v>7560</v>
      </c>
      <c r="L2025" s="3" t="s">
        <v>7561</v>
      </c>
      <c r="M2025" s="2">
        <v>45790.850023148101</v>
      </c>
      <c r="N2025" t="str">
        <f>_xlfn.XLOOKUP(Table1[[#This Row],[Case Number]],Sheet4!$A:$A,Sheet4!$B:$B,"")</f>
        <v/>
      </c>
    </row>
    <row r="2026" spans="1:14">
      <c r="A2026" t="s">
        <v>7562</v>
      </c>
      <c r="B2026" s="1" t="s">
        <v>7563</v>
      </c>
      <c r="C2026" s="2">
        <v>45791.855578703697</v>
      </c>
      <c r="D2026" s="1" t="s">
        <v>42</v>
      </c>
      <c r="E2026" s="1" t="s">
        <v>19</v>
      </c>
      <c r="F2026" s="2">
        <v>45790.547453703701</v>
      </c>
      <c r="G2026" s="1" t="s">
        <v>43</v>
      </c>
      <c r="I2026" s="1" t="s">
        <v>7564</v>
      </c>
      <c r="J2026" s="1" t="s">
        <v>45</v>
      </c>
      <c r="K2026" s="1" t="s">
        <v>7565</v>
      </c>
      <c r="M2026" s="2">
        <v>45791.563900462999</v>
      </c>
      <c r="N2026" t="str">
        <f>_xlfn.XLOOKUP(Table1[[#This Row],[Case Number]],Sheet4!$A:$A,Sheet4!$B:$B,"")</f>
        <v/>
      </c>
    </row>
    <row r="2027" spans="1:14">
      <c r="A2027" t="s">
        <v>7566</v>
      </c>
      <c r="B2027" s="1" t="s">
        <v>7567</v>
      </c>
      <c r="C2027" s="2">
        <v>45799.479479166701</v>
      </c>
      <c r="D2027" s="1" t="s">
        <v>7568</v>
      </c>
      <c r="E2027" s="1" t="s">
        <v>27</v>
      </c>
      <c r="F2027" s="2">
        <v>45790.509131944404</v>
      </c>
      <c r="G2027" s="1" t="s">
        <v>94</v>
      </c>
      <c r="I2027" s="1" t="s">
        <v>7569</v>
      </c>
      <c r="K2027" s="1" t="s">
        <v>7570</v>
      </c>
      <c r="M2027" s="2">
        <v>45799.187743055598</v>
      </c>
      <c r="N2027" t="str">
        <f>_xlfn.XLOOKUP(Table1[[#This Row],[Case Number]],Sheet4!$A:$A,Sheet4!$B:$B,"")</f>
        <v/>
      </c>
    </row>
    <row r="2028" spans="1:14" ht="289">
      <c r="A2028" t="s">
        <v>7571</v>
      </c>
      <c r="B2028" s="1" t="s">
        <v>7572</v>
      </c>
      <c r="C2028" s="2">
        <v>45790.758148148103</v>
      </c>
      <c r="D2028" s="1" t="s">
        <v>276</v>
      </c>
      <c r="E2028" s="1" t="s">
        <v>19</v>
      </c>
      <c r="F2028" s="2">
        <v>45790.453067129602</v>
      </c>
      <c r="G2028" s="1" t="s">
        <v>51</v>
      </c>
      <c r="H2028" s="1" t="s">
        <v>36</v>
      </c>
      <c r="I2028" s="1" t="s">
        <v>7573</v>
      </c>
      <c r="J2028" s="1" t="s">
        <v>21</v>
      </c>
      <c r="K2028" s="1" t="s">
        <v>7574</v>
      </c>
      <c r="L2028" s="3" t="s">
        <v>7575</v>
      </c>
      <c r="M2028" s="2">
        <v>45790.4664583333</v>
      </c>
      <c r="N2028" t="str">
        <f>_xlfn.XLOOKUP(Table1[[#This Row],[Case Number]],Sheet4!$A:$A,Sheet4!$B:$B,"")</f>
        <v/>
      </c>
    </row>
    <row r="2029" spans="1:14">
      <c r="A2029" t="s">
        <v>7576</v>
      </c>
      <c r="B2029" s="1" t="s">
        <v>7577</v>
      </c>
      <c r="C2029" s="2">
        <v>45790.746874999997</v>
      </c>
      <c r="D2029" s="1" t="s">
        <v>7578</v>
      </c>
      <c r="E2029" s="1" t="s">
        <v>19</v>
      </c>
      <c r="F2029" s="2">
        <v>45790.440914351799</v>
      </c>
      <c r="G2029" s="1" t="s">
        <v>43</v>
      </c>
      <c r="H2029" s="1" t="s">
        <v>11</v>
      </c>
      <c r="I2029" s="1" t="s">
        <v>7579</v>
      </c>
      <c r="J2029" s="1" t="s">
        <v>38</v>
      </c>
      <c r="K2029" s="1" t="s">
        <v>7580</v>
      </c>
      <c r="M2029" s="2">
        <v>45790.455185185201</v>
      </c>
      <c r="N2029" t="str">
        <f>_xlfn.XLOOKUP(Table1[[#This Row],[Case Number]],Sheet4!$A:$A,Sheet4!$B:$B,"")</f>
        <v/>
      </c>
    </row>
    <row r="2030" spans="1:14" ht="255">
      <c r="A2030" t="s">
        <v>7581</v>
      </c>
      <c r="B2030" s="1" t="s">
        <v>7582</v>
      </c>
      <c r="C2030" s="2">
        <v>45790.725925925901</v>
      </c>
      <c r="D2030" s="1" t="s">
        <v>7583</v>
      </c>
      <c r="E2030" s="1" t="s">
        <v>19</v>
      </c>
      <c r="F2030" s="2">
        <v>45790.408564814803</v>
      </c>
      <c r="G2030" s="1" t="s">
        <v>94</v>
      </c>
      <c r="I2030" s="1" t="s">
        <v>7584</v>
      </c>
      <c r="J2030" s="1" t="s">
        <v>21</v>
      </c>
      <c r="K2030" s="1" t="s">
        <v>7585</v>
      </c>
      <c r="L2030" s="3" t="s">
        <v>7586</v>
      </c>
      <c r="M2030" s="2">
        <v>45790.434224536999</v>
      </c>
      <c r="N2030" t="str">
        <f>_xlfn.XLOOKUP(Table1[[#This Row],[Case Number]],Sheet4!$A:$A,Sheet4!$B:$B,"")</f>
        <v/>
      </c>
    </row>
    <row r="2031" spans="1:14" ht="221">
      <c r="A2031" t="s">
        <v>7587</v>
      </c>
      <c r="B2031" s="1" t="s">
        <v>7588</v>
      </c>
      <c r="C2031" s="2">
        <v>45790.705925925897</v>
      </c>
      <c r="D2031" s="1" t="s">
        <v>814</v>
      </c>
      <c r="E2031" s="1" t="s">
        <v>19</v>
      </c>
      <c r="F2031" s="2">
        <v>45790.407037037003</v>
      </c>
      <c r="G2031" s="1" t="s">
        <v>28</v>
      </c>
      <c r="H2031" s="1" t="s">
        <v>36</v>
      </c>
      <c r="I2031" s="1" t="s">
        <v>7589</v>
      </c>
      <c r="J2031" s="1" t="s">
        <v>759</v>
      </c>
      <c r="K2031" s="1" t="s">
        <v>7590</v>
      </c>
      <c r="L2031" s="3" t="s">
        <v>7591</v>
      </c>
      <c r="M2031" s="2">
        <v>45790.414247685199</v>
      </c>
      <c r="N2031" t="str">
        <f>_xlfn.XLOOKUP(Table1[[#This Row],[Case Number]],Sheet4!$A:$A,Sheet4!$B:$B,"")</f>
        <v/>
      </c>
    </row>
    <row r="2032" spans="1:14" ht="238">
      <c r="A2032" t="s">
        <v>7592</v>
      </c>
      <c r="B2032" s="1" t="s">
        <v>7593</v>
      </c>
      <c r="C2032" s="2">
        <v>45791.801469907397</v>
      </c>
      <c r="D2032" s="1" t="s">
        <v>26</v>
      </c>
      <c r="E2032" s="1" t="s">
        <v>27</v>
      </c>
      <c r="F2032" s="2">
        <v>45790.404027777797</v>
      </c>
      <c r="G2032" s="1" t="s">
        <v>28</v>
      </c>
      <c r="H2032" s="1" t="s">
        <v>11</v>
      </c>
      <c r="I2032" s="1" t="s">
        <v>7594</v>
      </c>
      <c r="J2032" s="1" t="s">
        <v>30</v>
      </c>
      <c r="K2032" s="1" t="s">
        <v>7595</v>
      </c>
      <c r="L2032" s="3" t="s">
        <v>7596</v>
      </c>
      <c r="M2032" s="2">
        <v>45791.509780092601</v>
      </c>
      <c r="N2032" t="str">
        <f>_xlfn.XLOOKUP(Table1[[#This Row],[Case Number]],Sheet4!$A:$A,Sheet4!$B:$B,"")</f>
        <v/>
      </c>
    </row>
    <row r="2033" spans="1:14" ht="289">
      <c r="A2033" t="s">
        <v>7597</v>
      </c>
      <c r="B2033" s="1" t="s">
        <v>7598</v>
      </c>
      <c r="C2033" s="2">
        <v>45790.649062500001</v>
      </c>
      <c r="D2033" s="1" t="s">
        <v>238</v>
      </c>
      <c r="E2033" s="1" t="s">
        <v>19</v>
      </c>
      <c r="F2033" s="2">
        <v>45790.349722222199</v>
      </c>
      <c r="G2033" s="1" t="s">
        <v>51</v>
      </c>
      <c r="H2033" s="1" t="s">
        <v>36</v>
      </c>
      <c r="I2033" s="1" t="s">
        <v>7599</v>
      </c>
      <c r="J2033" s="1" t="s">
        <v>111</v>
      </c>
      <c r="K2033" s="1" t="s">
        <v>7600</v>
      </c>
      <c r="L2033" s="3" t="s">
        <v>7601</v>
      </c>
      <c r="M2033" s="2">
        <v>45790.357372685197</v>
      </c>
      <c r="N2033" t="str">
        <f>_xlfn.XLOOKUP(Table1[[#This Row],[Case Number]],Sheet4!$A:$A,Sheet4!$B:$B,"")</f>
        <v/>
      </c>
    </row>
    <row r="2034" spans="1:14" ht="136">
      <c r="A2034" t="s">
        <v>7602</v>
      </c>
      <c r="B2034" s="1" t="s">
        <v>7603</v>
      </c>
      <c r="C2034" s="2">
        <v>45790.647511574098</v>
      </c>
      <c r="D2034" s="1" t="s">
        <v>253</v>
      </c>
      <c r="E2034" s="1" t="s">
        <v>19</v>
      </c>
      <c r="F2034" s="2">
        <v>45790.345023148097</v>
      </c>
      <c r="G2034" s="1" t="s">
        <v>43</v>
      </c>
      <c r="H2034" s="1" t="s">
        <v>36</v>
      </c>
      <c r="I2034" s="1" t="s">
        <v>7604</v>
      </c>
      <c r="J2034" s="1" t="s">
        <v>255</v>
      </c>
      <c r="K2034" s="1" t="s">
        <v>7055</v>
      </c>
      <c r="L2034" s="3" t="s">
        <v>7605</v>
      </c>
      <c r="M2034" s="2">
        <v>45790.355833333299</v>
      </c>
      <c r="N2034" t="str">
        <f>_xlfn.XLOOKUP(Table1[[#This Row],[Case Number]],Sheet4!$A:$A,Sheet4!$B:$B,"")</f>
        <v/>
      </c>
    </row>
    <row r="2035" spans="1:14">
      <c r="A2035" t="s">
        <v>7606</v>
      </c>
      <c r="B2035" s="1" t="s">
        <v>7607</v>
      </c>
      <c r="C2035" s="2">
        <v>45791.855891203697</v>
      </c>
      <c r="D2035" s="1" t="s">
        <v>7608</v>
      </c>
      <c r="E2035" s="1" t="s">
        <v>19</v>
      </c>
      <c r="F2035" s="2">
        <v>45790.337291666699</v>
      </c>
      <c r="G2035" s="1" t="s">
        <v>43</v>
      </c>
      <c r="I2035" s="1" t="s">
        <v>7609</v>
      </c>
      <c r="J2035" s="1" t="s">
        <v>38</v>
      </c>
      <c r="K2035" s="1" t="s">
        <v>7610</v>
      </c>
      <c r="M2035" s="2">
        <v>45791.564201388901</v>
      </c>
      <c r="N2035" t="str">
        <f>_xlfn.XLOOKUP(Table1[[#This Row],[Case Number]],Sheet4!$A:$A,Sheet4!$B:$B,"")</f>
        <v>Yes</v>
      </c>
    </row>
    <row r="2036" spans="1:14" ht="153">
      <c r="A2036" t="s">
        <v>7611</v>
      </c>
      <c r="B2036" s="1" t="s">
        <v>7612</v>
      </c>
      <c r="C2036" s="2">
        <v>45790.618240740703</v>
      </c>
      <c r="D2036" s="1" t="s">
        <v>575</v>
      </c>
      <c r="E2036" s="1" t="s">
        <v>19</v>
      </c>
      <c r="F2036" s="2">
        <v>45790.326180555603</v>
      </c>
      <c r="G2036" s="1" t="s">
        <v>94</v>
      </c>
      <c r="H2036" s="1" t="s">
        <v>36</v>
      </c>
      <c r="I2036" s="1" t="s">
        <v>7613</v>
      </c>
      <c r="J2036" s="1" t="s">
        <v>21</v>
      </c>
      <c r="K2036" s="1" t="s">
        <v>7614</v>
      </c>
      <c r="L2036" s="3" t="s">
        <v>7615</v>
      </c>
      <c r="M2036" s="2">
        <v>45790.3265509259</v>
      </c>
      <c r="N2036" t="str">
        <f>_xlfn.XLOOKUP(Table1[[#This Row],[Case Number]],Sheet4!$A:$A,Sheet4!$B:$B,"")</f>
        <v/>
      </c>
    </row>
    <row r="2037" spans="1:14" ht="153">
      <c r="A2037" t="s">
        <v>7616</v>
      </c>
      <c r="B2037" s="1" t="s">
        <v>7617</v>
      </c>
      <c r="C2037" s="2">
        <v>45790.615995370397</v>
      </c>
      <c r="D2037" s="1" t="s">
        <v>575</v>
      </c>
      <c r="E2037" s="1" t="s">
        <v>19</v>
      </c>
      <c r="F2037" s="2">
        <v>45790.3144328704</v>
      </c>
      <c r="G2037" s="1" t="s">
        <v>94</v>
      </c>
      <c r="H2037" s="1" t="s">
        <v>36</v>
      </c>
      <c r="I2037" s="1" t="s">
        <v>7613</v>
      </c>
      <c r="J2037" s="1" t="s">
        <v>21</v>
      </c>
      <c r="K2037" s="1" t="s">
        <v>7614</v>
      </c>
      <c r="L2037" s="3" t="s">
        <v>7615</v>
      </c>
      <c r="M2037" s="2">
        <v>45790.3265509259</v>
      </c>
      <c r="N2037" t="str">
        <f>_xlfn.XLOOKUP(Table1[[#This Row],[Case Number]],Sheet4!$A:$A,Sheet4!$B:$B,"")</f>
        <v/>
      </c>
    </row>
    <row r="2038" spans="1:14" ht="289">
      <c r="A2038" t="s">
        <v>7618</v>
      </c>
      <c r="B2038" s="1" t="s">
        <v>7619</v>
      </c>
      <c r="C2038" s="2">
        <v>45790.694791666698</v>
      </c>
      <c r="D2038" s="1" t="s">
        <v>7620</v>
      </c>
      <c r="E2038" s="1" t="s">
        <v>50</v>
      </c>
      <c r="F2038" s="2">
        <v>45790.284259259301</v>
      </c>
      <c r="G2038" s="1" t="s">
        <v>51</v>
      </c>
      <c r="H2038" s="1" t="s">
        <v>11</v>
      </c>
      <c r="I2038" s="1" t="s">
        <v>7621</v>
      </c>
      <c r="J2038" s="1" t="s">
        <v>200</v>
      </c>
      <c r="K2038" s="1" t="s">
        <v>7622</v>
      </c>
      <c r="L2038" s="3" t="s">
        <v>7623</v>
      </c>
      <c r="M2038" s="2">
        <v>45790.403090277803</v>
      </c>
      <c r="N2038" t="str">
        <f>_xlfn.XLOOKUP(Table1[[#This Row],[Case Number]],Sheet4!$A:$A,Sheet4!$B:$B,"")</f>
        <v/>
      </c>
    </row>
    <row r="2039" spans="1:14" ht="272">
      <c r="A2039" t="s">
        <v>7624</v>
      </c>
      <c r="B2039" s="1" t="s">
        <v>7625</v>
      </c>
      <c r="C2039" s="2">
        <v>45790.603310185201</v>
      </c>
      <c r="D2039" s="1" t="s">
        <v>238</v>
      </c>
      <c r="E2039" s="1" t="s">
        <v>19</v>
      </c>
      <c r="F2039" s="2">
        <v>45790.283877314803</v>
      </c>
      <c r="G2039" s="1" t="s">
        <v>51</v>
      </c>
      <c r="H2039" s="1" t="s">
        <v>36</v>
      </c>
      <c r="I2039" s="1" t="s">
        <v>7626</v>
      </c>
      <c r="J2039" s="1" t="s">
        <v>111</v>
      </c>
      <c r="K2039" s="1" t="s">
        <v>7627</v>
      </c>
      <c r="L2039" s="3" t="s">
        <v>7628</v>
      </c>
      <c r="M2039" s="2">
        <v>45790.311620370398</v>
      </c>
      <c r="N2039" t="str">
        <f>_xlfn.XLOOKUP(Table1[[#This Row],[Case Number]],Sheet4!$A:$A,Sheet4!$B:$B,"")</f>
        <v/>
      </c>
    </row>
    <row r="2040" spans="1:14" ht="238">
      <c r="A2040" t="s">
        <v>7629</v>
      </c>
      <c r="B2040" s="1" t="s">
        <v>7630</v>
      </c>
      <c r="C2040" s="2">
        <v>45790.645254629599</v>
      </c>
      <c r="D2040" s="1" t="s">
        <v>7631</v>
      </c>
      <c r="E2040" s="1" t="s">
        <v>20090</v>
      </c>
      <c r="F2040" s="2">
        <v>45790.280925925901</v>
      </c>
      <c r="G2040" s="1" t="s">
        <v>28</v>
      </c>
      <c r="H2040" s="1" t="s">
        <v>36</v>
      </c>
      <c r="I2040" s="1" t="s">
        <v>7632</v>
      </c>
      <c r="J2040" s="1" t="s">
        <v>118</v>
      </c>
      <c r="K2040" s="1" t="s">
        <v>7633</v>
      </c>
      <c r="L2040" s="3" t="s">
        <v>7634</v>
      </c>
      <c r="M2040" s="2">
        <v>45790.353564814803</v>
      </c>
      <c r="N2040" t="str">
        <f>_xlfn.XLOOKUP(Table1[[#This Row],[Case Number]],Sheet4!$A:$A,Sheet4!$B:$B,"")</f>
        <v/>
      </c>
    </row>
    <row r="2041" spans="1:14">
      <c r="A2041" t="s">
        <v>7635</v>
      </c>
      <c r="B2041" s="1" t="s">
        <v>7636</v>
      </c>
      <c r="C2041" s="2">
        <v>45797.649282407401</v>
      </c>
      <c r="D2041" s="1" t="s">
        <v>7637</v>
      </c>
      <c r="E2041" s="1" t="s">
        <v>19</v>
      </c>
      <c r="F2041" s="2">
        <v>45790.261435185203</v>
      </c>
      <c r="G2041" s="1" t="s">
        <v>43</v>
      </c>
      <c r="H2041" s="1" t="s">
        <v>11</v>
      </c>
      <c r="I2041" s="1" t="s">
        <v>7638</v>
      </c>
      <c r="J2041" s="1" t="s">
        <v>38</v>
      </c>
      <c r="K2041" s="1" t="s">
        <v>7639</v>
      </c>
      <c r="M2041" s="2">
        <v>45797.357592592598</v>
      </c>
      <c r="N2041" t="str">
        <f>_xlfn.XLOOKUP(Table1[[#This Row],[Case Number]],Sheet4!$A:$A,Sheet4!$B:$B,"")</f>
        <v/>
      </c>
    </row>
    <row r="2042" spans="1:14" ht="289">
      <c r="A2042" t="s">
        <v>7640</v>
      </c>
      <c r="B2042" s="1" t="s">
        <v>7641</v>
      </c>
      <c r="C2042" s="2">
        <v>45797.439606481501</v>
      </c>
      <c r="D2042" s="1" t="s">
        <v>7642</v>
      </c>
      <c r="E2042" s="1" t="s">
        <v>27</v>
      </c>
      <c r="F2042" s="2">
        <v>45790.2028125</v>
      </c>
      <c r="G2042" s="1" t="s">
        <v>145</v>
      </c>
      <c r="I2042" s="1" t="s">
        <v>7643</v>
      </c>
      <c r="J2042" s="1" t="s">
        <v>200</v>
      </c>
      <c r="K2042" s="1" t="s">
        <v>7644</v>
      </c>
      <c r="L2042" s="3" t="s">
        <v>7645</v>
      </c>
      <c r="M2042" s="2">
        <v>45797.147928240702</v>
      </c>
      <c r="N2042" t="str">
        <f>_xlfn.XLOOKUP(Table1[[#This Row],[Case Number]],Sheet4!$A:$A,Sheet4!$B:$B,"")</f>
        <v>Yes</v>
      </c>
    </row>
    <row r="2043" spans="1:14" ht="306">
      <c r="A2043" t="s">
        <v>7646</v>
      </c>
      <c r="B2043" s="1" t="s">
        <v>7647</v>
      </c>
      <c r="C2043" s="2">
        <v>45797.4391666667</v>
      </c>
      <c r="D2043" s="1" t="s">
        <v>7648</v>
      </c>
      <c r="E2043" s="1" t="s">
        <v>19</v>
      </c>
      <c r="F2043" s="2">
        <v>45790.135740740698</v>
      </c>
      <c r="G2043" s="1" t="s">
        <v>145</v>
      </c>
      <c r="I2043" s="1" t="s">
        <v>7649</v>
      </c>
      <c r="J2043" s="1" t="s">
        <v>38</v>
      </c>
      <c r="K2043" s="1" t="s">
        <v>141</v>
      </c>
      <c r="L2043" s="3" t="s">
        <v>7650</v>
      </c>
      <c r="M2043" s="2">
        <v>45797.147476851896</v>
      </c>
      <c r="N2043" t="str">
        <f>_xlfn.XLOOKUP(Table1[[#This Row],[Case Number]],Sheet4!$A:$A,Sheet4!$B:$B,"")</f>
        <v/>
      </c>
    </row>
    <row r="2044" spans="1:14" ht="289">
      <c r="A2044" t="s">
        <v>7651</v>
      </c>
      <c r="B2044" s="1" t="s">
        <v>7652</v>
      </c>
      <c r="C2044" s="2">
        <v>45790.467650462997</v>
      </c>
      <c r="D2044" s="1" t="s">
        <v>7653</v>
      </c>
      <c r="E2044" s="1" t="s">
        <v>19</v>
      </c>
      <c r="F2044" s="2">
        <v>45789.957152777803</v>
      </c>
      <c r="G2044" s="1" t="s">
        <v>145</v>
      </c>
      <c r="I2044" s="1" t="s">
        <v>7654</v>
      </c>
      <c r="J2044" s="1" t="s">
        <v>21</v>
      </c>
      <c r="K2044" s="1" t="s">
        <v>141</v>
      </c>
      <c r="L2044" s="3" t="s">
        <v>7655</v>
      </c>
      <c r="M2044" s="2">
        <v>45790.175960648201</v>
      </c>
      <c r="N2044" t="str">
        <f>_xlfn.XLOOKUP(Table1[[#This Row],[Case Number]],Sheet4!$A:$A,Sheet4!$B:$B,"")</f>
        <v>Yes</v>
      </c>
    </row>
    <row r="2045" spans="1:14">
      <c r="A2045" t="s">
        <v>7656</v>
      </c>
      <c r="B2045" s="1" t="s">
        <v>7657</v>
      </c>
      <c r="C2045" s="2">
        <v>45790.339513888903</v>
      </c>
      <c r="D2045" s="1" t="s">
        <v>7658</v>
      </c>
      <c r="E2045" s="1" t="s">
        <v>4577</v>
      </c>
      <c r="F2045" s="2">
        <v>45789.813900462999</v>
      </c>
      <c r="G2045" s="1" t="s">
        <v>145</v>
      </c>
      <c r="I2045" s="1" t="s">
        <v>7659</v>
      </c>
      <c r="J2045" s="1" t="s">
        <v>160</v>
      </c>
      <c r="K2045" s="1" t="s">
        <v>4468</v>
      </c>
      <c r="N2045" t="str">
        <f>_xlfn.XLOOKUP(Table1[[#This Row],[Case Number]],Sheet4!$A:$A,Sheet4!$B:$B,"")</f>
        <v/>
      </c>
    </row>
    <row r="2046" spans="1:14" ht="372">
      <c r="A2046" t="s">
        <v>7660</v>
      </c>
      <c r="B2046" s="1" t="s">
        <v>7661</v>
      </c>
      <c r="C2046" s="2">
        <v>45790.377488425896</v>
      </c>
      <c r="D2046" s="1" t="s">
        <v>1024</v>
      </c>
      <c r="E2046" s="1" t="s">
        <v>19</v>
      </c>
      <c r="F2046" s="2">
        <v>45789.793032407397</v>
      </c>
      <c r="G2046" s="1" t="s">
        <v>145</v>
      </c>
      <c r="I2046" s="1" t="s">
        <v>7662</v>
      </c>
      <c r="J2046" s="1" t="s">
        <v>21</v>
      </c>
      <c r="K2046" s="1" t="s">
        <v>5372</v>
      </c>
      <c r="L2046" s="3" t="s">
        <v>7663</v>
      </c>
      <c r="M2046" s="2">
        <v>45790.085763888899</v>
      </c>
      <c r="N2046" t="str">
        <f>_xlfn.XLOOKUP(Table1[[#This Row],[Case Number]],Sheet4!$A:$A,Sheet4!$B:$B,"")</f>
        <v/>
      </c>
    </row>
    <row r="2047" spans="1:14" ht="238">
      <c r="A2047" t="s">
        <v>7664</v>
      </c>
      <c r="B2047" s="1" t="s">
        <v>7665</v>
      </c>
      <c r="C2047" s="2">
        <v>45790.3992013889</v>
      </c>
      <c r="D2047" s="1" t="s">
        <v>634</v>
      </c>
      <c r="E2047" s="1" t="s">
        <v>19</v>
      </c>
      <c r="F2047" s="2">
        <v>45789.684328703697</v>
      </c>
      <c r="G2047" s="1" t="s">
        <v>145</v>
      </c>
      <c r="I2047" s="1" t="s">
        <v>7666</v>
      </c>
      <c r="J2047" s="1" t="s">
        <v>21</v>
      </c>
      <c r="K2047" s="1" t="s">
        <v>7667</v>
      </c>
      <c r="L2047" s="3" t="s">
        <v>7668</v>
      </c>
      <c r="M2047" s="2">
        <v>45790.107499999998</v>
      </c>
      <c r="N2047" t="str">
        <f>_xlfn.XLOOKUP(Table1[[#This Row],[Case Number]],Sheet4!$A:$A,Sheet4!$B:$B,"")</f>
        <v/>
      </c>
    </row>
    <row r="2048" spans="1:14" ht="272">
      <c r="A2048" t="s">
        <v>7669</v>
      </c>
      <c r="B2048" s="1" t="s">
        <v>7670</v>
      </c>
      <c r="C2048" s="2">
        <v>45790.686319444401</v>
      </c>
      <c r="D2048" s="1" t="s">
        <v>7671</v>
      </c>
      <c r="E2048" s="1" t="s">
        <v>19</v>
      </c>
      <c r="F2048" s="2">
        <v>45789.6088310185</v>
      </c>
      <c r="G2048" s="1" t="s">
        <v>28</v>
      </c>
      <c r="H2048" s="1" t="s">
        <v>36</v>
      </c>
      <c r="I2048" s="1" t="s">
        <v>7672</v>
      </c>
      <c r="J2048" s="1" t="s">
        <v>38</v>
      </c>
      <c r="K2048" s="1" t="s">
        <v>7673</v>
      </c>
      <c r="L2048" s="3" t="s">
        <v>7674</v>
      </c>
      <c r="M2048" s="2">
        <v>45790.394629629598</v>
      </c>
      <c r="N2048" t="str">
        <f>_xlfn.XLOOKUP(Table1[[#This Row],[Case Number]],Sheet4!$A:$A,Sheet4!$B:$B,"")</f>
        <v>Yes</v>
      </c>
    </row>
    <row r="2049" spans="1:14" ht="17">
      <c r="A2049" t="s">
        <v>7675</v>
      </c>
      <c r="B2049" s="1" t="s">
        <v>7676</v>
      </c>
      <c r="C2049" s="2">
        <v>45791.917164351798</v>
      </c>
      <c r="D2049" s="1" t="s">
        <v>6494</v>
      </c>
      <c r="E2049" s="1" t="s">
        <v>19</v>
      </c>
      <c r="F2049" s="2">
        <v>45789.606053240699</v>
      </c>
      <c r="G2049" s="1" t="s">
        <v>28</v>
      </c>
      <c r="H2049" s="1" t="s">
        <v>36</v>
      </c>
      <c r="I2049" s="1" t="s">
        <v>7677</v>
      </c>
      <c r="J2049" s="1" t="s">
        <v>38</v>
      </c>
      <c r="K2049" s="1" t="s">
        <v>1958</v>
      </c>
      <c r="L2049" s="3" t="s">
        <v>7678</v>
      </c>
      <c r="M2049" s="2">
        <v>45791.625462962998</v>
      </c>
      <c r="N2049" t="str">
        <f>_xlfn.XLOOKUP(Table1[[#This Row],[Case Number]],Sheet4!$A:$A,Sheet4!$B:$B,"")</f>
        <v/>
      </c>
    </row>
    <row r="2050" spans="1:14" ht="221">
      <c r="A2050" t="s">
        <v>7679</v>
      </c>
      <c r="B2050" s="1" t="s">
        <v>7680</v>
      </c>
      <c r="C2050" s="2">
        <v>45790.145925925899</v>
      </c>
      <c r="D2050" s="1" t="s">
        <v>6632</v>
      </c>
      <c r="E2050" s="1" t="s">
        <v>19</v>
      </c>
      <c r="F2050" s="2">
        <v>45789.602500000001</v>
      </c>
      <c r="G2050" s="1" t="s">
        <v>28</v>
      </c>
      <c r="H2050" s="1" t="s">
        <v>11</v>
      </c>
      <c r="I2050" s="1" t="s">
        <v>7681</v>
      </c>
      <c r="J2050" s="1" t="s">
        <v>200</v>
      </c>
      <c r="K2050" s="1" t="s">
        <v>7682</v>
      </c>
      <c r="L2050" s="3" t="s">
        <v>7683</v>
      </c>
      <c r="M2050" s="2">
        <v>45789.854189814803</v>
      </c>
      <c r="N2050" t="str">
        <f>_xlfn.XLOOKUP(Table1[[#This Row],[Case Number]],Sheet4!$A:$A,Sheet4!$B:$B,"")</f>
        <v/>
      </c>
    </row>
    <row r="2051" spans="1:14" ht="272">
      <c r="A2051" t="s">
        <v>7684</v>
      </c>
      <c r="B2051" s="1" t="s">
        <v>7685</v>
      </c>
      <c r="C2051" s="2">
        <v>45790.6506828704</v>
      </c>
      <c r="D2051" s="1" t="s">
        <v>1887</v>
      </c>
      <c r="E2051" s="1" t="s">
        <v>50</v>
      </c>
      <c r="F2051" s="2">
        <v>45789.595104166699</v>
      </c>
      <c r="G2051" s="1" t="s">
        <v>28</v>
      </c>
      <c r="H2051" s="1" t="s">
        <v>36</v>
      </c>
      <c r="I2051" s="1" t="s">
        <v>7686</v>
      </c>
      <c r="J2051" s="1" t="s">
        <v>45</v>
      </c>
      <c r="K2051" s="1" t="s">
        <v>7687</v>
      </c>
      <c r="L2051" s="3" t="s">
        <v>7688</v>
      </c>
      <c r="M2051" s="2">
        <v>45790.359004629601</v>
      </c>
      <c r="N2051" t="str">
        <f>_xlfn.XLOOKUP(Table1[[#This Row],[Case Number]],Sheet4!$A:$A,Sheet4!$B:$B,"")</f>
        <v>Yes</v>
      </c>
    </row>
    <row r="2052" spans="1:14" ht="85">
      <c r="A2052" t="s">
        <v>7689</v>
      </c>
      <c r="B2052" s="1" t="s">
        <v>7690</v>
      </c>
      <c r="C2052" s="2">
        <v>45789.8186921296</v>
      </c>
      <c r="D2052" s="1" t="s">
        <v>253</v>
      </c>
      <c r="E2052" s="1" t="s">
        <v>19</v>
      </c>
      <c r="F2052" s="2">
        <v>45789.518819444398</v>
      </c>
      <c r="G2052" s="1" t="s">
        <v>43</v>
      </c>
      <c r="I2052" s="1" t="s">
        <v>7691</v>
      </c>
      <c r="J2052" s="1" t="s">
        <v>255</v>
      </c>
      <c r="K2052" s="1" t="s">
        <v>7692</v>
      </c>
      <c r="L2052" s="3" t="s">
        <v>7693</v>
      </c>
      <c r="M2052" s="2">
        <v>45789.527002314797</v>
      </c>
      <c r="N2052" t="str">
        <f>_xlfn.XLOOKUP(Table1[[#This Row],[Case Number]],Sheet4!$A:$A,Sheet4!$B:$B,"")</f>
        <v/>
      </c>
    </row>
    <row r="2053" spans="1:14" ht="102">
      <c r="A2053" t="s">
        <v>7694</v>
      </c>
      <c r="B2053" s="1" t="s">
        <v>7695</v>
      </c>
      <c r="C2053" s="2">
        <v>45789.8105208333</v>
      </c>
      <c r="D2053" s="1" t="s">
        <v>679</v>
      </c>
      <c r="E2053" s="1" t="s">
        <v>19</v>
      </c>
      <c r="F2053" s="2">
        <v>45789.517569444397</v>
      </c>
      <c r="G2053" s="1" t="s">
        <v>28</v>
      </c>
      <c r="H2053" s="1" t="s">
        <v>11</v>
      </c>
      <c r="I2053" s="1" t="s">
        <v>7696</v>
      </c>
      <c r="J2053" s="1" t="s">
        <v>255</v>
      </c>
      <c r="K2053" s="1" t="s">
        <v>7697</v>
      </c>
      <c r="L2053" s="3" t="s">
        <v>7698</v>
      </c>
      <c r="M2053" s="2">
        <v>45806.378912036998</v>
      </c>
      <c r="N2053" t="str">
        <f>_xlfn.XLOOKUP(Table1[[#This Row],[Case Number]],Sheet4!$A:$A,Sheet4!$B:$B,"")</f>
        <v/>
      </c>
    </row>
    <row r="2054" spans="1:14" ht="306">
      <c r="A2054" t="s">
        <v>7699</v>
      </c>
      <c r="B2054" s="1" t="s">
        <v>7700</v>
      </c>
      <c r="C2054" s="2">
        <v>45789.819756944402</v>
      </c>
      <c r="D2054" s="1" t="s">
        <v>408</v>
      </c>
      <c r="E2054" s="1" t="s">
        <v>19</v>
      </c>
      <c r="F2054" s="2">
        <v>45789.514675925901</v>
      </c>
      <c r="G2054" s="1" t="s">
        <v>94</v>
      </c>
      <c r="I2054" s="1" t="s">
        <v>7701</v>
      </c>
      <c r="J2054" s="1" t="s">
        <v>255</v>
      </c>
      <c r="K2054" s="1" t="s">
        <v>7702</v>
      </c>
      <c r="L2054" s="3" t="s">
        <v>7703</v>
      </c>
      <c r="M2054" s="2">
        <v>45789.528067129599</v>
      </c>
      <c r="N2054" t="str">
        <f>_xlfn.XLOOKUP(Table1[[#This Row],[Case Number]],Sheet4!$A:$A,Sheet4!$B:$B,"")</f>
        <v/>
      </c>
    </row>
    <row r="2055" spans="1:14">
      <c r="A2055" t="s">
        <v>7704</v>
      </c>
      <c r="B2055" s="1" t="s">
        <v>7705</v>
      </c>
      <c r="C2055" s="2">
        <v>45789.806319444397</v>
      </c>
      <c r="D2055" s="1" t="s">
        <v>7706</v>
      </c>
      <c r="F2055" s="2">
        <v>45789.5101967593</v>
      </c>
      <c r="G2055" s="1" t="s">
        <v>51</v>
      </c>
      <c r="I2055" s="1" t="s">
        <v>7707</v>
      </c>
      <c r="J2055" s="1" t="s">
        <v>30</v>
      </c>
      <c r="K2055" s="1" t="s">
        <v>4468</v>
      </c>
      <c r="N2055" t="str">
        <f>_xlfn.XLOOKUP(Table1[[#This Row],[Case Number]],Sheet4!$A:$A,Sheet4!$B:$B,"")</f>
        <v/>
      </c>
    </row>
    <row r="2056" spans="1:14" ht="68">
      <c r="A2056" t="s">
        <v>7708</v>
      </c>
      <c r="B2056" s="1" t="s">
        <v>7709</v>
      </c>
      <c r="C2056" s="2">
        <v>45790.616712962998</v>
      </c>
      <c r="D2056" s="1" t="s">
        <v>7710</v>
      </c>
      <c r="E2056" s="1" t="s">
        <v>27</v>
      </c>
      <c r="F2056" s="2">
        <v>45789.508773148104</v>
      </c>
      <c r="G2056" s="1" t="s">
        <v>43</v>
      </c>
      <c r="H2056" s="1" t="s">
        <v>11</v>
      </c>
      <c r="I2056" s="1" t="s">
        <v>7711</v>
      </c>
      <c r="J2056" s="1" t="s">
        <v>30</v>
      </c>
      <c r="K2056" s="1" t="s">
        <v>7595</v>
      </c>
      <c r="L2056" s="3" t="s">
        <v>7712</v>
      </c>
      <c r="M2056" s="2">
        <v>45790.325023148202</v>
      </c>
      <c r="N2056" t="str">
        <f>_xlfn.XLOOKUP(Table1[[#This Row],[Case Number]],Sheet4!$A:$A,Sheet4!$B:$B,"")</f>
        <v/>
      </c>
    </row>
    <row r="2057" spans="1:14" ht="356">
      <c r="A2057" t="s">
        <v>7713</v>
      </c>
      <c r="B2057" s="1" t="s">
        <v>7714</v>
      </c>
      <c r="C2057" s="2">
        <v>45793.745231481502</v>
      </c>
      <c r="D2057" s="1" t="s">
        <v>26</v>
      </c>
      <c r="E2057" s="1" t="s">
        <v>27</v>
      </c>
      <c r="F2057" s="2">
        <v>45789.508437500001</v>
      </c>
      <c r="G2057" s="1" t="s">
        <v>28</v>
      </c>
      <c r="H2057" s="1" t="s">
        <v>36</v>
      </c>
      <c r="I2057" s="1" t="s">
        <v>7715</v>
      </c>
      <c r="J2057" s="1" t="s">
        <v>30</v>
      </c>
      <c r="K2057" s="1" t="s">
        <v>7716</v>
      </c>
      <c r="L2057" s="3" t="s">
        <v>7717</v>
      </c>
      <c r="M2057" s="2">
        <v>45793.453541666699</v>
      </c>
      <c r="N2057" t="str">
        <f>_xlfn.XLOOKUP(Table1[[#This Row],[Case Number]],Sheet4!$A:$A,Sheet4!$B:$B,"")</f>
        <v>Yes</v>
      </c>
    </row>
    <row r="2058" spans="1:14" ht="306">
      <c r="A2058" t="s">
        <v>7718</v>
      </c>
      <c r="B2058" s="1" t="s">
        <v>7719</v>
      </c>
      <c r="C2058" s="2">
        <v>45789.816828703697</v>
      </c>
      <c r="D2058" s="1" t="s">
        <v>7720</v>
      </c>
      <c r="E2058" s="1" t="s">
        <v>19</v>
      </c>
      <c r="F2058" s="2">
        <v>45789.500983796301</v>
      </c>
      <c r="G2058" s="1" t="s">
        <v>94</v>
      </c>
      <c r="I2058" s="1" t="s">
        <v>7721</v>
      </c>
      <c r="J2058" s="1" t="s">
        <v>111</v>
      </c>
      <c r="K2058" s="1" t="s">
        <v>7722</v>
      </c>
      <c r="L2058" s="3" t="s">
        <v>7723</v>
      </c>
      <c r="M2058" s="2">
        <v>45789.525138888901</v>
      </c>
      <c r="N2058" t="str">
        <f>_xlfn.XLOOKUP(Table1[[#This Row],[Case Number]],Sheet4!$A:$A,Sheet4!$B:$B,"")</f>
        <v/>
      </c>
    </row>
    <row r="2059" spans="1:14">
      <c r="A2059" t="s">
        <v>7724</v>
      </c>
      <c r="B2059" s="1" t="s">
        <v>7725</v>
      </c>
      <c r="C2059" s="2">
        <v>45789.783148148097</v>
      </c>
      <c r="D2059" s="1" t="s">
        <v>7726</v>
      </c>
      <c r="E2059" s="1" t="s">
        <v>415</v>
      </c>
      <c r="F2059" s="2">
        <v>45789.491157407399</v>
      </c>
      <c r="G2059" s="1" t="s">
        <v>43</v>
      </c>
      <c r="I2059" s="1" t="s">
        <v>7727</v>
      </c>
      <c r="J2059" s="1" t="s">
        <v>30</v>
      </c>
      <c r="K2059" s="1" t="s">
        <v>7728</v>
      </c>
      <c r="M2059" s="2">
        <v>45789.491458333301</v>
      </c>
      <c r="N2059" t="str">
        <f>_xlfn.XLOOKUP(Table1[[#This Row],[Case Number]],Sheet4!$A:$A,Sheet4!$B:$B,"")</f>
        <v/>
      </c>
    </row>
    <row r="2060" spans="1:14" ht="204">
      <c r="A2060" t="s">
        <v>7729</v>
      </c>
      <c r="B2060" s="1" t="s">
        <v>7730</v>
      </c>
      <c r="C2060" s="2">
        <v>45789.746226851901</v>
      </c>
      <c r="D2060" s="1" t="s">
        <v>276</v>
      </c>
      <c r="E2060" s="1" t="s">
        <v>19</v>
      </c>
      <c r="F2060" s="2">
        <v>45789.449895833299</v>
      </c>
      <c r="G2060" s="1" t="s">
        <v>51</v>
      </c>
      <c r="H2060" s="1" t="s">
        <v>11</v>
      </c>
      <c r="I2060" s="1" t="s">
        <v>7731</v>
      </c>
      <c r="J2060" s="1" t="s">
        <v>45</v>
      </c>
      <c r="K2060" s="1" t="s">
        <v>7732</v>
      </c>
      <c r="L2060" s="3" t="s">
        <v>7733</v>
      </c>
      <c r="M2060" s="2">
        <v>45789.454537037003</v>
      </c>
      <c r="N2060" t="str">
        <f>_xlfn.XLOOKUP(Table1[[#This Row],[Case Number]],Sheet4!$A:$A,Sheet4!$B:$B,"")</f>
        <v/>
      </c>
    </row>
    <row r="2061" spans="1:14" ht="17">
      <c r="A2061" t="s">
        <v>7734</v>
      </c>
      <c r="B2061" s="1" t="s">
        <v>7735</v>
      </c>
      <c r="C2061" s="2">
        <v>45798.479652777802</v>
      </c>
      <c r="D2061" s="1" t="s">
        <v>7736</v>
      </c>
      <c r="E2061" s="1" t="s">
        <v>50</v>
      </c>
      <c r="F2061" s="2">
        <v>45789.429861111101</v>
      </c>
      <c r="G2061" s="1" t="s">
        <v>51</v>
      </c>
      <c r="H2061" s="1" t="s">
        <v>36</v>
      </c>
      <c r="I2061" s="1" t="s">
        <v>7737</v>
      </c>
      <c r="J2061" s="1" t="s">
        <v>100</v>
      </c>
      <c r="K2061" s="1" t="s">
        <v>4426</v>
      </c>
      <c r="L2061" s="3" t="s">
        <v>7738</v>
      </c>
      <c r="M2061" s="2">
        <v>45798.187962962998</v>
      </c>
      <c r="N2061" t="str">
        <f>_xlfn.XLOOKUP(Table1[[#This Row],[Case Number]],Sheet4!$A:$A,Sheet4!$B:$B,"")</f>
        <v/>
      </c>
    </row>
    <row r="2062" spans="1:14" ht="306">
      <c r="A2062" t="s">
        <v>7739</v>
      </c>
      <c r="B2062" s="1" t="s">
        <v>7740</v>
      </c>
      <c r="C2062" s="2">
        <v>45789.793553240699</v>
      </c>
      <c r="D2062" s="1" t="s">
        <v>7741</v>
      </c>
      <c r="E2062" s="1" t="s">
        <v>19</v>
      </c>
      <c r="F2062" s="2">
        <v>45789.425740740699</v>
      </c>
      <c r="G2062" s="1" t="s">
        <v>28</v>
      </c>
      <c r="H2062" s="1" t="s">
        <v>36</v>
      </c>
      <c r="I2062" s="1" t="s">
        <v>7742</v>
      </c>
      <c r="J2062" s="1" t="s">
        <v>188</v>
      </c>
      <c r="K2062" s="1" t="s">
        <v>7743</v>
      </c>
      <c r="L2062" s="3" t="s">
        <v>7744</v>
      </c>
      <c r="M2062" s="2">
        <v>45789.501863425903</v>
      </c>
      <c r="N2062" t="str">
        <f>_xlfn.XLOOKUP(Table1[[#This Row],[Case Number]],Sheet4!$A:$A,Sheet4!$B:$B,"")</f>
        <v/>
      </c>
    </row>
    <row r="2063" spans="1:14" ht="221">
      <c r="A2063" t="s">
        <v>7745</v>
      </c>
      <c r="B2063" s="1" t="s">
        <v>7746</v>
      </c>
      <c r="C2063" s="2">
        <v>45789.697916666701</v>
      </c>
      <c r="D2063" s="1" t="s">
        <v>378</v>
      </c>
      <c r="E2063" s="1" t="s">
        <v>50</v>
      </c>
      <c r="F2063" s="2">
        <v>45789.395312499997</v>
      </c>
      <c r="G2063" s="1" t="s">
        <v>28</v>
      </c>
      <c r="H2063" s="1" t="s">
        <v>36</v>
      </c>
      <c r="I2063" s="1" t="s">
        <v>7747</v>
      </c>
      <c r="J2063" s="1" t="s">
        <v>30</v>
      </c>
      <c r="K2063" s="1" t="s">
        <v>7748</v>
      </c>
      <c r="L2063" s="3" t="s">
        <v>7749</v>
      </c>
      <c r="M2063" s="2">
        <v>45789.406226851897</v>
      </c>
      <c r="N2063" t="str">
        <f>_xlfn.XLOOKUP(Table1[[#This Row],[Case Number]],Sheet4!$A:$A,Sheet4!$B:$B,"")</f>
        <v/>
      </c>
    </row>
    <row r="2064" spans="1:14" ht="289">
      <c r="A2064" t="s">
        <v>7750</v>
      </c>
      <c r="B2064" s="1" t="s">
        <v>7751</v>
      </c>
      <c r="C2064" s="2">
        <v>45789.7522453704</v>
      </c>
      <c r="D2064" s="1" t="s">
        <v>575</v>
      </c>
      <c r="E2064" s="1" t="s">
        <v>19</v>
      </c>
      <c r="F2064" s="2">
        <v>45789.389594907399</v>
      </c>
      <c r="G2064" s="1" t="s">
        <v>94</v>
      </c>
      <c r="I2064" s="1" t="s">
        <v>7752</v>
      </c>
      <c r="J2064" s="1" t="s">
        <v>21</v>
      </c>
      <c r="K2064" s="1" t="s">
        <v>1437</v>
      </c>
      <c r="L2064" s="3" t="s">
        <v>7753</v>
      </c>
      <c r="M2064" s="2">
        <v>45789.460543981499</v>
      </c>
      <c r="N2064" t="str">
        <f>_xlfn.XLOOKUP(Table1[[#This Row],[Case Number]],Sheet4!$A:$A,Sheet4!$B:$B,"")</f>
        <v/>
      </c>
    </row>
    <row r="2065" spans="1:14">
      <c r="A2065" t="s">
        <v>7754</v>
      </c>
      <c r="B2065" s="1" t="s">
        <v>7755</v>
      </c>
      <c r="C2065" s="2">
        <v>45798.480011574102</v>
      </c>
      <c r="D2065" s="1" t="s">
        <v>7756</v>
      </c>
      <c r="E2065" s="1" t="s">
        <v>19</v>
      </c>
      <c r="F2065" s="2">
        <v>45789.385208333297</v>
      </c>
      <c r="G2065" s="1" t="s">
        <v>94</v>
      </c>
      <c r="I2065" s="1" t="s">
        <v>7757</v>
      </c>
      <c r="J2065" s="1" t="s">
        <v>38</v>
      </c>
      <c r="K2065" s="1" t="s">
        <v>3746</v>
      </c>
      <c r="M2065" s="2">
        <v>45798.188321759299</v>
      </c>
      <c r="N2065" t="str">
        <f>_xlfn.XLOOKUP(Table1[[#This Row],[Case Number]],Sheet4!$A:$A,Sheet4!$B:$B,"")</f>
        <v/>
      </c>
    </row>
    <row r="2066" spans="1:14" ht="255">
      <c r="A2066" t="s">
        <v>7758</v>
      </c>
      <c r="B2066" s="1" t="s">
        <v>7759</v>
      </c>
      <c r="C2066" s="2">
        <v>45789.689560185201</v>
      </c>
      <c r="D2066" s="1" t="s">
        <v>49</v>
      </c>
      <c r="E2066" s="1" t="s">
        <v>50</v>
      </c>
      <c r="F2066" s="2">
        <v>45789.382442129601</v>
      </c>
      <c r="G2066" s="1" t="s">
        <v>28</v>
      </c>
      <c r="H2066" s="1" t="s">
        <v>36</v>
      </c>
      <c r="I2066" s="1" t="s">
        <v>7760</v>
      </c>
      <c r="J2066" s="1" t="s">
        <v>100</v>
      </c>
      <c r="K2066" s="1" t="s">
        <v>7761</v>
      </c>
      <c r="L2066" s="3" t="s">
        <v>7762</v>
      </c>
      <c r="M2066" s="2">
        <v>45789.397870370398</v>
      </c>
      <c r="N2066" t="str">
        <f>_xlfn.XLOOKUP(Table1[[#This Row],[Case Number]],Sheet4!$A:$A,Sheet4!$B:$B,"")</f>
        <v/>
      </c>
    </row>
    <row r="2067" spans="1:14" ht="221">
      <c r="A2067" t="s">
        <v>7763</v>
      </c>
      <c r="B2067" s="1" t="s">
        <v>7764</v>
      </c>
      <c r="C2067" s="2">
        <v>45789.714074074102</v>
      </c>
      <c r="D2067" s="1" t="s">
        <v>7765</v>
      </c>
      <c r="E2067" s="1" t="s">
        <v>864</v>
      </c>
      <c r="F2067" s="2">
        <v>45789.365833333301</v>
      </c>
      <c r="G2067" s="1" t="s">
        <v>28</v>
      </c>
      <c r="H2067" s="1" t="s">
        <v>11</v>
      </c>
      <c r="I2067" s="1" t="s">
        <v>7766</v>
      </c>
      <c r="J2067" s="1" t="s">
        <v>160</v>
      </c>
      <c r="K2067" s="1" t="s">
        <v>7767</v>
      </c>
      <c r="L2067" s="3" t="s">
        <v>7768</v>
      </c>
      <c r="M2067" s="2">
        <v>45789.422395833302</v>
      </c>
      <c r="N2067" t="str">
        <f>_xlfn.XLOOKUP(Table1[[#This Row],[Case Number]],Sheet4!$A:$A,Sheet4!$B:$B,"")</f>
        <v/>
      </c>
    </row>
    <row r="2068" spans="1:14" ht="238">
      <c r="A2068" t="s">
        <v>7769</v>
      </c>
      <c r="B2068" s="1" t="s">
        <v>7770</v>
      </c>
      <c r="C2068" s="2">
        <v>45789.660416666702</v>
      </c>
      <c r="D2068" s="1" t="s">
        <v>276</v>
      </c>
      <c r="E2068" s="1" t="s">
        <v>19</v>
      </c>
      <c r="F2068" s="2">
        <v>45789.363958333299</v>
      </c>
      <c r="G2068" s="1" t="s">
        <v>51</v>
      </c>
      <c r="H2068" s="1" t="s">
        <v>36</v>
      </c>
      <c r="I2068" s="1" t="s">
        <v>7771</v>
      </c>
      <c r="J2068" s="1" t="s">
        <v>21</v>
      </c>
      <c r="K2068" s="1" t="s">
        <v>7772</v>
      </c>
      <c r="L2068" s="3" t="s">
        <v>7773</v>
      </c>
      <c r="M2068" s="2">
        <v>45789.368726851899</v>
      </c>
      <c r="N2068" t="str">
        <f>_xlfn.XLOOKUP(Table1[[#This Row],[Case Number]],Sheet4!$A:$A,Sheet4!$B:$B,"")</f>
        <v/>
      </c>
    </row>
    <row r="2069" spans="1:14" ht="238">
      <c r="A2069" t="s">
        <v>7774</v>
      </c>
      <c r="B2069" s="1" t="s">
        <v>7775</v>
      </c>
      <c r="C2069" s="2">
        <v>45798.479930555601</v>
      </c>
      <c r="D2069" s="1" t="s">
        <v>7776</v>
      </c>
      <c r="E2069" s="1" t="s">
        <v>19</v>
      </c>
      <c r="F2069" s="2">
        <v>45789.353333333303</v>
      </c>
      <c r="G2069" s="1" t="s">
        <v>51</v>
      </c>
      <c r="H2069" s="1" t="s">
        <v>36</v>
      </c>
      <c r="I2069" s="1" t="s">
        <v>7777</v>
      </c>
      <c r="J2069" s="1" t="s">
        <v>38</v>
      </c>
      <c r="K2069" s="1" t="s">
        <v>7778</v>
      </c>
      <c r="L2069" s="3" t="s">
        <v>7779</v>
      </c>
      <c r="M2069" s="2">
        <v>45798.188229166699</v>
      </c>
      <c r="N2069" t="str">
        <f>_xlfn.XLOOKUP(Table1[[#This Row],[Case Number]],Sheet4!$A:$A,Sheet4!$B:$B,"")</f>
        <v/>
      </c>
    </row>
    <row r="2070" spans="1:14" ht="323">
      <c r="A2070" t="s">
        <v>7780</v>
      </c>
      <c r="B2070" s="1" t="s">
        <v>7781</v>
      </c>
      <c r="C2070" s="2">
        <v>45789.641550925902</v>
      </c>
      <c r="D2070" s="1" t="s">
        <v>238</v>
      </c>
      <c r="E2070" s="1" t="s">
        <v>19</v>
      </c>
      <c r="F2070" s="2">
        <v>45789.3421759259</v>
      </c>
      <c r="G2070" s="1" t="s">
        <v>51</v>
      </c>
      <c r="H2070" s="1" t="s">
        <v>36</v>
      </c>
      <c r="I2070" s="1" t="s">
        <v>7782</v>
      </c>
      <c r="J2070" s="1" t="s">
        <v>45</v>
      </c>
      <c r="K2070" s="1" t="s">
        <v>7783</v>
      </c>
      <c r="L2070" s="3" t="s">
        <v>7784</v>
      </c>
      <c r="M2070" s="2">
        <v>45789.349861111099</v>
      </c>
      <c r="N2070" t="str">
        <f>_xlfn.XLOOKUP(Table1[[#This Row],[Case Number]],Sheet4!$A:$A,Sheet4!$B:$B,"")</f>
        <v/>
      </c>
    </row>
    <row r="2071" spans="1:14" ht="85">
      <c r="A2071" t="s">
        <v>7785</v>
      </c>
      <c r="B2071" s="1" t="s">
        <v>7786</v>
      </c>
      <c r="C2071" s="2">
        <v>45789.642719907402</v>
      </c>
      <c r="D2071" s="1" t="s">
        <v>253</v>
      </c>
      <c r="E2071" s="1" t="s">
        <v>19</v>
      </c>
      <c r="F2071" s="2">
        <v>45789.3335069444</v>
      </c>
      <c r="G2071" s="1" t="s">
        <v>43</v>
      </c>
      <c r="I2071" s="1" t="s">
        <v>7787</v>
      </c>
      <c r="J2071" s="1" t="s">
        <v>59</v>
      </c>
      <c r="K2071" s="1" t="s">
        <v>7788</v>
      </c>
      <c r="L2071" s="3" t="s">
        <v>7789</v>
      </c>
      <c r="M2071" s="2">
        <v>45789.351041666698</v>
      </c>
      <c r="N2071" t="str">
        <f>_xlfn.XLOOKUP(Table1[[#This Row],[Case Number]],Sheet4!$A:$A,Sheet4!$B:$B,"")</f>
        <v/>
      </c>
    </row>
    <row r="2072" spans="1:14" ht="221">
      <c r="A2072" t="s">
        <v>7790</v>
      </c>
      <c r="B2072" s="1" t="s">
        <v>7791</v>
      </c>
      <c r="C2072" s="2">
        <v>45791.588587963</v>
      </c>
      <c r="D2072" s="1" t="s">
        <v>7792</v>
      </c>
      <c r="E2072" s="1" t="s">
        <v>27</v>
      </c>
      <c r="F2072" s="2">
        <v>45789.269062500003</v>
      </c>
      <c r="G2072" s="1" t="s">
        <v>94</v>
      </c>
      <c r="H2072" s="1" t="s">
        <v>11</v>
      </c>
      <c r="I2072" s="1" t="s">
        <v>7793</v>
      </c>
      <c r="J2072" s="1" t="s">
        <v>188</v>
      </c>
      <c r="K2072" s="1" t="s">
        <v>6030</v>
      </c>
      <c r="L2072" s="3" t="s">
        <v>7794</v>
      </c>
      <c r="M2072" s="2">
        <v>45791.296898148103</v>
      </c>
      <c r="N2072" t="str">
        <f>_xlfn.XLOOKUP(Table1[[#This Row],[Case Number]],Sheet4!$A:$A,Sheet4!$B:$B,"")</f>
        <v/>
      </c>
    </row>
    <row r="2073" spans="1:14" ht="255">
      <c r="A2073" t="s">
        <v>7795</v>
      </c>
      <c r="B2073" s="1" t="s">
        <v>7796</v>
      </c>
      <c r="C2073" s="2">
        <v>45798.479606481502</v>
      </c>
      <c r="D2073" s="1" t="s">
        <v>7797</v>
      </c>
      <c r="E2073" s="1" t="s">
        <v>27</v>
      </c>
      <c r="F2073" s="2">
        <v>45789.244212963</v>
      </c>
      <c r="G2073" s="1" t="s">
        <v>51</v>
      </c>
      <c r="H2073" s="1" t="s">
        <v>36</v>
      </c>
      <c r="I2073" s="1" t="s">
        <v>7798</v>
      </c>
      <c r="J2073" s="1" t="s">
        <v>188</v>
      </c>
      <c r="K2073" s="1" t="s">
        <v>5263</v>
      </c>
      <c r="L2073" s="3" t="s">
        <v>7799</v>
      </c>
      <c r="M2073" s="2">
        <v>45798.1879050926</v>
      </c>
      <c r="N2073" t="str">
        <f>_xlfn.XLOOKUP(Table1[[#This Row],[Case Number]],Sheet4!$A:$A,Sheet4!$B:$B,"")</f>
        <v>Yes</v>
      </c>
    </row>
    <row r="2074" spans="1:14" ht="289">
      <c r="A2074" t="s">
        <v>7800</v>
      </c>
      <c r="B2074" s="1" t="s">
        <v>7801</v>
      </c>
      <c r="C2074" s="2">
        <v>45791.363506944399</v>
      </c>
      <c r="D2074" s="1" t="s">
        <v>7802</v>
      </c>
      <c r="E2074" s="1" t="s">
        <v>20090</v>
      </c>
      <c r="F2074" s="2">
        <v>45789.068587962996</v>
      </c>
      <c r="G2074" s="1" t="s">
        <v>145</v>
      </c>
      <c r="I2074" s="1" t="s">
        <v>7803</v>
      </c>
      <c r="J2074" s="1" t="s">
        <v>118</v>
      </c>
      <c r="K2074" s="1" t="s">
        <v>7804</v>
      </c>
      <c r="L2074" s="3" t="s">
        <v>7805</v>
      </c>
      <c r="M2074" s="2">
        <v>45791.071782407402</v>
      </c>
      <c r="N2074" t="str">
        <f>_xlfn.XLOOKUP(Table1[[#This Row],[Case Number]],Sheet4!$A:$A,Sheet4!$B:$B,"")</f>
        <v>Yes</v>
      </c>
    </row>
    <row r="2075" spans="1:14">
      <c r="A2075" t="s">
        <v>7806</v>
      </c>
      <c r="B2075" s="1" t="s">
        <v>7807</v>
      </c>
      <c r="C2075" s="2">
        <v>45789.383449074099</v>
      </c>
      <c r="D2075" s="1" t="s">
        <v>7808</v>
      </c>
      <c r="E2075" s="1" t="s">
        <v>4577</v>
      </c>
      <c r="F2075" s="2">
        <v>45789.0242939815</v>
      </c>
      <c r="G2075" s="1" t="s">
        <v>145</v>
      </c>
      <c r="I2075" s="1" t="s">
        <v>7809</v>
      </c>
      <c r="J2075" s="1" t="s">
        <v>45</v>
      </c>
      <c r="K2075" s="1" t="s">
        <v>4468</v>
      </c>
      <c r="N2075" t="str">
        <f>_xlfn.XLOOKUP(Table1[[#This Row],[Case Number]],Sheet4!$A:$A,Sheet4!$B:$B,"")</f>
        <v/>
      </c>
    </row>
    <row r="2076" spans="1:14">
      <c r="A2076" t="s">
        <v>7810</v>
      </c>
      <c r="B2076" s="1" t="s">
        <v>7811</v>
      </c>
      <c r="C2076" s="2">
        <v>45789.388252314799</v>
      </c>
      <c r="D2076" s="1" t="s">
        <v>2453</v>
      </c>
      <c r="E2076" s="1" t="s">
        <v>19</v>
      </c>
      <c r="F2076" s="2">
        <v>45788.959432870397</v>
      </c>
      <c r="G2076" s="1" t="s">
        <v>145</v>
      </c>
      <c r="I2076" s="1" t="s">
        <v>7812</v>
      </c>
      <c r="J2076" s="1" t="s">
        <v>45</v>
      </c>
      <c r="K2076" s="1" t="s">
        <v>4856</v>
      </c>
      <c r="M2076" s="2">
        <v>45789.096527777801</v>
      </c>
      <c r="N2076" t="str">
        <f>_xlfn.XLOOKUP(Table1[[#This Row],[Case Number]],Sheet4!$A:$A,Sheet4!$B:$B,"")</f>
        <v/>
      </c>
    </row>
    <row r="2077" spans="1:14" ht="238">
      <c r="A2077" t="s">
        <v>7813</v>
      </c>
      <c r="B2077" s="1" t="s">
        <v>7814</v>
      </c>
      <c r="C2077" s="2">
        <v>45789.390185185199</v>
      </c>
      <c r="D2077" s="1" t="s">
        <v>7815</v>
      </c>
      <c r="E2077" s="1" t="s">
        <v>19</v>
      </c>
      <c r="F2077" s="2">
        <v>45788.803773148102</v>
      </c>
      <c r="G2077" s="1" t="s">
        <v>145</v>
      </c>
      <c r="I2077" s="1" t="s">
        <v>7816</v>
      </c>
      <c r="J2077" s="1" t="s">
        <v>153</v>
      </c>
      <c r="K2077" s="1" t="s">
        <v>7817</v>
      </c>
      <c r="L2077" s="3" t="s">
        <v>7818</v>
      </c>
      <c r="M2077" s="2">
        <v>45789.098495370403</v>
      </c>
      <c r="N2077" t="str">
        <f>_xlfn.XLOOKUP(Table1[[#This Row],[Case Number]],Sheet4!$A:$A,Sheet4!$B:$B,"")</f>
        <v/>
      </c>
    </row>
    <row r="2078" spans="1:14">
      <c r="A2078" t="s">
        <v>7819</v>
      </c>
      <c r="B2078" s="1" t="s">
        <v>7820</v>
      </c>
      <c r="C2078" s="2">
        <v>45805.479756944398</v>
      </c>
      <c r="D2078" s="1" t="s">
        <v>7821</v>
      </c>
      <c r="F2078" s="2">
        <v>45788.643831018497</v>
      </c>
      <c r="G2078" s="1" t="s">
        <v>145</v>
      </c>
      <c r="I2078" s="1" t="s">
        <v>7822</v>
      </c>
      <c r="J2078" s="1" t="s">
        <v>160</v>
      </c>
      <c r="K2078" s="1" t="s">
        <v>4468</v>
      </c>
      <c r="M2078" s="2">
        <v>45805.188055555598</v>
      </c>
      <c r="N2078" t="str">
        <f>_xlfn.XLOOKUP(Table1[[#This Row],[Case Number]],Sheet4!$A:$A,Sheet4!$B:$B,"")</f>
        <v>Yes</v>
      </c>
    </row>
    <row r="2079" spans="1:14" ht="323">
      <c r="A2079" t="s">
        <v>7823</v>
      </c>
      <c r="B2079" s="1" t="s">
        <v>7824</v>
      </c>
      <c r="C2079" s="2">
        <v>45797.437534722201</v>
      </c>
      <c r="D2079" s="1" t="s">
        <v>7825</v>
      </c>
      <c r="E2079" s="1" t="s">
        <v>20090</v>
      </c>
      <c r="F2079" s="2">
        <v>45788.156284722201</v>
      </c>
      <c r="G2079" s="1" t="s">
        <v>145</v>
      </c>
      <c r="I2079" s="1" t="s">
        <v>7826</v>
      </c>
      <c r="J2079" s="1" t="s">
        <v>118</v>
      </c>
      <c r="K2079" s="1" t="s">
        <v>7827</v>
      </c>
      <c r="L2079" s="3" t="s">
        <v>7828</v>
      </c>
      <c r="M2079" s="2">
        <v>45797.145798611098</v>
      </c>
      <c r="N2079" t="str">
        <f>_xlfn.XLOOKUP(Table1[[#This Row],[Case Number]],Sheet4!$A:$A,Sheet4!$B:$B,"")</f>
        <v/>
      </c>
    </row>
    <row r="2080" spans="1:14" ht="204">
      <c r="A2080" t="s">
        <v>7829</v>
      </c>
      <c r="B2080" s="1" t="s">
        <v>7830</v>
      </c>
      <c r="C2080" s="2">
        <v>45789.367407407401</v>
      </c>
      <c r="D2080" s="1" t="s">
        <v>7831</v>
      </c>
      <c r="E2080" s="1" t="s">
        <v>19</v>
      </c>
      <c r="F2080" s="2">
        <v>45787.402766203697</v>
      </c>
      <c r="G2080" s="1" t="s">
        <v>145</v>
      </c>
      <c r="H2080" s="1" t="s">
        <v>11</v>
      </c>
      <c r="I2080" s="1" t="s">
        <v>7832</v>
      </c>
      <c r="J2080" s="1" t="s">
        <v>59</v>
      </c>
      <c r="K2080" s="1" t="s">
        <v>7833</v>
      </c>
      <c r="L2080" s="3" t="s">
        <v>7834</v>
      </c>
      <c r="M2080" s="2">
        <v>45789.0756944444</v>
      </c>
      <c r="N2080" t="str">
        <f>_xlfn.XLOOKUP(Table1[[#This Row],[Case Number]],Sheet4!$A:$A,Sheet4!$B:$B,"")</f>
        <v/>
      </c>
    </row>
    <row r="2081" spans="1:14" ht="255">
      <c r="A2081" t="s">
        <v>7835</v>
      </c>
      <c r="B2081" s="1" t="s">
        <v>7836</v>
      </c>
      <c r="C2081" s="2">
        <v>45797.438703703701</v>
      </c>
      <c r="D2081" s="1" t="s">
        <v>7837</v>
      </c>
      <c r="E2081" s="1" t="s">
        <v>19</v>
      </c>
      <c r="F2081" s="2">
        <v>45786.726643518501</v>
      </c>
      <c r="G2081" s="1" t="s">
        <v>145</v>
      </c>
      <c r="I2081" s="1" t="s">
        <v>7838</v>
      </c>
      <c r="J2081" s="1" t="s">
        <v>88</v>
      </c>
      <c r="K2081" s="1" t="s">
        <v>5605</v>
      </c>
      <c r="L2081" s="3" t="s">
        <v>7839</v>
      </c>
      <c r="M2081" s="2">
        <v>45797.147013888898</v>
      </c>
      <c r="N2081" t="str">
        <f>_xlfn.XLOOKUP(Table1[[#This Row],[Case Number]],Sheet4!$A:$A,Sheet4!$B:$B,"")</f>
        <v/>
      </c>
    </row>
    <row r="2082" spans="1:14" ht="68">
      <c r="A2082" t="s">
        <v>7840</v>
      </c>
      <c r="B2082" s="1" t="s">
        <v>7841</v>
      </c>
      <c r="C2082" s="2">
        <v>45786.919791666704</v>
      </c>
      <c r="D2082" s="1" t="s">
        <v>357</v>
      </c>
      <c r="E2082" s="1" t="s">
        <v>19</v>
      </c>
      <c r="F2082" s="2">
        <v>45786.626157407401</v>
      </c>
      <c r="G2082" s="1" t="s">
        <v>28</v>
      </c>
      <c r="H2082" s="1" t="s">
        <v>36</v>
      </c>
      <c r="I2082" s="1" t="s">
        <v>7842</v>
      </c>
      <c r="J2082" s="1" t="s">
        <v>45</v>
      </c>
      <c r="K2082" s="1" t="s">
        <v>7843</v>
      </c>
      <c r="L2082" s="3" t="s">
        <v>7844</v>
      </c>
      <c r="M2082" s="2">
        <v>45786.630775463003</v>
      </c>
      <c r="N2082" t="str">
        <f>_xlfn.XLOOKUP(Table1[[#This Row],[Case Number]],Sheet4!$A:$A,Sheet4!$B:$B,"")</f>
        <v/>
      </c>
    </row>
    <row r="2083" spans="1:14">
      <c r="A2083" t="s">
        <v>7845</v>
      </c>
      <c r="B2083" s="1" t="s">
        <v>7846</v>
      </c>
      <c r="C2083" s="2">
        <v>45786.882164351897</v>
      </c>
      <c r="D2083" s="1" t="s">
        <v>1604</v>
      </c>
      <c r="E2083" s="1" t="s">
        <v>19</v>
      </c>
      <c r="F2083" s="2">
        <v>45786.582800925898</v>
      </c>
      <c r="G2083" s="1" t="s">
        <v>43</v>
      </c>
      <c r="H2083" s="1" t="s">
        <v>11</v>
      </c>
      <c r="I2083" s="1" t="s">
        <v>7432</v>
      </c>
      <c r="J2083" s="1" t="s">
        <v>21</v>
      </c>
      <c r="K2083" s="1" t="s">
        <v>4148</v>
      </c>
      <c r="M2083" s="2">
        <v>45791.544062499997</v>
      </c>
      <c r="N2083" t="str">
        <f>_xlfn.XLOOKUP(Table1[[#This Row],[Case Number]],Sheet4!$A:$A,Sheet4!$B:$B,"")</f>
        <v/>
      </c>
    </row>
    <row r="2084" spans="1:14" ht="272">
      <c r="A2084" t="s">
        <v>7847</v>
      </c>
      <c r="B2084" s="1" t="s">
        <v>7848</v>
      </c>
      <c r="C2084" s="2">
        <v>45792.7477546296</v>
      </c>
      <c r="D2084" s="1" t="s">
        <v>5273</v>
      </c>
      <c r="E2084" s="1" t="s">
        <v>19</v>
      </c>
      <c r="F2084" s="2">
        <v>45786.572141203702</v>
      </c>
      <c r="G2084" s="1" t="s">
        <v>51</v>
      </c>
      <c r="H2084" s="1" t="s">
        <v>11</v>
      </c>
      <c r="I2084" s="1" t="s">
        <v>7849</v>
      </c>
      <c r="J2084" s="1" t="s">
        <v>200</v>
      </c>
      <c r="K2084" s="1" t="s">
        <v>7850</v>
      </c>
      <c r="L2084" s="3" t="s">
        <v>7851</v>
      </c>
      <c r="M2084" s="2">
        <v>45792.456053240698</v>
      </c>
      <c r="N2084" t="str">
        <f>_xlfn.XLOOKUP(Table1[[#This Row],[Case Number]],Sheet4!$A:$A,Sheet4!$B:$B,"")</f>
        <v/>
      </c>
    </row>
    <row r="2085" spans="1:14" ht="238">
      <c r="A2085" t="s">
        <v>7852</v>
      </c>
      <c r="B2085" s="1" t="s">
        <v>7853</v>
      </c>
      <c r="C2085" s="2">
        <v>45789.553888888899</v>
      </c>
      <c r="D2085" s="1" t="s">
        <v>238</v>
      </c>
      <c r="E2085" s="1" t="s">
        <v>19</v>
      </c>
      <c r="F2085" s="2">
        <v>45786.540613425903</v>
      </c>
      <c r="G2085" s="1" t="s">
        <v>51</v>
      </c>
      <c r="H2085" s="1" t="s">
        <v>36</v>
      </c>
      <c r="I2085" s="1" t="s">
        <v>7854</v>
      </c>
      <c r="J2085" s="1" t="s">
        <v>111</v>
      </c>
      <c r="K2085" s="1" t="s">
        <v>7855</v>
      </c>
      <c r="L2085" s="3" t="s">
        <v>7856</v>
      </c>
      <c r="M2085" s="2">
        <v>45789.262210648201</v>
      </c>
      <c r="N2085" t="str">
        <f>_xlfn.XLOOKUP(Table1[[#This Row],[Case Number]],Sheet4!$A:$A,Sheet4!$B:$B,"")</f>
        <v/>
      </c>
    </row>
    <row r="2086" spans="1:14" ht="372">
      <c r="A2086" t="s">
        <v>7857</v>
      </c>
      <c r="B2086" s="1" t="s">
        <v>7858</v>
      </c>
      <c r="C2086" s="2">
        <v>45786.8441087963</v>
      </c>
      <c r="D2086" s="1" t="s">
        <v>5335</v>
      </c>
      <c r="E2086" s="1" t="s">
        <v>50</v>
      </c>
      <c r="F2086" s="2">
        <v>45786.5230324074</v>
      </c>
      <c r="G2086" s="1" t="s">
        <v>28</v>
      </c>
      <c r="H2086" s="1" t="s">
        <v>36</v>
      </c>
      <c r="I2086" s="1" t="s">
        <v>7859</v>
      </c>
      <c r="J2086" s="1" t="s">
        <v>45</v>
      </c>
      <c r="K2086" s="1" t="s">
        <v>3922</v>
      </c>
      <c r="L2086" s="3" t="s">
        <v>7860</v>
      </c>
      <c r="M2086" s="2">
        <v>45786.552418981497</v>
      </c>
      <c r="N2086" t="str">
        <f>_xlfn.XLOOKUP(Table1[[#This Row],[Case Number]],Sheet4!$A:$A,Sheet4!$B:$B,"")</f>
        <v>Yes</v>
      </c>
    </row>
    <row r="2087" spans="1:14">
      <c r="A2087" t="s">
        <v>7861</v>
      </c>
      <c r="B2087" s="1" t="s">
        <v>7862</v>
      </c>
      <c r="C2087" s="2">
        <v>45786.797337962998</v>
      </c>
      <c r="D2087" s="1" t="s">
        <v>7863</v>
      </c>
      <c r="E2087" s="1" t="s">
        <v>19</v>
      </c>
      <c r="F2087" s="2">
        <v>45786.481689814798</v>
      </c>
      <c r="G2087" s="1" t="s">
        <v>43</v>
      </c>
      <c r="I2087" s="1" t="s">
        <v>7864</v>
      </c>
      <c r="J2087" s="1" t="s">
        <v>200</v>
      </c>
      <c r="K2087" s="1" t="s">
        <v>7865</v>
      </c>
      <c r="M2087" s="2">
        <v>45786.505648148202</v>
      </c>
      <c r="N2087" t="str">
        <f>_xlfn.XLOOKUP(Table1[[#This Row],[Case Number]],Sheet4!$A:$A,Sheet4!$B:$B,"")</f>
        <v/>
      </c>
    </row>
    <row r="2088" spans="1:14" ht="289">
      <c r="A2088" t="s">
        <v>7866</v>
      </c>
      <c r="B2088" s="1" t="s">
        <v>7867</v>
      </c>
      <c r="C2088" s="2">
        <v>45790.804895833302</v>
      </c>
      <c r="D2088" s="1" t="s">
        <v>7868</v>
      </c>
      <c r="E2088" s="1" t="s">
        <v>19</v>
      </c>
      <c r="F2088" s="2">
        <v>45786.464699074102</v>
      </c>
      <c r="G2088" s="1" t="s">
        <v>94</v>
      </c>
      <c r="H2088" s="1" t="s">
        <v>11</v>
      </c>
      <c r="I2088" s="1" t="s">
        <v>7869</v>
      </c>
      <c r="J2088" s="1" t="s">
        <v>160</v>
      </c>
      <c r="K2088" s="1" t="s">
        <v>7870</v>
      </c>
      <c r="L2088" s="3" t="s">
        <v>7871</v>
      </c>
      <c r="M2088" s="2">
        <v>45790.513217592597</v>
      </c>
      <c r="N2088" t="str">
        <f>_xlfn.XLOOKUP(Table1[[#This Row],[Case Number]],Sheet4!$A:$A,Sheet4!$B:$B,"")</f>
        <v>Yes</v>
      </c>
    </row>
    <row r="2089" spans="1:14">
      <c r="A2089" t="s">
        <v>7872</v>
      </c>
      <c r="B2089" s="1" t="s">
        <v>7873</v>
      </c>
      <c r="C2089" s="2">
        <v>45786.872685185197</v>
      </c>
      <c r="D2089" s="1" t="s">
        <v>1604</v>
      </c>
      <c r="E2089" s="1" t="s">
        <v>19</v>
      </c>
      <c r="F2089" s="2">
        <v>45786.447731481501</v>
      </c>
      <c r="G2089" s="1" t="s">
        <v>43</v>
      </c>
      <c r="H2089" s="1" t="s">
        <v>11</v>
      </c>
      <c r="I2089" s="1" t="s">
        <v>7432</v>
      </c>
      <c r="J2089" s="1" t="s">
        <v>21</v>
      </c>
      <c r="K2089" s="1" t="s">
        <v>4148</v>
      </c>
      <c r="M2089" s="2">
        <v>45791.544062499997</v>
      </c>
      <c r="N2089" t="str">
        <f>_xlfn.XLOOKUP(Table1[[#This Row],[Case Number]],Sheet4!$A:$A,Sheet4!$B:$B,"")</f>
        <v/>
      </c>
    </row>
    <row r="2090" spans="1:14" ht="255">
      <c r="A2090" t="s">
        <v>7874</v>
      </c>
      <c r="B2090" s="1" t="s">
        <v>7875</v>
      </c>
      <c r="C2090" s="2">
        <v>45786.792268518497</v>
      </c>
      <c r="D2090" s="1" t="s">
        <v>3323</v>
      </c>
      <c r="E2090" s="1" t="s">
        <v>20090</v>
      </c>
      <c r="F2090" s="2">
        <v>45786.401192129597</v>
      </c>
      <c r="G2090" s="1" t="s">
        <v>28</v>
      </c>
      <c r="H2090" s="1" t="s">
        <v>11</v>
      </c>
      <c r="I2090" s="1" t="s">
        <v>7876</v>
      </c>
      <c r="J2090" s="1" t="s">
        <v>118</v>
      </c>
      <c r="K2090" s="1" t="s">
        <v>7877</v>
      </c>
      <c r="L2090" s="3" t="s">
        <v>7878</v>
      </c>
      <c r="M2090" s="2">
        <v>45786.501006944403</v>
      </c>
      <c r="N2090" t="str">
        <f>_xlfn.XLOOKUP(Table1[[#This Row],[Case Number]],Sheet4!$A:$A,Sheet4!$B:$B,"")</f>
        <v/>
      </c>
    </row>
    <row r="2091" spans="1:14" ht="221">
      <c r="A2091" t="s">
        <v>7879</v>
      </c>
      <c r="B2091" s="1" t="s">
        <v>7880</v>
      </c>
      <c r="C2091" s="2">
        <v>45790.854409722197</v>
      </c>
      <c r="D2091" s="1" t="s">
        <v>116</v>
      </c>
      <c r="E2091" s="1" t="s">
        <v>20090</v>
      </c>
      <c r="F2091" s="2">
        <v>45786.376377314802</v>
      </c>
      <c r="G2091" s="1" t="s">
        <v>28</v>
      </c>
      <c r="H2091" s="1" t="s">
        <v>11</v>
      </c>
      <c r="I2091" s="1" t="s">
        <v>7881</v>
      </c>
      <c r="J2091" s="1" t="s">
        <v>118</v>
      </c>
      <c r="K2091" s="1" t="s">
        <v>7882</v>
      </c>
      <c r="L2091" s="3" t="s">
        <v>7883</v>
      </c>
      <c r="M2091" s="2">
        <v>45790.562719907401</v>
      </c>
      <c r="N2091" t="str">
        <f>_xlfn.XLOOKUP(Table1[[#This Row],[Case Number]],Sheet4!$A:$A,Sheet4!$B:$B,"")</f>
        <v/>
      </c>
    </row>
    <row r="2092" spans="1:14">
      <c r="A2092" t="s">
        <v>7884</v>
      </c>
      <c r="B2092" s="1" t="s">
        <v>7885</v>
      </c>
      <c r="C2092" s="2">
        <v>45789.7364467593</v>
      </c>
      <c r="D2092" s="1" t="s">
        <v>7886</v>
      </c>
      <c r="E2092" s="1" t="s">
        <v>19</v>
      </c>
      <c r="F2092" s="2">
        <v>45786.369988425897</v>
      </c>
      <c r="G2092" s="1" t="s">
        <v>43</v>
      </c>
      <c r="I2092" s="1" t="s">
        <v>7887</v>
      </c>
      <c r="J2092" s="1" t="s">
        <v>38</v>
      </c>
      <c r="K2092" s="1" t="s">
        <v>7888</v>
      </c>
      <c r="M2092" s="2">
        <v>45789.4447685185</v>
      </c>
      <c r="N2092" t="str">
        <f>_xlfn.XLOOKUP(Table1[[#This Row],[Case Number]],Sheet4!$A:$A,Sheet4!$B:$B,"")</f>
        <v/>
      </c>
    </row>
    <row r="2093" spans="1:14" ht="272">
      <c r="A2093" t="s">
        <v>7889</v>
      </c>
      <c r="B2093" s="1" t="s">
        <v>7890</v>
      </c>
      <c r="C2093" s="2">
        <v>45802.480115740698</v>
      </c>
      <c r="D2093" s="1" t="s">
        <v>7891</v>
      </c>
      <c r="E2093" s="1" t="s">
        <v>19</v>
      </c>
      <c r="F2093" s="2">
        <v>45786.362997685203</v>
      </c>
      <c r="G2093" s="1" t="s">
        <v>51</v>
      </c>
      <c r="H2093" s="1" t="s">
        <v>36</v>
      </c>
      <c r="I2093" s="1" t="s">
        <v>7892</v>
      </c>
      <c r="J2093" s="1" t="s">
        <v>30</v>
      </c>
      <c r="K2093" s="1" t="s">
        <v>3630</v>
      </c>
      <c r="L2093" s="3" t="s">
        <v>7893</v>
      </c>
      <c r="M2093" s="2">
        <v>45802.188425925902</v>
      </c>
      <c r="N2093" t="str">
        <f>_xlfn.XLOOKUP(Table1[[#This Row],[Case Number]],Sheet4!$A:$A,Sheet4!$B:$B,"")</f>
        <v/>
      </c>
    </row>
    <row r="2094" spans="1:14">
      <c r="A2094" t="s">
        <v>7894</v>
      </c>
      <c r="B2094" s="1" t="s">
        <v>7895</v>
      </c>
      <c r="C2094" s="2">
        <v>45795.480023148099</v>
      </c>
      <c r="D2094" s="1" t="s">
        <v>7896</v>
      </c>
      <c r="E2094" s="1" t="s">
        <v>50</v>
      </c>
      <c r="F2094" s="2">
        <v>45786.353263888901</v>
      </c>
      <c r="G2094" s="1" t="s">
        <v>145</v>
      </c>
      <c r="H2094" s="1" t="s">
        <v>11</v>
      </c>
      <c r="I2094" s="1" t="s">
        <v>7897</v>
      </c>
      <c r="J2094" s="1" t="s">
        <v>30</v>
      </c>
      <c r="K2094" s="1" t="s">
        <v>7898</v>
      </c>
      <c r="M2094" s="2">
        <v>45795.188333333303</v>
      </c>
      <c r="N2094" t="str">
        <f>_xlfn.XLOOKUP(Table1[[#This Row],[Case Number]],Sheet4!$A:$A,Sheet4!$B:$B,"")</f>
        <v/>
      </c>
    </row>
    <row r="2095" spans="1:14" ht="255">
      <c r="A2095" t="s">
        <v>7899</v>
      </c>
      <c r="B2095" s="1" t="s">
        <v>7900</v>
      </c>
      <c r="C2095" s="2">
        <v>45791.586956018502</v>
      </c>
      <c r="D2095" s="1" t="s">
        <v>7901</v>
      </c>
      <c r="E2095" s="1" t="s">
        <v>19</v>
      </c>
      <c r="F2095" s="2">
        <v>45786.296458333301</v>
      </c>
      <c r="G2095" s="1" t="s">
        <v>94</v>
      </c>
      <c r="I2095" s="1" t="s">
        <v>7902</v>
      </c>
      <c r="J2095" s="1" t="s">
        <v>88</v>
      </c>
      <c r="K2095" s="1" t="s">
        <v>7903</v>
      </c>
      <c r="L2095" s="3" t="s">
        <v>7904</v>
      </c>
      <c r="M2095" s="2">
        <v>45791.295266203699</v>
      </c>
      <c r="N2095" t="str">
        <f>_xlfn.XLOOKUP(Table1[[#This Row],[Case Number]],Sheet4!$A:$A,Sheet4!$B:$B,"")</f>
        <v/>
      </c>
    </row>
    <row r="2096" spans="1:14" ht="289">
      <c r="A2096" t="s">
        <v>7905</v>
      </c>
      <c r="B2096" s="1" t="s">
        <v>7906</v>
      </c>
      <c r="C2096" s="2">
        <v>45791.586446759298</v>
      </c>
      <c r="D2096" s="1" t="s">
        <v>6653</v>
      </c>
      <c r="E2096" s="1" t="s">
        <v>20090</v>
      </c>
      <c r="F2096" s="2">
        <v>45786.256261574097</v>
      </c>
      <c r="G2096" s="1" t="s">
        <v>94</v>
      </c>
      <c r="I2096" s="1" t="s">
        <v>7907</v>
      </c>
      <c r="J2096" s="1" t="s">
        <v>118</v>
      </c>
      <c r="K2096" s="1" t="s">
        <v>7908</v>
      </c>
      <c r="L2096" s="3" t="s">
        <v>7909</v>
      </c>
      <c r="M2096" s="2">
        <v>45791.2947569444</v>
      </c>
      <c r="N2096" t="str">
        <f>_xlfn.XLOOKUP(Table1[[#This Row],[Case Number]],Sheet4!$A:$A,Sheet4!$B:$B,"")</f>
        <v/>
      </c>
    </row>
    <row r="2097" spans="1:14" ht="255">
      <c r="A2097" t="s">
        <v>7910</v>
      </c>
      <c r="B2097" s="1" t="s">
        <v>7911</v>
      </c>
      <c r="C2097" s="2">
        <v>45789.508379629602</v>
      </c>
      <c r="D2097" s="1" t="s">
        <v>7912</v>
      </c>
      <c r="E2097" s="1" t="s">
        <v>19</v>
      </c>
      <c r="F2097" s="2">
        <v>45786.251944444397</v>
      </c>
      <c r="G2097" s="1" t="s">
        <v>94</v>
      </c>
      <c r="I2097" s="1" t="s">
        <v>7913</v>
      </c>
      <c r="J2097" s="1" t="s">
        <v>88</v>
      </c>
      <c r="K2097" s="1" t="s">
        <v>7914</v>
      </c>
      <c r="L2097" s="3" t="s">
        <v>7915</v>
      </c>
      <c r="M2097" s="2">
        <v>45789.2166782407</v>
      </c>
      <c r="N2097" t="str">
        <f>_xlfn.XLOOKUP(Table1[[#This Row],[Case Number]],Sheet4!$A:$A,Sheet4!$B:$B,"")</f>
        <v/>
      </c>
    </row>
    <row r="2098" spans="1:14" ht="289">
      <c r="A2098" t="s">
        <v>7916</v>
      </c>
      <c r="B2098" s="1" t="s">
        <v>7917</v>
      </c>
      <c r="C2098" s="2">
        <v>45812.990196759303</v>
      </c>
      <c r="D2098" s="1" t="s">
        <v>5974</v>
      </c>
      <c r="E2098" s="1" t="s">
        <v>19</v>
      </c>
      <c r="F2098" s="2">
        <v>45786.2488310185</v>
      </c>
      <c r="G2098" s="1" t="s">
        <v>145</v>
      </c>
      <c r="H2098" s="1" t="s">
        <v>11</v>
      </c>
      <c r="I2098" s="1" t="s">
        <v>5975</v>
      </c>
      <c r="J2098" s="1" t="s">
        <v>759</v>
      </c>
      <c r="K2098" s="1" t="s">
        <v>5976</v>
      </c>
      <c r="L2098" s="3" t="s">
        <v>5977</v>
      </c>
      <c r="M2098" s="2">
        <v>45812.698738425897</v>
      </c>
      <c r="N2098" t="str">
        <f>_xlfn.XLOOKUP(Table1[[#This Row],[Case Number]],Sheet4!$A:$A,Sheet4!$B:$B,"")</f>
        <v/>
      </c>
    </row>
    <row r="2099" spans="1:14" ht="289">
      <c r="A2099" t="s">
        <v>7918</v>
      </c>
      <c r="B2099" s="1" t="s">
        <v>7919</v>
      </c>
      <c r="C2099" s="2">
        <v>45786.504305555602</v>
      </c>
      <c r="D2099" s="1" t="s">
        <v>238</v>
      </c>
      <c r="E2099" s="1" t="s">
        <v>19</v>
      </c>
      <c r="F2099" s="2">
        <v>45786.189236111102</v>
      </c>
      <c r="G2099" s="1" t="s">
        <v>145</v>
      </c>
      <c r="I2099" s="1" t="s">
        <v>7920</v>
      </c>
      <c r="J2099" s="1" t="s">
        <v>30</v>
      </c>
      <c r="K2099" s="1" t="s">
        <v>7921</v>
      </c>
      <c r="L2099" s="3" t="s">
        <v>7922</v>
      </c>
      <c r="M2099" s="2">
        <v>45786.212627314802</v>
      </c>
      <c r="N2099" t="str">
        <f>_xlfn.XLOOKUP(Table1[[#This Row],[Case Number]],Sheet4!$A:$A,Sheet4!$B:$B,"")</f>
        <v/>
      </c>
    </row>
    <row r="2100" spans="1:14">
      <c r="A2100" t="s">
        <v>7923</v>
      </c>
      <c r="B2100" s="1" t="s">
        <v>7924</v>
      </c>
      <c r="C2100" s="2">
        <v>45795.479953703703</v>
      </c>
      <c r="D2100" s="1" t="s">
        <v>814</v>
      </c>
      <c r="E2100" s="1" t="s">
        <v>19</v>
      </c>
      <c r="F2100" s="2">
        <v>45785.837118055599</v>
      </c>
      <c r="G2100" s="1" t="s">
        <v>145</v>
      </c>
      <c r="H2100" s="1" t="s">
        <v>36</v>
      </c>
      <c r="I2100" s="1" t="s">
        <v>7925</v>
      </c>
      <c r="J2100" s="1" t="s">
        <v>759</v>
      </c>
      <c r="K2100" s="1" t="s">
        <v>7926</v>
      </c>
      <c r="M2100" s="2">
        <v>45795.188229166699</v>
      </c>
      <c r="N2100" t="str">
        <f>_xlfn.XLOOKUP(Table1[[#This Row],[Case Number]],Sheet4!$A:$A,Sheet4!$B:$B,"")</f>
        <v/>
      </c>
    </row>
    <row r="2101" spans="1:14">
      <c r="A2101" t="s">
        <v>7927</v>
      </c>
      <c r="B2101" s="1" t="s">
        <v>7928</v>
      </c>
      <c r="C2101" s="2">
        <v>45802.480775463002</v>
      </c>
      <c r="D2101" s="1" t="s">
        <v>7929</v>
      </c>
      <c r="F2101" s="2">
        <v>45785.779710648101</v>
      </c>
      <c r="G2101" s="1" t="s">
        <v>145</v>
      </c>
      <c r="H2101" s="1" t="s">
        <v>11</v>
      </c>
      <c r="I2101" s="1" t="s">
        <v>7930</v>
      </c>
      <c r="J2101" s="1" t="s">
        <v>45</v>
      </c>
      <c r="K2101" s="1" t="s">
        <v>4468</v>
      </c>
      <c r="M2101" s="2">
        <v>45802.189062500001</v>
      </c>
      <c r="N2101" t="str">
        <f>_xlfn.XLOOKUP(Table1[[#This Row],[Case Number]],Sheet4!$A:$A,Sheet4!$B:$B,"")</f>
        <v/>
      </c>
    </row>
    <row r="2102" spans="1:14" ht="409.6">
      <c r="A2102" t="s">
        <v>7931</v>
      </c>
      <c r="B2102" s="1" t="s">
        <v>7932</v>
      </c>
      <c r="C2102" s="2">
        <v>45790.357222222199</v>
      </c>
      <c r="D2102" s="1" t="s">
        <v>7933</v>
      </c>
      <c r="E2102" s="1" t="s">
        <v>19</v>
      </c>
      <c r="F2102" s="2">
        <v>45785.755127314798</v>
      </c>
      <c r="G2102" s="1" t="s">
        <v>145</v>
      </c>
      <c r="H2102" s="1" t="s">
        <v>11</v>
      </c>
      <c r="I2102" s="1" t="s">
        <v>7934</v>
      </c>
      <c r="J2102" s="1" t="s">
        <v>160</v>
      </c>
      <c r="K2102" s="1" t="s">
        <v>7935</v>
      </c>
      <c r="L2102" s="3" t="s">
        <v>7936</v>
      </c>
      <c r="M2102" s="2">
        <v>45790.065520833297</v>
      </c>
      <c r="N2102" t="str">
        <f>_xlfn.XLOOKUP(Table1[[#This Row],[Case Number]],Sheet4!$A:$A,Sheet4!$B:$B,"")</f>
        <v>Yes</v>
      </c>
    </row>
    <row r="2103" spans="1:14" ht="306">
      <c r="A2103" t="s">
        <v>7937</v>
      </c>
      <c r="B2103" s="1" t="s">
        <v>7938</v>
      </c>
      <c r="C2103" s="2">
        <v>45786.024212962999</v>
      </c>
      <c r="D2103" s="1" t="s">
        <v>7939</v>
      </c>
      <c r="E2103" s="1" t="s">
        <v>19</v>
      </c>
      <c r="F2103" s="2">
        <v>45785.602199074099</v>
      </c>
      <c r="G2103" s="1" t="s">
        <v>28</v>
      </c>
      <c r="H2103" s="1" t="s">
        <v>36</v>
      </c>
      <c r="I2103" s="1" t="s">
        <v>7940</v>
      </c>
      <c r="J2103" s="1" t="s">
        <v>200</v>
      </c>
      <c r="K2103" s="1" t="s">
        <v>7941</v>
      </c>
      <c r="L2103" s="3" t="s">
        <v>7942</v>
      </c>
      <c r="M2103" s="2">
        <v>45785.732523148101</v>
      </c>
      <c r="N2103" t="str">
        <f>_xlfn.XLOOKUP(Table1[[#This Row],[Case Number]],Sheet4!$A:$A,Sheet4!$B:$B,"")</f>
        <v/>
      </c>
    </row>
    <row r="2104" spans="1:14" ht="388">
      <c r="A2104" t="s">
        <v>7943</v>
      </c>
      <c r="B2104" s="1" t="s">
        <v>7944</v>
      </c>
      <c r="C2104" s="2">
        <v>45789.847256944398</v>
      </c>
      <c r="D2104" s="1" t="s">
        <v>2443</v>
      </c>
      <c r="E2104" s="1" t="s">
        <v>19</v>
      </c>
      <c r="F2104" s="2">
        <v>45785.591342592597</v>
      </c>
      <c r="G2104" s="1" t="s">
        <v>28</v>
      </c>
      <c r="H2104" s="1" t="s">
        <v>36</v>
      </c>
      <c r="I2104" s="1" t="s">
        <v>7945</v>
      </c>
      <c r="J2104" s="1" t="s">
        <v>45</v>
      </c>
      <c r="K2104" s="1" t="s">
        <v>7946</v>
      </c>
      <c r="L2104" s="3" t="s">
        <v>7947</v>
      </c>
      <c r="M2104" s="2">
        <v>45789.555555555598</v>
      </c>
      <c r="N2104" t="str">
        <f>_xlfn.XLOOKUP(Table1[[#This Row],[Case Number]],Sheet4!$A:$A,Sheet4!$B:$B,"")</f>
        <v/>
      </c>
    </row>
    <row r="2105" spans="1:14" ht="272">
      <c r="A2105" t="s">
        <v>7948</v>
      </c>
      <c r="B2105" s="1" t="s">
        <v>7949</v>
      </c>
      <c r="C2105" s="2">
        <v>45791.715254629598</v>
      </c>
      <c r="D2105" s="1" t="s">
        <v>7950</v>
      </c>
      <c r="E2105" s="1" t="s">
        <v>19</v>
      </c>
      <c r="F2105" s="2">
        <v>45785.589456018497</v>
      </c>
      <c r="G2105" s="1" t="s">
        <v>28</v>
      </c>
      <c r="H2105" s="1" t="s">
        <v>11</v>
      </c>
      <c r="I2105" s="1" t="s">
        <v>7951</v>
      </c>
      <c r="J2105" s="1" t="s">
        <v>30</v>
      </c>
      <c r="K2105" s="1" t="s">
        <v>6634</v>
      </c>
      <c r="L2105" s="3" t="s">
        <v>7952</v>
      </c>
      <c r="M2105" s="2">
        <v>45791.423564814802</v>
      </c>
      <c r="N2105" t="str">
        <f>_xlfn.XLOOKUP(Table1[[#This Row],[Case Number]],Sheet4!$A:$A,Sheet4!$B:$B,"")</f>
        <v/>
      </c>
    </row>
    <row r="2106" spans="1:14" ht="119">
      <c r="A2106" t="s">
        <v>7953</v>
      </c>
      <c r="B2106" s="1" t="s">
        <v>7954</v>
      </c>
      <c r="C2106" s="2">
        <v>45785.861701388902</v>
      </c>
      <c r="D2106" s="1" t="s">
        <v>253</v>
      </c>
      <c r="E2106" s="1" t="s">
        <v>19</v>
      </c>
      <c r="F2106" s="2">
        <v>45785.565277777801</v>
      </c>
      <c r="G2106" s="1" t="s">
        <v>43</v>
      </c>
      <c r="I2106" s="1" t="s">
        <v>7955</v>
      </c>
      <c r="J2106" s="1" t="s">
        <v>255</v>
      </c>
      <c r="K2106" s="1" t="s">
        <v>7956</v>
      </c>
      <c r="L2106" s="3" t="s">
        <v>7957</v>
      </c>
      <c r="M2106" s="2">
        <v>45785.570023148102</v>
      </c>
      <c r="N2106" t="str">
        <f>_xlfn.XLOOKUP(Table1[[#This Row],[Case Number]],Sheet4!$A:$A,Sheet4!$B:$B,"")</f>
        <v/>
      </c>
    </row>
    <row r="2107" spans="1:14" ht="323">
      <c r="A2107" t="s">
        <v>7958</v>
      </c>
      <c r="B2107" s="1" t="s">
        <v>7959</v>
      </c>
      <c r="C2107" s="2">
        <v>45785.874293981498</v>
      </c>
      <c r="D2107" s="1" t="s">
        <v>49</v>
      </c>
      <c r="E2107" s="1" t="s">
        <v>50</v>
      </c>
      <c r="F2107" s="2">
        <v>45785.557395833297</v>
      </c>
      <c r="G2107" s="1" t="s">
        <v>28</v>
      </c>
      <c r="H2107" s="1" t="s">
        <v>11</v>
      </c>
      <c r="I2107" s="1" t="s">
        <v>7960</v>
      </c>
      <c r="J2107" s="1" t="s">
        <v>100</v>
      </c>
      <c r="K2107" s="1" t="s">
        <v>7961</v>
      </c>
      <c r="L2107" s="3" t="s">
        <v>7962</v>
      </c>
      <c r="M2107" s="2">
        <v>45785.582615740699</v>
      </c>
      <c r="N2107" t="str">
        <f>_xlfn.XLOOKUP(Table1[[#This Row],[Case Number]],Sheet4!$A:$A,Sheet4!$B:$B,"")</f>
        <v/>
      </c>
    </row>
    <row r="2108" spans="1:14">
      <c r="A2108" t="s">
        <v>7963</v>
      </c>
      <c r="B2108" s="1" t="s">
        <v>7964</v>
      </c>
      <c r="C2108" s="2">
        <v>45786.558020833298</v>
      </c>
      <c r="D2108" s="1" t="s">
        <v>7965</v>
      </c>
      <c r="E2108" s="1" t="s">
        <v>50</v>
      </c>
      <c r="F2108" s="2">
        <v>45785.536608796298</v>
      </c>
      <c r="G2108" s="1" t="s">
        <v>43</v>
      </c>
      <c r="I2108" s="1" t="s">
        <v>7966</v>
      </c>
      <c r="J2108" s="1" t="s">
        <v>21</v>
      </c>
      <c r="K2108" s="1" t="s">
        <v>7967</v>
      </c>
      <c r="M2108" s="2">
        <v>45786.2663425926</v>
      </c>
      <c r="N2108" t="str">
        <f>_xlfn.XLOOKUP(Table1[[#This Row],[Case Number]],Sheet4!$A:$A,Sheet4!$B:$B,"")</f>
        <v>Yes</v>
      </c>
    </row>
    <row r="2109" spans="1:14">
      <c r="A2109" t="s">
        <v>7968</v>
      </c>
      <c r="B2109" s="1" t="s">
        <v>7969</v>
      </c>
      <c r="C2109" s="2">
        <v>45791.855335648099</v>
      </c>
      <c r="D2109" s="1" t="s">
        <v>7970</v>
      </c>
      <c r="E2109" s="1" t="s">
        <v>27</v>
      </c>
      <c r="F2109" s="2">
        <v>45785.523738425902</v>
      </c>
      <c r="G2109" s="1" t="s">
        <v>43</v>
      </c>
      <c r="H2109" s="1" t="s">
        <v>11</v>
      </c>
      <c r="I2109" s="1" t="s">
        <v>7971</v>
      </c>
      <c r="J2109" s="1" t="s">
        <v>188</v>
      </c>
      <c r="K2109" s="1" t="s">
        <v>7972</v>
      </c>
      <c r="M2109" s="2">
        <v>45791.563657407401</v>
      </c>
      <c r="N2109" t="str">
        <f>_xlfn.XLOOKUP(Table1[[#This Row],[Case Number]],Sheet4!$A:$A,Sheet4!$B:$B,"")</f>
        <v>Yes</v>
      </c>
    </row>
    <row r="2110" spans="1:14">
      <c r="A2110" t="s">
        <v>7973</v>
      </c>
      <c r="B2110" s="1" t="s">
        <v>7974</v>
      </c>
      <c r="C2110" s="2">
        <v>45795.479456018496</v>
      </c>
      <c r="D2110" s="1" t="s">
        <v>7975</v>
      </c>
      <c r="E2110" s="1" t="s">
        <v>19</v>
      </c>
      <c r="F2110" s="2">
        <v>45785.499571759297</v>
      </c>
      <c r="G2110" s="1" t="s">
        <v>94</v>
      </c>
      <c r="I2110" s="1" t="s">
        <v>7976</v>
      </c>
      <c r="J2110" s="1" t="s">
        <v>188</v>
      </c>
      <c r="K2110" s="1" t="s">
        <v>7977</v>
      </c>
      <c r="M2110" s="2">
        <v>45795.187731481499</v>
      </c>
      <c r="N2110" t="str">
        <f>_xlfn.XLOOKUP(Table1[[#This Row],[Case Number]],Sheet4!$A:$A,Sheet4!$B:$B,"")</f>
        <v/>
      </c>
    </row>
    <row r="2111" spans="1:14" ht="85">
      <c r="A2111" t="s">
        <v>7978</v>
      </c>
      <c r="B2111" s="1" t="s">
        <v>7979</v>
      </c>
      <c r="C2111" s="2">
        <v>45785.864513888897</v>
      </c>
      <c r="D2111" s="1" t="s">
        <v>955</v>
      </c>
      <c r="E2111" s="1" t="s">
        <v>50</v>
      </c>
      <c r="F2111" s="2">
        <v>45785.496539351901</v>
      </c>
      <c r="G2111" s="1" t="s">
        <v>51</v>
      </c>
      <c r="H2111" s="1" t="s">
        <v>36</v>
      </c>
      <c r="I2111" s="1" t="s">
        <v>7980</v>
      </c>
      <c r="J2111" s="1" t="s">
        <v>21</v>
      </c>
      <c r="K2111" s="1" t="s">
        <v>7981</v>
      </c>
      <c r="L2111" s="3" t="s">
        <v>7982</v>
      </c>
      <c r="M2111" s="2">
        <v>45785.572824074101</v>
      </c>
      <c r="N2111" t="str">
        <f>_xlfn.XLOOKUP(Table1[[#This Row],[Case Number]],Sheet4!$A:$A,Sheet4!$B:$B,"")</f>
        <v>Yes</v>
      </c>
    </row>
    <row r="2112" spans="1:14">
      <c r="A2112" t="s">
        <v>7983</v>
      </c>
      <c r="B2112" s="1" t="s">
        <v>7984</v>
      </c>
      <c r="C2112" s="2">
        <v>45785.779745370397</v>
      </c>
      <c r="D2112" s="1" t="s">
        <v>98</v>
      </c>
      <c r="E2112" s="1" t="s">
        <v>50</v>
      </c>
      <c r="F2112" s="2">
        <v>45785.487395833297</v>
      </c>
      <c r="G2112" s="1" t="s">
        <v>43</v>
      </c>
      <c r="I2112" s="1" t="s">
        <v>7985</v>
      </c>
      <c r="J2112" s="1" t="s">
        <v>45</v>
      </c>
      <c r="K2112" s="1" t="s">
        <v>7986</v>
      </c>
      <c r="M2112" s="2">
        <v>45785.488078703696</v>
      </c>
      <c r="N2112" t="str">
        <f>_xlfn.XLOOKUP(Table1[[#This Row],[Case Number]],Sheet4!$A:$A,Sheet4!$B:$B,"")</f>
        <v/>
      </c>
    </row>
    <row r="2113" spans="1:14" ht="289">
      <c r="A2113" t="s">
        <v>7987</v>
      </c>
      <c r="B2113" s="1" t="s">
        <v>7988</v>
      </c>
      <c r="C2113" s="2">
        <v>45785.780358796299</v>
      </c>
      <c r="D2113" s="1" t="s">
        <v>7989</v>
      </c>
      <c r="E2113" s="1" t="s">
        <v>19</v>
      </c>
      <c r="F2113" s="2">
        <v>45785.469305555598</v>
      </c>
      <c r="G2113" s="1" t="s">
        <v>51</v>
      </c>
      <c r="H2113" s="1" t="s">
        <v>11</v>
      </c>
      <c r="I2113" s="1" t="s">
        <v>7990</v>
      </c>
      <c r="J2113" s="1" t="s">
        <v>188</v>
      </c>
      <c r="K2113" s="1" t="s">
        <v>7991</v>
      </c>
      <c r="L2113" s="3" t="s">
        <v>7992</v>
      </c>
      <c r="M2113" s="2">
        <v>45785.488668981503</v>
      </c>
      <c r="N2113" t="str">
        <f>_xlfn.XLOOKUP(Table1[[#This Row],[Case Number]],Sheet4!$A:$A,Sheet4!$B:$B,"")</f>
        <v/>
      </c>
    </row>
    <row r="2114" spans="1:14">
      <c r="A2114" t="s">
        <v>7993</v>
      </c>
      <c r="B2114" s="1" t="s">
        <v>7994</v>
      </c>
      <c r="C2114" s="2">
        <v>45785.768599536997</v>
      </c>
      <c r="D2114" s="1" t="s">
        <v>7995</v>
      </c>
      <c r="E2114" s="1" t="s">
        <v>19</v>
      </c>
      <c r="F2114" s="2">
        <v>45785.451261574097</v>
      </c>
      <c r="G2114" s="1" t="s">
        <v>43</v>
      </c>
      <c r="H2114" s="1" t="s">
        <v>36</v>
      </c>
      <c r="I2114" s="1" t="s">
        <v>7996</v>
      </c>
      <c r="J2114" s="1" t="s">
        <v>38</v>
      </c>
      <c r="K2114" s="1" t="s">
        <v>7997</v>
      </c>
      <c r="M2114" s="2">
        <v>45785.476909722202</v>
      </c>
      <c r="N2114" t="str">
        <f>_xlfn.XLOOKUP(Table1[[#This Row],[Case Number]],Sheet4!$A:$A,Sheet4!$B:$B,"")</f>
        <v/>
      </c>
    </row>
    <row r="2115" spans="1:14" ht="170">
      <c r="A2115" t="s">
        <v>7998</v>
      </c>
      <c r="B2115" s="1" t="s">
        <v>7999</v>
      </c>
      <c r="C2115" s="2">
        <v>45793.763391203698</v>
      </c>
      <c r="D2115" s="1" t="s">
        <v>1513</v>
      </c>
      <c r="E2115" s="1" t="s">
        <v>27</v>
      </c>
      <c r="F2115" s="2">
        <v>45785.445706018501</v>
      </c>
      <c r="G2115" s="1" t="s">
        <v>51</v>
      </c>
      <c r="H2115" s="1" t="s">
        <v>36</v>
      </c>
      <c r="I2115" s="1" t="s">
        <v>8000</v>
      </c>
      <c r="J2115" s="1" t="s">
        <v>30</v>
      </c>
      <c r="K2115" s="1" t="s">
        <v>8001</v>
      </c>
      <c r="L2115" s="3" t="s">
        <v>8002</v>
      </c>
      <c r="M2115" s="2">
        <v>45793.471712963001</v>
      </c>
      <c r="N2115" t="str">
        <f>_xlfn.XLOOKUP(Table1[[#This Row],[Case Number]],Sheet4!$A:$A,Sheet4!$B:$B,"")</f>
        <v/>
      </c>
    </row>
    <row r="2116" spans="1:14">
      <c r="A2116" t="s">
        <v>8003</v>
      </c>
      <c r="B2116" s="1" t="s">
        <v>8004</v>
      </c>
      <c r="C2116" s="2">
        <v>45794.480300925898</v>
      </c>
      <c r="D2116" s="1" t="s">
        <v>8005</v>
      </c>
      <c r="E2116" s="1" t="s">
        <v>19</v>
      </c>
      <c r="F2116" s="2">
        <v>45785.407222222202</v>
      </c>
      <c r="G2116" s="1" t="s">
        <v>43</v>
      </c>
      <c r="I2116" s="1" t="s">
        <v>8006</v>
      </c>
      <c r="J2116" s="1" t="s">
        <v>38</v>
      </c>
      <c r="K2116" s="1" t="s">
        <v>3746</v>
      </c>
      <c r="M2116" s="2">
        <v>45794.188587962999</v>
      </c>
      <c r="N2116" t="str">
        <f>_xlfn.XLOOKUP(Table1[[#This Row],[Case Number]],Sheet4!$A:$A,Sheet4!$B:$B,"")</f>
        <v/>
      </c>
    </row>
    <row r="2117" spans="1:14" ht="272">
      <c r="A2117" t="s">
        <v>8007</v>
      </c>
      <c r="B2117" s="1" t="s">
        <v>8008</v>
      </c>
      <c r="C2117" s="2">
        <v>45785.708923611099</v>
      </c>
      <c r="D2117" s="1" t="s">
        <v>814</v>
      </c>
      <c r="E2117" s="1" t="s">
        <v>19</v>
      </c>
      <c r="F2117" s="2">
        <v>45785.400937500002</v>
      </c>
      <c r="G2117" s="1" t="s">
        <v>28</v>
      </c>
      <c r="H2117" s="1" t="s">
        <v>11</v>
      </c>
      <c r="I2117" s="1" t="s">
        <v>8009</v>
      </c>
      <c r="J2117" s="1" t="s">
        <v>111</v>
      </c>
      <c r="K2117" s="1" t="s">
        <v>8010</v>
      </c>
      <c r="L2117" s="3" t="s">
        <v>8011</v>
      </c>
      <c r="M2117" s="2">
        <v>45785.417233796303</v>
      </c>
      <c r="N2117" t="str">
        <f>_xlfn.XLOOKUP(Table1[[#This Row],[Case Number]],Sheet4!$A:$A,Sheet4!$B:$B,"")</f>
        <v/>
      </c>
    </row>
    <row r="2118" spans="1:14" ht="306">
      <c r="A2118" t="s">
        <v>8012</v>
      </c>
      <c r="B2118" s="1" t="s">
        <v>8013</v>
      </c>
      <c r="C2118" s="2">
        <v>45785.879953703698</v>
      </c>
      <c r="D2118" s="1" t="s">
        <v>2443</v>
      </c>
      <c r="E2118" s="1" t="s">
        <v>19</v>
      </c>
      <c r="F2118" s="2">
        <v>45785.373206018499</v>
      </c>
      <c r="G2118" s="1" t="s">
        <v>28</v>
      </c>
      <c r="H2118" s="1" t="s">
        <v>11</v>
      </c>
      <c r="I2118" s="1" t="s">
        <v>8014</v>
      </c>
      <c r="J2118" s="1" t="s">
        <v>45</v>
      </c>
      <c r="K2118" s="1" t="s">
        <v>8015</v>
      </c>
      <c r="L2118" s="3" t="s">
        <v>8016</v>
      </c>
      <c r="M2118" s="2">
        <v>45785.588263888902</v>
      </c>
      <c r="N2118" t="str">
        <f>_xlfn.XLOOKUP(Table1[[#This Row],[Case Number]],Sheet4!$A:$A,Sheet4!$B:$B,"")</f>
        <v/>
      </c>
    </row>
    <row r="2119" spans="1:14" ht="289">
      <c r="A2119" t="s">
        <v>8017</v>
      </c>
      <c r="B2119" s="1" t="s">
        <v>8018</v>
      </c>
      <c r="C2119" s="2">
        <v>45785.716701388897</v>
      </c>
      <c r="D2119" s="1" t="s">
        <v>8019</v>
      </c>
      <c r="E2119" s="1" t="s">
        <v>19</v>
      </c>
      <c r="F2119" s="2">
        <v>45785.361006944397</v>
      </c>
      <c r="G2119" s="1" t="s">
        <v>51</v>
      </c>
      <c r="H2119" s="1" t="s">
        <v>36</v>
      </c>
      <c r="I2119" s="1" t="s">
        <v>8020</v>
      </c>
      <c r="J2119" s="1" t="s">
        <v>38</v>
      </c>
      <c r="K2119" s="1" t="s">
        <v>5532</v>
      </c>
      <c r="L2119" s="3" t="s">
        <v>8021</v>
      </c>
      <c r="M2119" s="2">
        <v>45785.425011574102</v>
      </c>
      <c r="N2119" t="str">
        <f>_xlfn.XLOOKUP(Table1[[#This Row],[Case Number]],Sheet4!$A:$A,Sheet4!$B:$B,"")</f>
        <v/>
      </c>
    </row>
    <row r="2120" spans="1:14">
      <c r="A2120" t="s">
        <v>8022</v>
      </c>
      <c r="B2120" s="1" t="s">
        <v>8023</v>
      </c>
      <c r="C2120" s="2">
        <v>45793.737465277802</v>
      </c>
      <c r="D2120" s="1" t="s">
        <v>1592</v>
      </c>
      <c r="E2120" s="1" t="s">
        <v>19</v>
      </c>
      <c r="F2120" s="2">
        <v>45785.353287037004</v>
      </c>
      <c r="G2120" s="1" t="s">
        <v>43</v>
      </c>
      <c r="I2120" s="1" t="s">
        <v>8024</v>
      </c>
      <c r="J2120" s="1" t="s">
        <v>45</v>
      </c>
      <c r="K2120" s="1" t="s">
        <v>8025</v>
      </c>
      <c r="M2120" s="2">
        <v>45793.446631944404</v>
      </c>
      <c r="N2120" t="str">
        <f>_xlfn.XLOOKUP(Table1[[#This Row],[Case Number]],Sheet4!$A:$A,Sheet4!$B:$B,"")</f>
        <v/>
      </c>
    </row>
    <row r="2121" spans="1:14" ht="204">
      <c r="A2121" t="s">
        <v>8026</v>
      </c>
      <c r="B2121" s="1" t="s">
        <v>8027</v>
      </c>
      <c r="C2121" s="2">
        <v>45786.794386574104</v>
      </c>
      <c r="D2121" s="1" t="s">
        <v>5095</v>
      </c>
      <c r="E2121" s="1" t="s">
        <v>9</v>
      </c>
      <c r="F2121" s="2">
        <v>45785.350451388898</v>
      </c>
      <c r="G2121" s="1" t="s">
        <v>28</v>
      </c>
      <c r="H2121" s="1" t="s">
        <v>36</v>
      </c>
      <c r="I2121" s="1" t="s">
        <v>8028</v>
      </c>
      <c r="J2121" s="1" t="s">
        <v>200</v>
      </c>
      <c r="K2121" s="1" t="s">
        <v>2478</v>
      </c>
      <c r="L2121" s="3" t="s">
        <v>8029</v>
      </c>
      <c r="M2121" s="2">
        <v>45786.503078703703</v>
      </c>
      <c r="N2121" t="str">
        <f>_xlfn.XLOOKUP(Table1[[#This Row],[Case Number]],Sheet4!$A:$A,Sheet4!$B:$B,"")</f>
        <v/>
      </c>
    </row>
    <row r="2122" spans="1:14">
      <c r="A2122" t="s">
        <v>8030</v>
      </c>
      <c r="B2122" s="1" t="s">
        <v>8031</v>
      </c>
      <c r="C2122" s="2">
        <v>45785.650081018503</v>
      </c>
      <c r="D2122" s="1" t="s">
        <v>2220</v>
      </c>
      <c r="E2122" s="1" t="s">
        <v>652</v>
      </c>
      <c r="F2122" s="2">
        <v>45785.328333333302</v>
      </c>
      <c r="G2122" s="1" t="s">
        <v>43</v>
      </c>
      <c r="H2122" s="1" t="s">
        <v>11</v>
      </c>
      <c r="I2122" s="1" t="s">
        <v>8032</v>
      </c>
      <c r="J2122" s="1" t="s">
        <v>30</v>
      </c>
      <c r="K2122" s="1" t="s">
        <v>8033</v>
      </c>
      <c r="M2122" s="2">
        <v>45785.358402777798</v>
      </c>
      <c r="N2122" t="str">
        <f>_xlfn.XLOOKUP(Table1[[#This Row],[Case Number]],Sheet4!$A:$A,Sheet4!$B:$B,"")</f>
        <v/>
      </c>
    </row>
    <row r="2123" spans="1:14" ht="221">
      <c r="A2123" t="s">
        <v>8034</v>
      </c>
      <c r="B2123" s="1" t="s">
        <v>8035</v>
      </c>
      <c r="C2123" s="2">
        <v>45793.763101851902</v>
      </c>
      <c r="D2123" s="1" t="s">
        <v>8019</v>
      </c>
      <c r="E2123" s="1" t="s">
        <v>19</v>
      </c>
      <c r="F2123" s="2">
        <v>45785.324189814797</v>
      </c>
      <c r="G2123" s="1" t="s">
        <v>51</v>
      </c>
      <c r="H2123" s="1" t="s">
        <v>36</v>
      </c>
      <c r="I2123" s="1" t="s">
        <v>8036</v>
      </c>
      <c r="J2123" s="1" t="s">
        <v>88</v>
      </c>
      <c r="K2123" s="1" t="s">
        <v>2494</v>
      </c>
      <c r="L2123" s="3" t="s">
        <v>8037</v>
      </c>
      <c r="M2123" s="2">
        <v>45793.471412036997</v>
      </c>
      <c r="N2123" t="str">
        <f>_xlfn.XLOOKUP(Table1[[#This Row],[Case Number]],Sheet4!$A:$A,Sheet4!$B:$B,"")</f>
        <v/>
      </c>
    </row>
    <row r="2124" spans="1:14" ht="204">
      <c r="A2124" t="s">
        <v>8038</v>
      </c>
      <c r="B2124" s="1" t="s">
        <v>8039</v>
      </c>
      <c r="C2124" s="2">
        <v>45786.877615740697</v>
      </c>
      <c r="D2124" s="1" t="s">
        <v>8040</v>
      </c>
      <c r="E2124" s="1" t="s">
        <v>19</v>
      </c>
      <c r="F2124" s="2">
        <v>45785.321203703701</v>
      </c>
      <c r="G2124" s="1" t="s">
        <v>28</v>
      </c>
      <c r="H2124" s="1" t="s">
        <v>36</v>
      </c>
      <c r="I2124" s="1" t="s">
        <v>8041</v>
      </c>
      <c r="J2124" s="1" t="s">
        <v>200</v>
      </c>
      <c r="K2124" s="1" t="s">
        <v>8042</v>
      </c>
      <c r="L2124" s="3" t="s">
        <v>8043</v>
      </c>
      <c r="M2124" s="2">
        <v>45786.5859375</v>
      </c>
      <c r="N2124" t="str">
        <f>_xlfn.XLOOKUP(Table1[[#This Row],[Case Number]],Sheet4!$A:$A,Sheet4!$B:$B,"")</f>
        <v/>
      </c>
    </row>
    <row r="2125" spans="1:14" ht="204">
      <c r="A2125" t="s">
        <v>8044</v>
      </c>
      <c r="B2125" s="1" t="s">
        <v>8045</v>
      </c>
      <c r="C2125" s="2">
        <v>45786.630254629599</v>
      </c>
      <c r="D2125" s="1" t="s">
        <v>8019</v>
      </c>
      <c r="E2125" s="1" t="s">
        <v>19</v>
      </c>
      <c r="F2125" s="2">
        <v>45785.301851851902</v>
      </c>
      <c r="G2125" s="1" t="s">
        <v>51</v>
      </c>
      <c r="H2125" s="1" t="s">
        <v>36</v>
      </c>
      <c r="I2125" s="1" t="s">
        <v>8046</v>
      </c>
      <c r="J2125" s="1" t="s">
        <v>38</v>
      </c>
      <c r="K2125" s="1" t="s">
        <v>2589</v>
      </c>
      <c r="L2125" s="3" t="s">
        <v>8047</v>
      </c>
      <c r="M2125" s="2">
        <v>45786.338553240697</v>
      </c>
      <c r="N2125" t="str">
        <f>_xlfn.XLOOKUP(Table1[[#This Row],[Case Number]],Sheet4!$A:$A,Sheet4!$B:$B,"")</f>
        <v>Yes</v>
      </c>
    </row>
    <row r="2126" spans="1:14" ht="204">
      <c r="A2126" t="s">
        <v>8048</v>
      </c>
      <c r="B2126" s="1" t="s">
        <v>8049</v>
      </c>
      <c r="C2126" s="2">
        <v>45790.853194444397</v>
      </c>
      <c r="D2126" s="1" t="s">
        <v>116</v>
      </c>
      <c r="E2126" s="1" t="s">
        <v>20090</v>
      </c>
      <c r="F2126" s="2">
        <v>45785.288888888899</v>
      </c>
      <c r="G2126" s="1" t="s">
        <v>28</v>
      </c>
      <c r="H2126" s="1" t="s">
        <v>36</v>
      </c>
      <c r="I2126" s="1" t="s">
        <v>8050</v>
      </c>
      <c r="J2126" s="1" t="s">
        <v>118</v>
      </c>
      <c r="K2126" s="1" t="s">
        <v>8051</v>
      </c>
      <c r="L2126" s="3" t="s">
        <v>8052</v>
      </c>
      <c r="M2126" s="2">
        <v>45790.561504629601</v>
      </c>
      <c r="N2126" t="str">
        <f>_xlfn.XLOOKUP(Table1[[#This Row],[Case Number]],Sheet4!$A:$A,Sheet4!$B:$B,"")</f>
        <v/>
      </c>
    </row>
    <row r="2127" spans="1:14" ht="409.6">
      <c r="A2127" t="s">
        <v>8053</v>
      </c>
      <c r="B2127" s="1" t="s">
        <v>8054</v>
      </c>
      <c r="C2127" s="2">
        <v>45791.470381944397</v>
      </c>
      <c r="D2127" s="1" t="s">
        <v>8055</v>
      </c>
      <c r="E2127" s="1" t="s">
        <v>19</v>
      </c>
      <c r="F2127" s="2">
        <v>45785.247719907398</v>
      </c>
      <c r="G2127" s="1" t="s">
        <v>145</v>
      </c>
      <c r="H2127" s="1" t="s">
        <v>11</v>
      </c>
      <c r="I2127" s="1" t="s">
        <v>8056</v>
      </c>
      <c r="J2127" s="1" t="s">
        <v>100</v>
      </c>
      <c r="K2127" s="1" t="s">
        <v>1055</v>
      </c>
      <c r="L2127" s="3" t="s">
        <v>8057</v>
      </c>
      <c r="M2127" s="2">
        <v>45791.178680555597</v>
      </c>
      <c r="N2127" t="str">
        <f>_xlfn.XLOOKUP(Table1[[#This Row],[Case Number]],Sheet4!$A:$A,Sheet4!$B:$B,"")</f>
        <v/>
      </c>
    </row>
    <row r="2128" spans="1:14" ht="388">
      <c r="A2128" t="s">
        <v>8058</v>
      </c>
      <c r="B2128" s="1" t="s">
        <v>8059</v>
      </c>
      <c r="C2128" s="2">
        <v>45786.5616898148</v>
      </c>
      <c r="D2128" s="1" t="s">
        <v>8060</v>
      </c>
      <c r="E2128" s="1" t="s">
        <v>27</v>
      </c>
      <c r="F2128" s="2">
        <v>45785.246967592597</v>
      </c>
      <c r="G2128" s="1" t="s">
        <v>145</v>
      </c>
      <c r="I2128" s="1" t="s">
        <v>8061</v>
      </c>
      <c r="J2128" s="1" t="s">
        <v>200</v>
      </c>
      <c r="K2128" s="1" t="s">
        <v>8062</v>
      </c>
      <c r="L2128" s="3" t="s">
        <v>8063</v>
      </c>
      <c r="M2128" s="2">
        <v>45786.270011574103</v>
      </c>
      <c r="N2128" t="str">
        <f>_xlfn.XLOOKUP(Table1[[#This Row],[Case Number]],Sheet4!$A:$A,Sheet4!$B:$B,"")</f>
        <v/>
      </c>
    </row>
    <row r="2129" spans="1:14">
      <c r="A2129" t="s">
        <v>8064</v>
      </c>
      <c r="B2129" s="1" t="s">
        <v>8065</v>
      </c>
      <c r="C2129" s="2">
        <v>45794.480081018497</v>
      </c>
      <c r="D2129" s="1" t="s">
        <v>8066</v>
      </c>
      <c r="E2129" s="1" t="s">
        <v>19</v>
      </c>
      <c r="F2129" s="2">
        <v>45785.199340277803</v>
      </c>
      <c r="G2129" s="1" t="s">
        <v>145</v>
      </c>
      <c r="H2129" s="1" t="s">
        <v>11</v>
      </c>
      <c r="I2129" s="1" t="s">
        <v>8067</v>
      </c>
      <c r="J2129" s="1" t="s">
        <v>38</v>
      </c>
      <c r="K2129" s="1" t="s">
        <v>8068</v>
      </c>
      <c r="M2129" s="2">
        <v>45794.188379629602</v>
      </c>
      <c r="N2129" t="str">
        <f>_xlfn.XLOOKUP(Table1[[#This Row],[Case Number]],Sheet4!$A:$A,Sheet4!$B:$B,"")</f>
        <v/>
      </c>
    </row>
    <row r="2130" spans="1:14">
      <c r="A2130" t="s">
        <v>8069</v>
      </c>
      <c r="B2130" s="1" t="s">
        <v>8070</v>
      </c>
      <c r="C2130" s="2">
        <v>45795.479988425897</v>
      </c>
      <c r="D2130" s="1" t="s">
        <v>8071</v>
      </c>
      <c r="E2130" s="1" t="s">
        <v>9</v>
      </c>
      <c r="F2130" s="2">
        <v>45784.955208333296</v>
      </c>
      <c r="G2130" s="1" t="s">
        <v>145</v>
      </c>
      <c r="I2130" s="1" t="s">
        <v>8072</v>
      </c>
      <c r="J2130" s="1" t="s">
        <v>200</v>
      </c>
      <c r="K2130" s="1" t="s">
        <v>5097</v>
      </c>
      <c r="M2130" s="2">
        <v>45795.188298611101</v>
      </c>
      <c r="N2130" t="str">
        <f>_xlfn.XLOOKUP(Table1[[#This Row],[Case Number]],Sheet4!$A:$A,Sheet4!$B:$B,"")</f>
        <v/>
      </c>
    </row>
    <row r="2131" spans="1:14">
      <c r="A2131" t="s">
        <v>8073</v>
      </c>
      <c r="B2131" s="1" t="s">
        <v>8074</v>
      </c>
      <c r="C2131" s="2">
        <v>45794.480023148099</v>
      </c>
      <c r="D2131" s="1" t="s">
        <v>2878</v>
      </c>
      <c r="E2131" s="1" t="s">
        <v>19</v>
      </c>
      <c r="F2131" s="2">
        <v>45784.886354166701</v>
      </c>
      <c r="G2131" s="1" t="s">
        <v>145</v>
      </c>
      <c r="I2131" s="1" t="s">
        <v>8075</v>
      </c>
      <c r="J2131" s="1" t="s">
        <v>45</v>
      </c>
      <c r="K2131" s="1" t="s">
        <v>353</v>
      </c>
      <c r="M2131" s="2">
        <v>45794.188321759299</v>
      </c>
      <c r="N2131" t="str">
        <f>_xlfn.XLOOKUP(Table1[[#This Row],[Case Number]],Sheet4!$A:$A,Sheet4!$B:$B,"")</f>
        <v/>
      </c>
    </row>
    <row r="2132" spans="1:14">
      <c r="A2132" t="s">
        <v>8076</v>
      </c>
      <c r="B2132" s="1" t="s">
        <v>8077</v>
      </c>
      <c r="C2132" s="2">
        <v>45794.479583333297</v>
      </c>
      <c r="D2132" s="1" t="s">
        <v>8078</v>
      </c>
      <c r="E2132" s="1" t="s">
        <v>19</v>
      </c>
      <c r="F2132" s="2">
        <v>45784.843969907401</v>
      </c>
      <c r="G2132" s="1" t="s">
        <v>145</v>
      </c>
      <c r="I2132" s="1" t="s">
        <v>8079</v>
      </c>
      <c r="J2132" s="1" t="s">
        <v>30</v>
      </c>
      <c r="K2132" s="1" t="s">
        <v>8080</v>
      </c>
      <c r="M2132" s="2">
        <v>45794.187870370399</v>
      </c>
      <c r="N2132" t="str">
        <f>_xlfn.XLOOKUP(Table1[[#This Row],[Case Number]],Sheet4!$A:$A,Sheet4!$B:$B,"")</f>
        <v/>
      </c>
    </row>
    <row r="2133" spans="1:14" ht="187">
      <c r="A2133" t="s">
        <v>8081</v>
      </c>
      <c r="B2133" s="1" t="s">
        <v>8082</v>
      </c>
      <c r="C2133" s="2">
        <v>45785.371469907397</v>
      </c>
      <c r="D2133" s="1" t="s">
        <v>1779</v>
      </c>
      <c r="E2133" s="1" t="s">
        <v>19</v>
      </c>
      <c r="F2133" s="2">
        <v>45784.805173611101</v>
      </c>
      <c r="G2133" s="1" t="s">
        <v>145</v>
      </c>
      <c r="H2133" s="1" t="s">
        <v>11</v>
      </c>
      <c r="I2133" s="1" t="s">
        <v>8083</v>
      </c>
      <c r="J2133" s="1" t="s">
        <v>45</v>
      </c>
      <c r="K2133" s="1" t="s">
        <v>154</v>
      </c>
      <c r="L2133" s="3" t="s">
        <v>8084</v>
      </c>
      <c r="M2133" s="2">
        <v>45785.079756944397</v>
      </c>
      <c r="N2133" t="str">
        <f>_xlfn.XLOOKUP(Table1[[#This Row],[Case Number]],Sheet4!$A:$A,Sheet4!$B:$B,"")</f>
        <v/>
      </c>
    </row>
    <row r="2134" spans="1:14" ht="221">
      <c r="A2134" t="s">
        <v>8085</v>
      </c>
      <c r="B2134" s="1" t="s">
        <v>8086</v>
      </c>
      <c r="C2134" s="2">
        <v>45785.550034722197</v>
      </c>
      <c r="D2134" s="1" t="s">
        <v>1779</v>
      </c>
      <c r="E2134" s="1" t="s">
        <v>19</v>
      </c>
      <c r="F2134" s="2">
        <v>45784.746759259302</v>
      </c>
      <c r="G2134" s="1" t="s">
        <v>145</v>
      </c>
      <c r="H2134" s="1" t="s">
        <v>11</v>
      </c>
      <c r="I2134" s="1" t="s">
        <v>8087</v>
      </c>
      <c r="J2134" s="1" t="s">
        <v>45</v>
      </c>
      <c r="K2134" s="1" t="s">
        <v>8088</v>
      </c>
      <c r="L2134" s="3" t="s">
        <v>8089</v>
      </c>
      <c r="M2134" s="2">
        <v>45785.2583564815</v>
      </c>
      <c r="N2134" t="str">
        <f>_xlfn.XLOOKUP(Table1[[#This Row],[Case Number]],Sheet4!$A:$A,Sheet4!$B:$B,"")</f>
        <v/>
      </c>
    </row>
    <row r="2135" spans="1:14" ht="272">
      <c r="A2135" t="s">
        <v>8090</v>
      </c>
      <c r="B2135" s="1" t="s">
        <v>8091</v>
      </c>
      <c r="C2135" s="2">
        <v>45784.941990740699</v>
      </c>
      <c r="D2135" s="1" t="s">
        <v>814</v>
      </c>
      <c r="E2135" s="1" t="s">
        <v>19</v>
      </c>
      <c r="F2135" s="2">
        <v>45784.632326388899</v>
      </c>
      <c r="G2135" s="1" t="s">
        <v>28</v>
      </c>
      <c r="H2135" s="1" t="s">
        <v>11</v>
      </c>
      <c r="I2135" s="1" t="s">
        <v>8092</v>
      </c>
      <c r="J2135" s="1" t="s">
        <v>111</v>
      </c>
      <c r="K2135" s="1" t="s">
        <v>8093</v>
      </c>
      <c r="L2135" s="3" t="s">
        <v>8094</v>
      </c>
      <c r="M2135" s="2">
        <v>45784.650312500002</v>
      </c>
      <c r="N2135" t="str">
        <f>_xlfn.XLOOKUP(Table1[[#This Row],[Case Number]],Sheet4!$A:$A,Sheet4!$B:$B,"")</f>
        <v/>
      </c>
    </row>
    <row r="2136" spans="1:14" ht="204">
      <c r="A2136" t="s">
        <v>8095</v>
      </c>
      <c r="B2136" s="1" t="s">
        <v>8096</v>
      </c>
      <c r="C2136" s="2">
        <v>45785.5936574074</v>
      </c>
      <c r="D2136" s="1" t="s">
        <v>5267</v>
      </c>
      <c r="E2136" s="1" t="s">
        <v>20090</v>
      </c>
      <c r="F2136" s="2">
        <v>45784.558020833298</v>
      </c>
      <c r="G2136" s="1" t="s">
        <v>28</v>
      </c>
      <c r="H2136" s="1" t="s">
        <v>36</v>
      </c>
      <c r="I2136" s="1" t="s">
        <v>8097</v>
      </c>
      <c r="J2136" s="1" t="s">
        <v>118</v>
      </c>
      <c r="K2136" s="1" t="s">
        <v>8098</v>
      </c>
      <c r="L2136" s="3" t="s">
        <v>8099</v>
      </c>
      <c r="M2136" s="2">
        <v>45785.301967592597</v>
      </c>
      <c r="N2136" t="str">
        <f>_xlfn.XLOOKUP(Table1[[#This Row],[Case Number]],Sheet4!$A:$A,Sheet4!$B:$B,"")</f>
        <v/>
      </c>
    </row>
    <row r="2137" spans="1:14" ht="204">
      <c r="A2137" t="s">
        <v>8100</v>
      </c>
      <c r="B2137" s="1" t="s">
        <v>8101</v>
      </c>
      <c r="C2137" s="2">
        <v>45784.848807870403</v>
      </c>
      <c r="D2137" s="1" t="s">
        <v>276</v>
      </c>
      <c r="E2137" s="1" t="s">
        <v>19</v>
      </c>
      <c r="F2137" s="2">
        <v>45784.548703703702</v>
      </c>
      <c r="G2137" s="1" t="s">
        <v>51</v>
      </c>
      <c r="H2137" s="1" t="s">
        <v>36</v>
      </c>
      <c r="I2137" s="1" t="s">
        <v>8102</v>
      </c>
      <c r="J2137" s="1" t="s">
        <v>45</v>
      </c>
      <c r="K2137" s="1" t="s">
        <v>8103</v>
      </c>
      <c r="L2137" s="3" t="s">
        <v>8104</v>
      </c>
      <c r="M2137" s="2">
        <v>45784.557129629597</v>
      </c>
      <c r="N2137" t="str">
        <f>_xlfn.XLOOKUP(Table1[[#This Row],[Case Number]],Sheet4!$A:$A,Sheet4!$B:$B,"")</f>
        <v/>
      </c>
    </row>
    <row r="2138" spans="1:14">
      <c r="A2138" t="s">
        <v>8105</v>
      </c>
      <c r="B2138" s="1" t="s">
        <v>8106</v>
      </c>
      <c r="C2138" s="2">
        <v>45784.834039351903</v>
      </c>
      <c r="D2138" s="1" t="s">
        <v>8107</v>
      </c>
      <c r="E2138" s="1" t="s">
        <v>19</v>
      </c>
      <c r="F2138" s="2">
        <v>45784.534710648099</v>
      </c>
      <c r="G2138" s="1" t="s">
        <v>43</v>
      </c>
      <c r="H2138" s="1" t="s">
        <v>36</v>
      </c>
      <c r="I2138" s="1" t="s">
        <v>8108</v>
      </c>
      <c r="J2138" s="1" t="s">
        <v>111</v>
      </c>
      <c r="K2138" s="1" t="s">
        <v>5984</v>
      </c>
      <c r="M2138" s="2">
        <v>45784.542349536998</v>
      </c>
      <c r="N2138" t="str">
        <f>_xlfn.XLOOKUP(Table1[[#This Row],[Case Number]],Sheet4!$A:$A,Sheet4!$B:$B,"")</f>
        <v/>
      </c>
    </row>
    <row r="2139" spans="1:14" ht="238">
      <c r="A2139" t="s">
        <v>8109</v>
      </c>
      <c r="B2139" s="1" t="s">
        <v>8110</v>
      </c>
      <c r="C2139" s="2">
        <v>45785.662499999999</v>
      </c>
      <c r="D2139" s="1" t="s">
        <v>8111</v>
      </c>
      <c r="E2139" s="1" t="s">
        <v>50</v>
      </c>
      <c r="F2139" s="2">
        <v>45784.522442129601</v>
      </c>
      <c r="G2139" s="1" t="s">
        <v>28</v>
      </c>
      <c r="H2139" s="1" t="s">
        <v>36</v>
      </c>
      <c r="I2139" s="1" t="s">
        <v>8112</v>
      </c>
      <c r="J2139" s="1" t="s">
        <v>30</v>
      </c>
      <c r="K2139" s="1" t="s">
        <v>6241</v>
      </c>
      <c r="L2139" s="3" t="s">
        <v>8113</v>
      </c>
      <c r="M2139" s="2">
        <v>45785.370798611097</v>
      </c>
      <c r="N2139" t="str">
        <f>_xlfn.XLOOKUP(Table1[[#This Row],[Case Number]],Sheet4!$A:$A,Sheet4!$B:$B,"")</f>
        <v>Yes</v>
      </c>
    </row>
    <row r="2140" spans="1:14">
      <c r="A2140" t="s">
        <v>8114</v>
      </c>
      <c r="B2140" s="1" t="s">
        <v>8115</v>
      </c>
      <c r="C2140" s="2">
        <v>45786.769074074102</v>
      </c>
      <c r="D2140" s="1" t="s">
        <v>8116</v>
      </c>
      <c r="E2140" s="1" t="s">
        <v>19</v>
      </c>
      <c r="F2140" s="2">
        <v>45784.5167013889</v>
      </c>
      <c r="G2140" s="1" t="s">
        <v>43</v>
      </c>
      <c r="H2140" s="1" t="s">
        <v>36</v>
      </c>
      <c r="I2140" s="1" t="s">
        <v>8117</v>
      </c>
      <c r="J2140" s="1" t="s">
        <v>30</v>
      </c>
      <c r="K2140" s="1" t="s">
        <v>8118</v>
      </c>
      <c r="M2140" s="2">
        <v>45786.477395833303</v>
      </c>
      <c r="N2140" t="str">
        <f>_xlfn.XLOOKUP(Table1[[#This Row],[Case Number]],Sheet4!$A:$A,Sheet4!$B:$B,"")</f>
        <v>Yes</v>
      </c>
    </row>
    <row r="2141" spans="1:14" ht="255">
      <c r="A2141" t="s">
        <v>8119</v>
      </c>
      <c r="B2141" s="1" t="s">
        <v>8120</v>
      </c>
      <c r="C2141" s="2">
        <v>45784.860034722202</v>
      </c>
      <c r="D2141" s="1" t="s">
        <v>8121</v>
      </c>
      <c r="E2141" s="1" t="s">
        <v>415</v>
      </c>
      <c r="F2141" s="2">
        <v>45784.500127314801</v>
      </c>
      <c r="G2141" s="1" t="s">
        <v>51</v>
      </c>
      <c r="H2141" s="1" t="s">
        <v>36</v>
      </c>
      <c r="I2141" s="1" t="s">
        <v>8122</v>
      </c>
      <c r="J2141" s="1" t="s">
        <v>30</v>
      </c>
      <c r="K2141" s="1" t="s">
        <v>8123</v>
      </c>
      <c r="L2141" s="3" t="s">
        <v>8124</v>
      </c>
      <c r="M2141" s="2">
        <v>45784.568356481497</v>
      </c>
      <c r="N2141" t="str">
        <f>_xlfn.XLOOKUP(Table1[[#This Row],[Case Number]],Sheet4!$A:$A,Sheet4!$B:$B,"")</f>
        <v/>
      </c>
    </row>
    <row r="2142" spans="1:14" ht="272">
      <c r="A2142" t="s">
        <v>8125</v>
      </c>
      <c r="B2142" s="1" t="s">
        <v>8126</v>
      </c>
      <c r="C2142" s="2">
        <v>45784.845393518503</v>
      </c>
      <c r="D2142" s="1" t="s">
        <v>8127</v>
      </c>
      <c r="E2142" s="1" t="s">
        <v>864</v>
      </c>
      <c r="F2142" s="2">
        <v>45784.492025462998</v>
      </c>
      <c r="G2142" s="1" t="s">
        <v>28</v>
      </c>
      <c r="H2142" s="1" t="s">
        <v>36</v>
      </c>
      <c r="I2142" s="1" t="s">
        <v>8128</v>
      </c>
      <c r="J2142" s="1" t="s">
        <v>200</v>
      </c>
      <c r="K2142" s="1" t="s">
        <v>4683</v>
      </c>
      <c r="L2142" s="3" t="s">
        <v>8129</v>
      </c>
      <c r="M2142" s="2">
        <v>45784.553703703699</v>
      </c>
      <c r="N2142" t="str">
        <f>_xlfn.XLOOKUP(Table1[[#This Row],[Case Number]],Sheet4!$A:$A,Sheet4!$B:$B,"")</f>
        <v/>
      </c>
    </row>
    <row r="2143" spans="1:14">
      <c r="A2143" t="s">
        <v>8130</v>
      </c>
      <c r="B2143" s="1" t="s">
        <v>8131</v>
      </c>
      <c r="C2143" s="2">
        <v>45789.7358564815</v>
      </c>
      <c r="D2143" s="1" t="s">
        <v>8132</v>
      </c>
      <c r="E2143" s="1" t="s">
        <v>19</v>
      </c>
      <c r="F2143" s="2">
        <v>45784.485416666699</v>
      </c>
      <c r="G2143" s="1" t="s">
        <v>43</v>
      </c>
      <c r="H2143" s="1" t="s">
        <v>11</v>
      </c>
      <c r="I2143" s="1" t="s">
        <v>8133</v>
      </c>
      <c r="J2143" s="1" t="s">
        <v>160</v>
      </c>
      <c r="K2143" s="1" t="s">
        <v>8134</v>
      </c>
      <c r="M2143" s="2">
        <v>45789.444178240701</v>
      </c>
      <c r="N2143" t="str">
        <f>_xlfn.XLOOKUP(Table1[[#This Row],[Case Number]],Sheet4!$A:$A,Sheet4!$B:$B,"")</f>
        <v/>
      </c>
    </row>
    <row r="2144" spans="1:14" ht="289">
      <c r="A2144" t="s">
        <v>8135</v>
      </c>
      <c r="B2144" s="1" t="s">
        <v>8136</v>
      </c>
      <c r="C2144" s="2">
        <v>45784.898020833301</v>
      </c>
      <c r="D2144" s="1" t="s">
        <v>558</v>
      </c>
      <c r="E2144" s="1" t="s">
        <v>415</v>
      </c>
      <c r="F2144" s="2">
        <v>45784.4837037037</v>
      </c>
      <c r="G2144" s="1" t="s">
        <v>28</v>
      </c>
      <c r="H2144" s="1" t="s">
        <v>11</v>
      </c>
      <c r="I2144" s="1" t="s">
        <v>8137</v>
      </c>
      <c r="J2144" s="1" t="s">
        <v>153</v>
      </c>
      <c r="K2144" s="1" t="s">
        <v>8138</v>
      </c>
      <c r="L2144" s="3" t="s">
        <v>8139</v>
      </c>
      <c r="M2144" s="2">
        <v>45784.606331018498</v>
      </c>
      <c r="N2144" t="str">
        <f>_xlfn.XLOOKUP(Table1[[#This Row],[Case Number]],Sheet4!$A:$A,Sheet4!$B:$B,"")</f>
        <v/>
      </c>
    </row>
    <row r="2145" spans="1:14" ht="272">
      <c r="A2145" t="s">
        <v>8140</v>
      </c>
      <c r="B2145" s="1" t="s">
        <v>8141</v>
      </c>
      <c r="C2145" s="2">
        <v>45792.747997685197</v>
      </c>
      <c r="D2145" s="1" t="s">
        <v>8142</v>
      </c>
      <c r="E2145" s="1" t="s">
        <v>19</v>
      </c>
      <c r="F2145" s="2">
        <v>45784.423310185201</v>
      </c>
      <c r="G2145" s="1" t="s">
        <v>51</v>
      </c>
      <c r="H2145" s="1" t="s">
        <v>36</v>
      </c>
      <c r="I2145" s="1" t="s">
        <v>8143</v>
      </c>
      <c r="J2145" s="1" t="s">
        <v>200</v>
      </c>
      <c r="K2145" s="1" t="s">
        <v>8144</v>
      </c>
      <c r="L2145" s="3" t="s">
        <v>8145</v>
      </c>
      <c r="M2145" s="2">
        <v>45792.456319444398</v>
      </c>
      <c r="N2145" t="str">
        <f>_xlfn.XLOOKUP(Table1[[#This Row],[Case Number]],Sheet4!$A:$A,Sheet4!$B:$B,"")</f>
        <v/>
      </c>
    </row>
    <row r="2146" spans="1:14">
      <c r="A2146" t="s">
        <v>8146</v>
      </c>
      <c r="B2146" s="1" t="s">
        <v>8147</v>
      </c>
      <c r="C2146" s="2">
        <v>45791.620868055601</v>
      </c>
      <c r="D2146" s="1" t="s">
        <v>8148</v>
      </c>
      <c r="E2146" s="1" t="s">
        <v>50</v>
      </c>
      <c r="F2146" s="2">
        <v>45784.421076388899</v>
      </c>
      <c r="G2146" s="1" t="s">
        <v>43</v>
      </c>
      <c r="I2146" s="1" t="s">
        <v>8149</v>
      </c>
      <c r="J2146" s="1" t="s">
        <v>160</v>
      </c>
      <c r="K2146" s="1" t="s">
        <v>3215</v>
      </c>
      <c r="M2146" s="2">
        <v>45791.329166666699</v>
      </c>
      <c r="N2146" t="str">
        <f>_xlfn.XLOOKUP(Table1[[#This Row],[Case Number]],Sheet4!$A:$A,Sheet4!$B:$B,"")</f>
        <v/>
      </c>
    </row>
    <row r="2147" spans="1:14" ht="170">
      <c r="A2147" t="s">
        <v>8150</v>
      </c>
      <c r="B2147" s="1" t="s">
        <v>8151</v>
      </c>
      <c r="C2147" s="2">
        <v>45784.711145833302</v>
      </c>
      <c r="D2147" s="1" t="s">
        <v>8152</v>
      </c>
      <c r="E2147" s="1" t="s">
        <v>50</v>
      </c>
      <c r="F2147" s="2">
        <v>45784.403287036999</v>
      </c>
      <c r="G2147" s="1" t="s">
        <v>28</v>
      </c>
      <c r="H2147" s="1" t="s">
        <v>36</v>
      </c>
      <c r="I2147" s="1" t="s">
        <v>8153</v>
      </c>
      <c r="J2147" s="1" t="s">
        <v>30</v>
      </c>
      <c r="K2147" s="1" t="s">
        <v>8154</v>
      </c>
      <c r="L2147" s="3" t="s">
        <v>8155</v>
      </c>
      <c r="M2147" s="2">
        <v>45784.419456018499</v>
      </c>
      <c r="N2147" t="str">
        <f>_xlfn.XLOOKUP(Table1[[#This Row],[Case Number]],Sheet4!$A:$A,Sheet4!$B:$B,"")</f>
        <v/>
      </c>
    </row>
    <row r="2148" spans="1:14" ht="289">
      <c r="A2148" t="s">
        <v>8156</v>
      </c>
      <c r="B2148" s="1" t="s">
        <v>8157</v>
      </c>
      <c r="C2148" s="2">
        <v>45784.695833333302</v>
      </c>
      <c r="D2148" s="1" t="s">
        <v>4875</v>
      </c>
      <c r="E2148" s="1" t="s">
        <v>20090</v>
      </c>
      <c r="F2148" s="2">
        <v>45784.402418981503</v>
      </c>
      <c r="G2148" s="1" t="s">
        <v>28</v>
      </c>
      <c r="H2148" s="1" t="s">
        <v>36</v>
      </c>
      <c r="I2148" s="1" t="s">
        <v>8158</v>
      </c>
      <c r="J2148" s="1" t="s">
        <v>118</v>
      </c>
      <c r="K2148" s="1" t="s">
        <v>8159</v>
      </c>
      <c r="L2148" s="3" t="s">
        <v>8160</v>
      </c>
      <c r="M2148" s="2">
        <v>45784.404155092598</v>
      </c>
      <c r="N2148" t="str">
        <f>_xlfn.XLOOKUP(Table1[[#This Row],[Case Number]],Sheet4!$A:$A,Sheet4!$B:$B,"")</f>
        <v/>
      </c>
    </row>
    <row r="2149" spans="1:14" ht="289">
      <c r="A2149" t="s">
        <v>8161</v>
      </c>
      <c r="B2149" s="1" t="s">
        <v>8162</v>
      </c>
      <c r="C2149" s="2">
        <v>45785.757442129601</v>
      </c>
      <c r="D2149" s="1" t="s">
        <v>8163</v>
      </c>
      <c r="E2149" s="1" t="s">
        <v>19</v>
      </c>
      <c r="F2149" s="2">
        <v>45784.397962962998</v>
      </c>
      <c r="G2149" s="1" t="s">
        <v>28</v>
      </c>
      <c r="H2149" s="1" t="s">
        <v>36</v>
      </c>
      <c r="I2149" s="1" t="s">
        <v>8164</v>
      </c>
      <c r="J2149" s="1" t="s">
        <v>160</v>
      </c>
      <c r="K2149" s="1" t="s">
        <v>8165</v>
      </c>
      <c r="L2149" s="3" t="s">
        <v>8166</v>
      </c>
      <c r="M2149" s="2">
        <v>45785.465740740699</v>
      </c>
      <c r="N2149" t="str">
        <f>_xlfn.XLOOKUP(Table1[[#This Row],[Case Number]],Sheet4!$A:$A,Sheet4!$B:$B,"")</f>
        <v>Yes</v>
      </c>
    </row>
    <row r="2150" spans="1:14" ht="85">
      <c r="A2150" t="s">
        <v>8167</v>
      </c>
      <c r="B2150" s="1" t="s">
        <v>8168</v>
      </c>
      <c r="C2150" s="2">
        <v>45784.654606481497</v>
      </c>
      <c r="D2150" s="1" t="s">
        <v>253</v>
      </c>
      <c r="E2150" s="1" t="s">
        <v>19</v>
      </c>
      <c r="F2150" s="2">
        <v>45784.3493171296</v>
      </c>
      <c r="G2150" s="1" t="s">
        <v>43</v>
      </c>
      <c r="H2150" s="1" t="s">
        <v>36</v>
      </c>
      <c r="I2150" s="1" t="s">
        <v>8169</v>
      </c>
      <c r="J2150" s="1" t="s">
        <v>255</v>
      </c>
      <c r="K2150" s="1" t="s">
        <v>8170</v>
      </c>
      <c r="L2150" s="3" t="s">
        <v>8171</v>
      </c>
      <c r="M2150" s="2">
        <v>45784.362928240698</v>
      </c>
      <c r="N2150" t="str">
        <f>_xlfn.XLOOKUP(Table1[[#This Row],[Case Number]],Sheet4!$A:$A,Sheet4!$B:$B,"")</f>
        <v/>
      </c>
    </row>
    <row r="2151" spans="1:14" ht="221">
      <c r="A2151" t="s">
        <v>8172</v>
      </c>
      <c r="B2151" s="1" t="s">
        <v>8173</v>
      </c>
      <c r="C2151" s="2">
        <v>45784.681608796302</v>
      </c>
      <c r="D2151" s="1" t="s">
        <v>8174</v>
      </c>
      <c r="E2151" s="1" t="s">
        <v>50</v>
      </c>
      <c r="F2151" s="2">
        <v>45784.344178240703</v>
      </c>
      <c r="G2151" s="1" t="s">
        <v>94</v>
      </c>
      <c r="I2151" s="1" t="s">
        <v>8175</v>
      </c>
      <c r="J2151" s="1" t="s">
        <v>153</v>
      </c>
      <c r="K2151" s="1" t="s">
        <v>312</v>
      </c>
      <c r="L2151" s="3" t="s">
        <v>8176</v>
      </c>
      <c r="M2151" s="2">
        <v>45784.389918981498</v>
      </c>
      <c r="N2151" t="str">
        <f>_xlfn.XLOOKUP(Table1[[#This Row],[Case Number]],Sheet4!$A:$A,Sheet4!$B:$B,"")</f>
        <v/>
      </c>
    </row>
    <row r="2152" spans="1:14">
      <c r="A2152" t="s">
        <v>8177</v>
      </c>
      <c r="B2152" s="1" t="s">
        <v>8178</v>
      </c>
      <c r="C2152" s="2">
        <v>45794.480358796303</v>
      </c>
      <c r="D2152" s="1" t="s">
        <v>8179</v>
      </c>
      <c r="E2152" s="1" t="s">
        <v>27</v>
      </c>
      <c r="F2152" s="2">
        <v>45784.328414351898</v>
      </c>
      <c r="G2152" s="1" t="s">
        <v>43</v>
      </c>
      <c r="H2152" s="1" t="s">
        <v>11</v>
      </c>
      <c r="I2152" s="1" t="s">
        <v>8180</v>
      </c>
      <c r="J2152" s="1" t="s">
        <v>30</v>
      </c>
      <c r="K2152" s="1" t="s">
        <v>8181</v>
      </c>
      <c r="M2152" s="2">
        <v>45794.188657407401</v>
      </c>
      <c r="N2152" t="str">
        <f>_xlfn.XLOOKUP(Table1[[#This Row],[Case Number]],Sheet4!$A:$A,Sheet4!$B:$B,"")</f>
        <v>Yes</v>
      </c>
    </row>
    <row r="2153" spans="1:14" ht="323">
      <c r="A2153" t="s">
        <v>8182</v>
      </c>
      <c r="B2153" s="1" t="s">
        <v>8183</v>
      </c>
      <c r="C2153" s="2">
        <v>45784.624837962998</v>
      </c>
      <c r="D2153" s="1" t="s">
        <v>4737</v>
      </c>
      <c r="F2153" s="2">
        <v>45784.326354166697</v>
      </c>
      <c r="G2153" s="1" t="s">
        <v>28</v>
      </c>
      <c r="H2153" s="1" t="s">
        <v>11</v>
      </c>
      <c r="I2153" s="1" t="s">
        <v>8184</v>
      </c>
      <c r="J2153" s="1" t="s">
        <v>118</v>
      </c>
      <c r="K2153" s="1" t="s">
        <v>8185</v>
      </c>
      <c r="L2153" s="3" t="s">
        <v>8186</v>
      </c>
      <c r="M2153" s="2">
        <v>45784.333900463003</v>
      </c>
      <c r="N2153" t="str">
        <f>_xlfn.XLOOKUP(Table1[[#This Row],[Case Number]],Sheet4!$A:$A,Sheet4!$B:$B,"")</f>
        <v/>
      </c>
    </row>
    <row r="2154" spans="1:14" ht="85">
      <c r="A2154" t="s">
        <v>8187</v>
      </c>
      <c r="B2154" s="1" t="s">
        <v>8188</v>
      </c>
      <c r="C2154" s="2">
        <v>45784.596759259301</v>
      </c>
      <c r="D2154" s="1" t="s">
        <v>679</v>
      </c>
      <c r="E2154" s="1" t="s">
        <v>19</v>
      </c>
      <c r="F2154" s="2">
        <v>45784.3042361111</v>
      </c>
      <c r="G2154" s="1" t="s">
        <v>28</v>
      </c>
      <c r="H2154" s="1" t="s">
        <v>36</v>
      </c>
      <c r="I2154" s="1" t="s">
        <v>8189</v>
      </c>
      <c r="J2154" s="1" t="s">
        <v>255</v>
      </c>
      <c r="K2154" s="1" t="s">
        <v>8190</v>
      </c>
      <c r="L2154" s="3" t="s">
        <v>8191</v>
      </c>
      <c r="M2154" s="2">
        <v>45784.305081018501</v>
      </c>
      <c r="N2154" t="str">
        <f>_xlfn.XLOOKUP(Table1[[#This Row],[Case Number]],Sheet4!$A:$A,Sheet4!$B:$B,"")</f>
        <v/>
      </c>
    </row>
    <row r="2155" spans="1:14" ht="255">
      <c r="A2155" t="s">
        <v>8192</v>
      </c>
      <c r="B2155" s="1" t="s">
        <v>8193</v>
      </c>
      <c r="C2155" s="2">
        <v>45784.850729166697</v>
      </c>
      <c r="D2155" s="1" t="s">
        <v>8163</v>
      </c>
      <c r="E2155" s="1" t="s">
        <v>19</v>
      </c>
      <c r="F2155" s="2">
        <v>45784.300844907397</v>
      </c>
      <c r="G2155" s="1" t="s">
        <v>28</v>
      </c>
      <c r="H2155" s="1" t="s">
        <v>36</v>
      </c>
      <c r="I2155" s="1" t="s">
        <v>8194</v>
      </c>
      <c r="J2155" s="1" t="s">
        <v>188</v>
      </c>
      <c r="K2155" s="1" t="s">
        <v>8195</v>
      </c>
      <c r="L2155" s="3" t="s">
        <v>8196</v>
      </c>
      <c r="M2155" s="2">
        <v>45784.559039351901</v>
      </c>
      <c r="N2155" t="str">
        <f>_xlfn.XLOOKUP(Table1[[#This Row],[Case Number]],Sheet4!$A:$A,Sheet4!$B:$B,"")</f>
        <v>Yes</v>
      </c>
    </row>
    <row r="2156" spans="1:14" ht="85">
      <c r="A2156" t="s">
        <v>8197</v>
      </c>
      <c r="B2156" s="1" t="s">
        <v>8198</v>
      </c>
      <c r="C2156" s="2">
        <v>45784.588807870401</v>
      </c>
      <c r="D2156" s="1" t="s">
        <v>253</v>
      </c>
      <c r="E2156" s="1" t="s">
        <v>19</v>
      </c>
      <c r="F2156" s="2">
        <v>45784.281712962998</v>
      </c>
      <c r="G2156" s="1" t="s">
        <v>43</v>
      </c>
      <c r="I2156" s="1" t="s">
        <v>8199</v>
      </c>
      <c r="J2156" s="1" t="s">
        <v>255</v>
      </c>
      <c r="K2156" s="1" t="s">
        <v>8200</v>
      </c>
      <c r="L2156" s="3" t="s">
        <v>8201</v>
      </c>
      <c r="M2156" s="2">
        <v>45784.297118055598</v>
      </c>
      <c r="N2156" t="str">
        <f>_xlfn.XLOOKUP(Table1[[#This Row],[Case Number]],Sheet4!$A:$A,Sheet4!$B:$B,"")</f>
        <v/>
      </c>
    </row>
    <row r="2157" spans="1:14" ht="238">
      <c r="A2157" t="s">
        <v>8202</v>
      </c>
      <c r="B2157" s="1" t="s">
        <v>8203</v>
      </c>
      <c r="C2157" s="2">
        <v>45784.565324074101</v>
      </c>
      <c r="D2157" s="1" t="s">
        <v>238</v>
      </c>
      <c r="E2157" s="1" t="s">
        <v>19</v>
      </c>
      <c r="F2157" s="2">
        <v>45784.270231481503</v>
      </c>
      <c r="G2157" s="1" t="s">
        <v>51</v>
      </c>
      <c r="H2157" s="1" t="s">
        <v>11</v>
      </c>
      <c r="I2157" s="1" t="s">
        <v>8204</v>
      </c>
      <c r="J2157" s="1" t="s">
        <v>111</v>
      </c>
      <c r="K2157" s="1" t="s">
        <v>8205</v>
      </c>
      <c r="L2157" s="3" t="s">
        <v>8206</v>
      </c>
      <c r="M2157" s="2">
        <v>45784.273634259298</v>
      </c>
      <c r="N2157" t="str">
        <f>_xlfn.XLOOKUP(Table1[[#This Row],[Case Number]],Sheet4!$A:$A,Sheet4!$B:$B,"")</f>
        <v/>
      </c>
    </row>
    <row r="2158" spans="1:14">
      <c r="A2158" t="s">
        <v>8207</v>
      </c>
      <c r="B2158" s="1" t="s">
        <v>8208</v>
      </c>
      <c r="C2158" s="2">
        <v>45784.567523148202</v>
      </c>
      <c r="D2158" s="1" t="s">
        <v>238</v>
      </c>
      <c r="E2158" s="1" t="s">
        <v>19</v>
      </c>
      <c r="F2158" s="2">
        <v>45784.263819444401</v>
      </c>
      <c r="G2158" s="1" t="s">
        <v>43</v>
      </c>
      <c r="H2158" s="1" t="s">
        <v>11</v>
      </c>
      <c r="I2158" s="1" t="s">
        <v>8209</v>
      </c>
      <c r="J2158" s="1" t="s">
        <v>759</v>
      </c>
      <c r="K2158" s="1" t="s">
        <v>8210</v>
      </c>
      <c r="M2158" s="2">
        <v>45784.275833333297</v>
      </c>
      <c r="N2158" t="str">
        <f>_xlfn.XLOOKUP(Table1[[#This Row],[Case Number]],Sheet4!$A:$A,Sheet4!$B:$B,"")</f>
        <v/>
      </c>
    </row>
    <row r="2159" spans="1:14" ht="238">
      <c r="A2159" t="s">
        <v>8211</v>
      </c>
      <c r="B2159" s="1" t="s">
        <v>8212</v>
      </c>
      <c r="C2159" s="2">
        <v>45797.438032407401</v>
      </c>
      <c r="D2159" s="1" t="s">
        <v>8213</v>
      </c>
      <c r="E2159" s="1" t="s">
        <v>27</v>
      </c>
      <c r="F2159" s="2">
        <v>45784.260358796302</v>
      </c>
      <c r="G2159" s="1" t="s">
        <v>145</v>
      </c>
      <c r="I2159" s="1" t="s">
        <v>8214</v>
      </c>
      <c r="J2159" s="1" t="s">
        <v>30</v>
      </c>
      <c r="K2159" s="1" t="s">
        <v>8215</v>
      </c>
      <c r="L2159" s="3" t="s">
        <v>8216</v>
      </c>
      <c r="M2159" s="2">
        <v>45797.146342592598</v>
      </c>
      <c r="N2159" t="str">
        <f>_xlfn.XLOOKUP(Table1[[#This Row],[Case Number]],Sheet4!$A:$A,Sheet4!$B:$B,"")</f>
        <v/>
      </c>
    </row>
    <row r="2160" spans="1:14" ht="289">
      <c r="A2160" t="s">
        <v>8217</v>
      </c>
      <c r="B2160" s="1" t="s">
        <v>8218</v>
      </c>
      <c r="C2160" s="2">
        <v>45784.6114930556</v>
      </c>
      <c r="D2160" s="1" t="s">
        <v>575</v>
      </c>
      <c r="E2160" s="1" t="s">
        <v>19</v>
      </c>
      <c r="F2160" s="2">
        <v>45784.248981481498</v>
      </c>
      <c r="G2160" s="1" t="s">
        <v>94</v>
      </c>
      <c r="I2160" s="1" t="s">
        <v>8219</v>
      </c>
      <c r="J2160" s="1" t="s">
        <v>21</v>
      </c>
      <c r="K2160" s="1" t="s">
        <v>8220</v>
      </c>
      <c r="L2160" s="3" t="s">
        <v>8221</v>
      </c>
      <c r="M2160" s="2">
        <v>45798.188437500001</v>
      </c>
      <c r="N2160" t="str">
        <f>_xlfn.XLOOKUP(Table1[[#This Row],[Case Number]],Sheet4!$A:$A,Sheet4!$B:$B,"")</f>
        <v/>
      </c>
    </row>
    <row r="2161" spans="1:14" ht="272">
      <c r="A2161" t="s">
        <v>8222</v>
      </c>
      <c r="B2161" s="1" t="s">
        <v>8223</v>
      </c>
      <c r="C2161" s="2">
        <v>45797.437743055598</v>
      </c>
      <c r="D2161" s="1" t="s">
        <v>8224</v>
      </c>
      <c r="E2161" s="1" t="s">
        <v>19</v>
      </c>
      <c r="F2161" s="2">
        <v>45784.092800925901</v>
      </c>
      <c r="G2161" s="1" t="s">
        <v>145</v>
      </c>
      <c r="I2161" s="1" t="s">
        <v>8225</v>
      </c>
      <c r="J2161" s="1" t="s">
        <v>38</v>
      </c>
      <c r="K2161" s="1" t="s">
        <v>837</v>
      </c>
      <c r="L2161" s="3" t="s">
        <v>8226</v>
      </c>
      <c r="M2161" s="2">
        <v>45797.1460532407</v>
      </c>
      <c r="N2161" t="str">
        <f>_xlfn.XLOOKUP(Table1[[#This Row],[Case Number]],Sheet4!$A:$A,Sheet4!$B:$B,"")</f>
        <v/>
      </c>
    </row>
    <row r="2162" spans="1:14" ht="340">
      <c r="A2162" t="s">
        <v>8227</v>
      </c>
      <c r="B2162" s="1" t="s">
        <v>8228</v>
      </c>
      <c r="C2162" s="2">
        <v>45785.555011574099</v>
      </c>
      <c r="D2162" s="1" t="s">
        <v>8229</v>
      </c>
      <c r="E2162" s="1" t="s">
        <v>27</v>
      </c>
      <c r="F2162" s="2">
        <v>45783.825081018498</v>
      </c>
      <c r="G2162" s="1" t="s">
        <v>145</v>
      </c>
      <c r="I2162" s="1" t="s">
        <v>8230</v>
      </c>
      <c r="J2162" s="1" t="s">
        <v>30</v>
      </c>
      <c r="K2162" s="1" t="s">
        <v>8181</v>
      </c>
      <c r="L2162" s="3" t="s">
        <v>8231</v>
      </c>
      <c r="M2162" s="2">
        <v>45785.263287037</v>
      </c>
      <c r="N2162" t="str">
        <f>_xlfn.XLOOKUP(Table1[[#This Row],[Case Number]],Sheet4!$A:$A,Sheet4!$B:$B,"")</f>
        <v/>
      </c>
    </row>
    <row r="2163" spans="1:14" ht="409.6">
      <c r="A2163" t="s">
        <v>8232</v>
      </c>
      <c r="B2163" s="1" t="s">
        <v>8233</v>
      </c>
      <c r="C2163" s="2">
        <v>45784.139675925901</v>
      </c>
      <c r="D2163" s="1" t="s">
        <v>357</v>
      </c>
      <c r="E2163" s="1" t="s">
        <v>19</v>
      </c>
      <c r="F2163" s="2">
        <v>45783.758912037003</v>
      </c>
      <c r="G2163" s="1" t="s">
        <v>28</v>
      </c>
      <c r="H2163" s="1" t="s">
        <v>36</v>
      </c>
      <c r="I2163" s="1" t="s">
        <v>8234</v>
      </c>
      <c r="J2163" s="1" t="s">
        <v>45</v>
      </c>
      <c r="K2163" s="1" t="s">
        <v>353</v>
      </c>
      <c r="L2163" s="3" t="s">
        <v>8235</v>
      </c>
      <c r="M2163" s="2">
        <v>45783.847939814797</v>
      </c>
      <c r="N2163" t="str">
        <f>_xlfn.XLOOKUP(Table1[[#This Row],[Case Number]],Sheet4!$A:$A,Sheet4!$B:$B,"")</f>
        <v/>
      </c>
    </row>
    <row r="2164" spans="1:14" ht="306">
      <c r="A2164" t="s">
        <v>8236</v>
      </c>
      <c r="B2164" s="1" t="s">
        <v>8237</v>
      </c>
      <c r="C2164" s="2">
        <v>45784.613726851901</v>
      </c>
      <c r="D2164" s="1" t="s">
        <v>8238</v>
      </c>
      <c r="E2164" s="1" t="s">
        <v>19</v>
      </c>
      <c r="F2164" s="2">
        <v>45783.751793981501</v>
      </c>
      <c r="G2164" s="1" t="s">
        <v>145</v>
      </c>
      <c r="H2164" s="1" t="s">
        <v>36</v>
      </c>
      <c r="I2164" s="1" t="s">
        <v>8239</v>
      </c>
      <c r="J2164" s="1" t="s">
        <v>38</v>
      </c>
      <c r="K2164" s="1" t="s">
        <v>8240</v>
      </c>
      <c r="L2164" s="3" t="s">
        <v>8241</v>
      </c>
      <c r="M2164" s="2">
        <v>45784.322048611102</v>
      </c>
      <c r="N2164" t="str">
        <f>_xlfn.XLOOKUP(Table1[[#This Row],[Case Number]],Sheet4!$A:$A,Sheet4!$B:$B,"")</f>
        <v/>
      </c>
    </row>
    <row r="2165" spans="1:14">
      <c r="A2165" t="s">
        <v>8242</v>
      </c>
      <c r="B2165" s="1" t="s">
        <v>8243</v>
      </c>
      <c r="C2165" s="2">
        <v>45783.871331018498</v>
      </c>
      <c r="D2165" s="1" t="s">
        <v>8244</v>
      </c>
      <c r="E2165" s="1" t="s">
        <v>415</v>
      </c>
      <c r="F2165" s="2">
        <v>45783.563969907402</v>
      </c>
      <c r="G2165" s="1" t="s">
        <v>43</v>
      </c>
      <c r="H2165" s="1" t="s">
        <v>11</v>
      </c>
      <c r="I2165" s="1" t="s">
        <v>8245</v>
      </c>
      <c r="J2165" s="1" t="s">
        <v>30</v>
      </c>
      <c r="K2165" s="1" t="s">
        <v>8246</v>
      </c>
      <c r="M2165" s="2">
        <v>45783.579641203702</v>
      </c>
      <c r="N2165" t="str">
        <f>_xlfn.XLOOKUP(Table1[[#This Row],[Case Number]],Sheet4!$A:$A,Sheet4!$B:$B,"")</f>
        <v/>
      </c>
    </row>
    <row r="2166" spans="1:14" ht="340">
      <c r="A2166" t="s">
        <v>8247</v>
      </c>
      <c r="B2166" s="1" t="s">
        <v>8248</v>
      </c>
      <c r="C2166" s="2">
        <v>45783.860370370399</v>
      </c>
      <c r="D2166" s="1" t="s">
        <v>49</v>
      </c>
      <c r="E2166" s="1" t="s">
        <v>50</v>
      </c>
      <c r="F2166" s="2">
        <v>45783.563067129602</v>
      </c>
      <c r="G2166" s="1" t="s">
        <v>28</v>
      </c>
      <c r="H2166" s="1" t="s">
        <v>36</v>
      </c>
      <c r="I2166" s="1" t="s">
        <v>8249</v>
      </c>
      <c r="J2166" s="1" t="s">
        <v>100</v>
      </c>
      <c r="K2166" s="1" t="s">
        <v>8250</v>
      </c>
      <c r="L2166" s="3" t="s">
        <v>8251</v>
      </c>
      <c r="M2166" s="2">
        <v>45783.5686921296</v>
      </c>
      <c r="N2166" t="str">
        <f>_xlfn.XLOOKUP(Table1[[#This Row],[Case Number]],Sheet4!$A:$A,Sheet4!$B:$B,"")</f>
        <v/>
      </c>
    </row>
    <row r="2167" spans="1:14" ht="289">
      <c r="A2167" t="s">
        <v>8252</v>
      </c>
      <c r="B2167" s="1" t="s">
        <v>8253</v>
      </c>
      <c r="C2167" s="2">
        <v>45783.857592592598</v>
      </c>
      <c r="D2167" s="1" t="s">
        <v>6597</v>
      </c>
      <c r="E2167" s="1" t="s">
        <v>19</v>
      </c>
      <c r="F2167" s="2">
        <v>45783.557662036997</v>
      </c>
      <c r="G2167" s="1" t="s">
        <v>51</v>
      </c>
      <c r="H2167" s="1" t="s">
        <v>36</v>
      </c>
      <c r="I2167" s="1" t="s">
        <v>8254</v>
      </c>
      <c r="J2167" s="1" t="s">
        <v>38</v>
      </c>
      <c r="K2167" s="1" t="s">
        <v>6599</v>
      </c>
      <c r="L2167" s="3" t="s">
        <v>8255</v>
      </c>
      <c r="M2167" s="2">
        <v>45783.565914351799</v>
      </c>
      <c r="N2167" t="str">
        <f>_xlfn.XLOOKUP(Table1[[#This Row],[Case Number]],Sheet4!$A:$A,Sheet4!$B:$B,"")</f>
        <v/>
      </c>
    </row>
    <row r="2168" spans="1:14" ht="102">
      <c r="A2168" t="s">
        <v>8256</v>
      </c>
      <c r="B2168" s="1" t="s">
        <v>8257</v>
      </c>
      <c r="C2168" s="2">
        <v>45783.877280092602</v>
      </c>
      <c r="D2168" s="1" t="s">
        <v>841</v>
      </c>
      <c r="E2168" s="1" t="s">
        <v>19</v>
      </c>
      <c r="F2168" s="2">
        <v>45783.501944444397</v>
      </c>
      <c r="G2168" s="1" t="s">
        <v>28</v>
      </c>
      <c r="H2168" s="1" t="s">
        <v>36</v>
      </c>
      <c r="I2168" s="1" t="s">
        <v>8258</v>
      </c>
      <c r="J2168" s="1" t="s">
        <v>153</v>
      </c>
      <c r="K2168" s="1" t="s">
        <v>8259</v>
      </c>
      <c r="L2168" s="3" t="s">
        <v>8260</v>
      </c>
      <c r="M2168" s="2">
        <v>45783.585590277798</v>
      </c>
      <c r="N2168" t="str">
        <f>_xlfn.XLOOKUP(Table1[[#This Row],[Case Number]],Sheet4!$A:$A,Sheet4!$B:$B,"")</f>
        <v/>
      </c>
    </row>
    <row r="2169" spans="1:14" ht="340">
      <c r="A2169" t="s">
        <v>8261</v>
      </c>
      <c r="B2169" s="1" t="s">
        <v>8262</v>
      </c>
      <c r="C2169" s="2">
        <v>45792.479849536998</v>
      </c>
      <c r="D2169" s="1" t="s">
        <v>8263</v>
      </c>
      <c r="E2169" s="1" t="s">
        <v>19</v>
      </c>
      <c r="F2169" s="2">
        <v>45783.4899421296</v>
      </c>
      <c r="G2169" s="1" t="s">
        <v>51</v>
      </c>
      <c r="H2169" s="1" t="s">
        <v>36</v>
      </c>
      <c r="I2169" s="1" t="s">
        <v>8264</v>
      </c>
      <c r="J2169" s="1" t="s">
        <v>160</v>
      </c>
      <c r="K2169" s="1" t="s">
        <v>8265</v>
      </c>
      <c r="L2169" s="3" t="s">
        <v>8266</v>
      </c>
      <c r="M2169" s="2">
        <v>45792.188148148103</v>
      </c>
      <c r="N2169" t="str">
        <f>_xlfn.XLOOKUP(Table1[[#This Row],[Case Number]],Sheet4!$A:$A,Sheet4!$B:$B,"")</f>
        <v/>
      </c>
    </row>
    <row r="2170" spans="1:14">
      <c r="A2170" t="s">
        <v>8267</v>
      </c>
      <c r="B2170" s="1" t="s">
        <v>8268</v>
      </c>
      <c r="C2170" s="2">
        <v>45784.822766203702</v>
      </c>
      <c r="D2170" s="1" t="s">
        <v>8269</v>
      </c>
      <c r="E2170" s="1" t="s">
        <v>19</v>
      </c>
      <c r="F2170" s="2">
        <v>45783.487557870401</v>
      </c>
      <c r="G2170" s="1" t="s">
        <v>43</v>
      </c>
      <c r="I2170" s="1" t="s">
        <v>8270</v>
      </c>
      <c r="J2170" s="1" t="s">
        <v>38</v>
      </c>
      <c r="K2170" s="1" t="s">
        <v>1641</v>
      </c>
      <c r="M2170" s="2">
        <v>45784.531087962998</v>
      </c>
      <c r="N2170" t="str">
        <f>_xlfn.XLOOKUP(Table1[[#This Row],[Case Number]],Sheet4!$A:$A,Sheet4!$B:$B,"")</f>
        <v/>
      </c>
    </row>
    <row r="2171" spans="1:14" ht="238">
      <c r="A2171" t="s">
        <v>8271</v>
      </c>
      <c r="B2171" s="1" t="s">
        <v>8272</v>
      </c>
      <c r="C2171" s="2">
        <v>45785.613148148099</v>
      </c>
      <c r="D2171" s="1" t="s">
        <v>2443</v>
      </c>
      <c r="E2171" s="1" t="s">
        <v>19</v>
      </c>
      <c r="F2171" s="2">
        <v>45783.464641203696</v>
      </c>
      <c r="G2171" s="1" t="s">
        <v>28</v>
      </c>
      <c r="H2171" s="1" t="s">
        <v>36</v>
      </c>
      <c r="I2171" s="1" t="s">
        <v>8273</v>
      </c>
      <c r="J2171" s="1" t="s">
        <v>45</v>
      </c>
      <c r="K2171" s="1" t="s">
        <v>8274</v>
      </c>
      <c r="L2171" s="3" t="s">
        <v>8275</v>
      </c>
      <c r="M2171" s="2">
        <v>45785.321469907401</v>
      </c>
      <c r="N2171" t="str">
        <f>_xlfn.XLOOKUP(Table1[[#This Row],[Case Number]],Sheet4!$A:$A,Sheet4!$B:$B,"")</f>
        <v/>
      </c>
    </row>
    <row r="2172" spans="1:14" ht="221">
      <c r="A2172" t="s">
        <v>8276</v>
      </c>
      <c r="B2172" s="1" t="s">
        <v>8277</v>
      </c>
      <c r="C2172" s="2">
        <v>45783.742442129602</v>
      </c>
      <c r="D2172" s="1" t="s">
        <v>5111</v>
      </c>
      <c r="E2172" s="1" t="s">
        <v>19</v>
      </c>
      <c r="F2172" s="2">
        <v>45783.433356481502</v>
      </c>
      <c r="G2172" s="1" t="s">
        <v>51</v>
      </c>
      <c r="H2172" s="1" t="s">
        <v>36</v>
      </c>
      <c r="I2172" s="1" t="s">
        <v>8278</v>
      </c>
      <c r="J2172" s="1" t="s">
        <v>759</v>
      </c>
      <c r="K2172" s="1" t="s">
        <v>8279</v>
      </c>
      <c r="L2172" s="3" t="s">
        <v>8280</v>
      </c>
      <c r="M2172" s="2">
        <v>45783.450752314799</v>
      </c>
      <c r="N2172" t="str">
        <f>_xlfn.XLOOKUP(Table1[[#This Row],[Case Number]],Sheet4!$A:$A,Sheet4!$B:$B,"")</f>
        <v/>
      </c>
    </row>
    <row r="2173" spans="1:14">
      <c r="A2173" t="s">
        <v>8281</v>
      </c>
      <c r="B2173" s="1" t="s">
        <v>8282</v>
      </c>
      <c r="C2173" s="2">
        <v>45783.747731481497</v>
      </c>
      <c r="D2173" s="1" t="s">
        <v>6790</v>
      </c>
      <c r="E2173" s="1" t="s">
        <v>415</v>
      </c>
      <c r="F2173" s="2">
        <v>45783.416712963</v>
      </c>
      <c r="G2173" s="1" t="s">
        <v>43</v>
      </c>
      <c r="I2173" s="1" t="s">
        <v>6791</v>
      </c>
      <c r="J2173" s="1" t="s">
        <v>30</v>
      </c>
      <c r="K2173" s="1" t="s">
        <v>417</v>
      </c>
      <c r="M2173" s="2">
        <v>45805.283877314803</v>
      </c>
      <c r="N2173" t="str">
        <f>_xlfn.XLOOKUP(Table1[[#This Row],[Case Number]],Sheet4!$A:$A,Sheet4!$B:$B,"")</f>
        <v/>
      </c>
    </row>
    <row r="2174" spans="1:14" ht="289">
      <c r="A2174" t="s">
        <v>8283</v>
      </c>
      <c r="B2174" s="1" t="s">
        <v>8284</v>
      </c>
      <c r="C2174" s="2">
        <v>45790.806701388901</v>
      </c>
      <c r="D2174" s="1" t="s">
        <v>8285</v>
      </c>
      <c r="E2174" s="1" t="s">
        <v>27</v>
      </c>
      <c r="F2174" s="2">
        <v>45783.381377314799</v>
      </c>
      <c r="G2174" s="1" t="s">
        <v>94</v>
      </c>
      <c r="I2174" s="1" t="s">
        <v>8286</v>
      </c>
      <c r="J2174" s="1" t="s">
        <v>200</v>
      </c>
      <c r="K2174" s="1" t="s">
        <v>8287</v>
      </c>
      <c r="L2174" s="3" t="s">
        <v>8288</v>
      </c>
      <c r="M2174" s="2">
        <v>45790.515023148102</v>
      </c>
      <c r="N2174" t="str">
        <f>_xlfn.XLOOKUP(Table1[[#This Row],[Case Number]],Sheet4!$A:$A,Sheet4!$B:$B,"")</f>
        <v/>
      </c>
    </row>
    <row r="2175" spans="1:14" ht="85">
      <c r="A2175" t="s">
        <v>8289</v>
      </c>
      <c r="B2175" s="1" t="s">
        <v>8290</v>
      </c>
      <c r="C2175" s="2">
        <v>45783.668877314798</v>
      </c>
      <c r="D2175" s="1" t="s">
        <v>679</v>
      </c>
      <c r="E2175" s="1" t="s">
        <v>19</v>
      </c>
      <c r="F2175" s="2">
        <v>45783.376296296301</v>
      </c>
      <c r="G2175" s="1" t="s">
        <v>28</v>
      </c>
      <c r="H2175" s="1" t="s">
        <v>36</v>
      </c>
      <c r="I2175" s="1" t="s">
        <v>8291</v>
      </c>
      <c r="J2175" s="1" t="s">
        <v>255</v>
      </c>
      <c r="K2175" s="1" t="s">
        <v>8292</v>
      </c>
      <c r="L2175" s="3" t="s">
        <v>8293</v>
      </c>
      <c r="M2175" s="2">
        <v>45783.377187500002</v>
      </c>
      <c r="N2175" t="str">
        <f>_xlfn.XLOOKUP(Table1[[#This Row],[Case Number]],Sheet4!$A:$A,Sheet4!$B:$B,"")</f>
        <v/>
      </c>
    </row>
    <row r="2176" spans="1:14">
      <c r="A2176" t="s">
        <v>8294</v>
      </c>
      <c r="B2176" s="1" t="s">
        <v>8295</v>
      </c>
      <c r="C2176" s="2">
        <v>45783.753958333298</v>
      </c>
      <c r="D2176" s="1" t="s">
        <v>8296</v>
      </c>
      <c r="E2176" s="1" t="s">
        <v>50</v>
      </c>
      <c r="F2176" s="2">
        <v>45783.373807870397</v>
      </c>
      <c r="G2176" s="1" t="s">
        <v>43</v>
      </c>
      <c r="H2176" s="1" t="s">
        <v>36</v>
      </c>
      <c r="I2176" s="1" t="s">
        <v>8297</v>
      </c>
      <c r="J2176" s="1" t="s">
        <v>759</v>
      </c>
      <c r="K2176" s="1" t="s">
        <v>8298</v>
      </c>
      <c r="M2176" s="2">
        <v>45783.462268518502</v>
      </c>
      <c r="N2176" t="str">
        <f>_xlfn.XLOOKUP(Table1[[#This Row],[Case Number]],Sheet4!$A:$A,Sheet4!$B:$B,"")</f>
        <v/>
      </c>
    </row>
    <row r="2177" spans="1:14">
      <c r="A2177" t="s">
        <v>8299</v>
      </c>
      <c r="B2177" s="1" t="s">
        <v>8300</v>
      </c>
      <c r="C2177" s="2">
        <v>45790.805960648097</v>
      </c>
      <c r="D2177" s="1" t="s">
        <v>8301</v>
      </c>
      <c r="E2177" s="1" t="s">
        <v>19</v>
      </c>
      <c r="F2177" s="2">
        <v>45783.319398148102</v>
      </c>
      <c r="G2177" s="1" t="s">
        <v>94</v>
      </c>
      <c r="H2177" s="1" t="s">
        <v>11</v>
      </c>
      <c r="I2177" s="1" t="s">
        <v>8302</v>
      </c>
      <c r="J2177" s="1" t="s">
        <v>30</v>
      </c>
      <c r="K2177" s="1" t="s">
        <v>8303</v>
      </c>
      <c r="M2177" s="2">
        <v>45790.5140972222</v>
      </c>
      <c r="N2177" t="str">
        <f>_xlfn.XLOOKUP(Table1[[#This Row],[Case Number]],Sheet4!$A:$A,Sheet4!$B:$B,"")</f>
        <v/>
      </c>
    </row>
    <row r="2178" spans="1:14" ht="136">
      <c r="A2178" t="s">
        <v>8304</v>
      </c>
      <c r="B2178" s="1" t="s">
        <v>8305</v>
      </c>
      <c r="C2178" s="2">
        <v>45783.5942939815</v>
      </c>
      <c r="D2178" s="1" t="s">
        <v>2390</v>
      </c>
      <c r="E2178" s="1" t="s">
        <v>19</v>
      </c>
      <c r="F2178" s="2">
        <v>45783.295092592598</v>
      </c>
      <c r="G2178" s="1" t="s">
        <v>51</v>
      </c>
      <c r="H2178" s="1" t="s">
        <v>36</v>
      </c>
      <c r="I2178" s="1" t="s">
        <v>8306</v>
      </c>
      <c r="J2178" s="1" t="s">
        <v>111</v>
      </c>
      <c r="K2178" s="1" t="s">
        <v>8307</v>
      </c>
      <c r="L2178" s="3" t="s">
        <v>8308</v>
      </c>
      <c r="M2178" s="2">
        <v>45783.3026157407</v>
      </c>
      <c r="N2178" t="str">
        <f>_xlfn.XLOOKUP(Table1[[#This Row],[Case Number]],Sheet4!$A:$A,Sheet4!$B:$B,"")</f>
        <v/>
      </c>
    </row>
    <row r="2179" spans="1:14" ht="340">
      <c r="A2179" t="s">
        <v>8309</v>
      </c>
      <c r="B2179" s="1" t="s">
        <v>8310</v>
      </c>
      <c r="C2179" s="2">
        <v>45783.545937499999</v>
      </c>
      <c r="D2179" s="1" t="s">
        <v>8311</v>
      </c>
      <c r="E2179" s="1" t="s">
        <v>415</v>
      </c>
      <c r="F2179" s="2">
        <v>45783.244965277801</v>
      </c>
      <c r="G2179" s="1" t="s">
        <v>145</v>
      </c>
      <c r="H2179" s="1" t="s">
        <v>11</v>
      </c>
      <c r="I2179" s="1" t="s">
        <v>8312</v>
      </c>
      <c r="J2179" s="1" t="s">
        <v>21</v>
      </c>
      <c r="K2179" s="1" t="s">
        <v>8313</v>
      </c>
      <c r="L2179" s="3" t="s">
        <v>8314</v>
      </c>
      <c r="M2179" s="2">
        <v>45783.254259259302</v>
      </c>
      <c r="N2179" t="str">
        <f>_xlfn.XLOOKUP(Table1[[#This Row],[Case Number]],Sheet4!$A:$A,Sheet4!$B:$B,"")</f>
        <v/>
      </c>
    </row>
    <row r="2180" spans="1:14" ht="272">
      <c r="A2180" t="s">
        <v>8315</v>
      </c>
      <c r="B2180" s="1" t="s">
        <v>8316</v>
      </c>
      <c r="C2180" s="2">
        <v>45785.554745370398</v>
      </c>
      <c r="D2180" s="1" t="s">
        <v>8317</v>
      </c>
      <c r="E2180" s="1" t="s">
        <v>19</v>
      </c>
      <c r="F2180" s="2">
        <v>45783.155312499999</v>
      </c>
      <c r="G2180" s="1" t="s">
        <v>145</v>
      </c>
      <c r="I2180" s="1" t="s">
        <v>8318</v>
      </c>
      <c r="K2180" s="1" t="s">
        <v>8319</v>
      </c>
      <c r="L2180" s="3" t="s">
        <v>8320</v>
      </c>
      <c r="M2180" s="2">
        <v>45785.263055555602</v>
      </c>
      <c r="N2180" t="str">
        <f>_xlfn.XLOOKUP(Table1[[#This Row],[Case Number]],Sheet4!$A:$A,Sheet4!$B:$B,"")</f>
        <v/>
      </c>
    </row>
    <row r="2181" spans="1:14" ht="356">
      <c r="A2181" t="s">
        <v>8321</v>
      </c>
      <c r="B2181" s="1" t="s">
        <v>8322</v>
      </c>
      <c r="C2181" s="2">
        <v>45785.554085648102</v>
      </c>
      <c r="D2181" s="1" t="s">
        <v>2878</v>
      </c>
      <c r="E2181" s="1" t="s">
        <v>19</v>
      </c>
      <c r="F2181" s="2">
        <v>45783.0925347222</v>
      </c>
      <c r="G2181" s="1" t="s">
        <v>145</v>
      </c>
      <c r="I2181" s="1" t="s">
        <v>8323</v>
      </c>
      <c r="J2181" s="1" t="s">
        <v>45</v>
      </c>
      <c r="K2181" s="1" t="s">
        <v>8324</v>
      </c>
      <c r="L2181" s="3" t="s">
        <v>8325</v>
      </c>
      <c r="M2181" s="2">
        <v>45785.262395833299</v>
      </c>
      <c r="N2181" t="str">
        <f>_xlfn.XLOOKUP(Table1[[#This Row],[Case Number]],Sheet4!$A:$A,Sheet4!$B:$B,"")</f>
        <v/>
      </c>
    </row>
    <row r="2182" spans="1:14" ht="388">
      <c r="A2182" t="s">
        <v>8326</v>
      </c>
      <c r="B2182" s="1" t="s">
        <v>8327</v>
      </c>
      <c r="C2182" s="2">
        <v>45783.351331018501</v>
      </c>
      <c r="D2182" s="1" t="s">
        <v>8328</v>
      </c>
      <c r="E2182" s="1" t="s">
        <v>19</v>
      </c>
      <c r="F2182" s="2">
        <v>45782.889930555597</v>
      </c>
      <c r="G2182" s="1" t="s">
        <v>145</v>
      </c>
      <c r="I2182" s="1" t="s">
        <v>8329</v>
      </c>
      <c r="J2182" s="1" t="s">
        <v>111</v>
      </c>
      <c r="K2182" s="1" t="s">
        <v>6860</v>
      </c>
      <c r="L2182" s="3" t="s">
        <v>8330</v>
      </c>
      <c r="M2182" s="2">
        <v>45783.059629629599</v>
      </c>
      <c r="N2182" t="str">
        <f>_xlfn.XLOOKUP(Table1[[#This Row],[Case Number]],Sheet4!$A:$A,Sheet4!$B:$B,"")</f>
        <v/>
      </c>
    </row>
    <row r="2183" spans="1:14">
      <c r="A2183" t="s">
        <v>8331</v>
      </c>
      <c r="B2183" s="1" t="s">
        <v>8332</v>
      </c>
      <c r="C2183" s="2">
        <v>45792.479560185202</v>
      </c>
      <c r="D2183" s="1" t="s">
        <v>7378</v>
      </c>
      <c r="F2183" s="2">
        <v>45782.764340277798</v>
      </c>
      <c r="G2183" s="1" t="s">
        <v>145</v>
      </c>
      <c r="I2183" s="1" t="s">
        <v>7379</v>
      </c>
      <c r="K2183" s="1" t="s">
        <v>4468</v>
      </c>
      <c r="M2183" s="2">
        <v>45812.187789351898</v>
      </c>
      <c r="N2183" t="str">
        <f>_xlfn.XLOOKUP(Table1[[#This Row],[Case Number]],Sheet4!$A:$A,Sheet4!$B:$B,"")</f>
        <v>Yes</v>
      </c>
    </row>
    <row r="2184" spans="1:14">
      <c r="A2184" t="s">
        <v>8333</v>
      </c>
      <c r="B2184" s="1" t="s">
        <v>8334</v>
      </c>
      <c r="C2184" s="2">
        <v>45783.334340277797</v>
      </c>
      <c r="D2184" s="1" t="s">
        <v>8335</v>
      </c>
      <c r="F2184" s="2">
        <v>45782.742164351897</v>
      </c>
      <c r="G2184" s="1" t="s">
        <v>145</v>
      </c>
      <c r="I2184" s="1" t="s">
        <v>8336</v>
      </c>
      <c r="K2184" s="1" t="s">
        <v>4468</v>
      </c>
      <c r="N2184" t="str">
        <f>_xlfn.XLOOKUP(Table1[[#This Row],[Case Number]],Sheet4!$A:$A,Sheet4!$B:$B,"")</f>
        <v/>
      </c>
    </row>
    <row r="2185" spans="1:14">
      <c r="A2185" t="s">
        <v>8337</v>
      </c>
      <c r="B2185" s="1" t="s">
        <v>8338</v>
      </c>
      <c r="C2185" s="2">
        <v>45782.872233796297</v>
      </c>
      <c r="D2185" s="1" t="s">
        <v>581</v>
      </c>
      <c r="E2185" s="1" t="s">
        <v>19</v>
      </c>
      <c r="F2185" s="2">
        <v>45782.568969907399</v>
      </c>
      <c r="G2185" s="1" t="s">
        <v>43</v>
      </c>
      <c r="I2185" s="1" t="s">
        <v>8339</v>
      </c>
      <c r="J2185" s="1" t="s">
        <v>21</v>
      </c>
      <c r="K2185" s="1" t="s">
        <v>4086</v>
      </c>
      <c r="M2185" s="2">
        <v>45782.5805555556</v>
      </c>
      <c r="N2185" t="str">
        <f>_xlfn.XLOOKUP(Table1[[#This Row],[Case Number]],Sheet4!$A:$A,Sheet4!$B:$B,"")</f>
        <v/>
      </c>
    </row>
    <row r="2186" spans="1:14" ht="404">
      <c r="A2186" t="s">
        <v>8340</v>
      </c>
      <c r="B2186" s="1" t="s">
        <v>8341</v>
      </c>
      <c r="C2186" s="2">
        <v>45782.887199074103</v>
      </c>
      <c r="D2186" s="1" t="s">
        <v>69</v>
      </c>
      <c r="E2186" s="1" t="s">
        <v>50</v>
      </c>
      <c r="F2186" s="2">
        <v>45782.565335648098</v>
      </c>
      <c r="G2186" s="1" t="s">
        <v>28</v>
      </c>
      <c r="H2186" s="1" t="s">
        <v>36</v>
      </c>
      <c r="I2186" s="1" t="s">
        <v>8342</v>
      </c>
      <c r="J2186" s="1" t="s">
        <v>153</v>
      </c>
      <c r="K2186" s="1" t="s">
        <v>8343</v>
      </c>
      <c r="L2186" s="3" t="s">
        <v>8344</v>
      </c>
      <c r="M2186" s="2">
        <v>45782.595509259299</v>
      </c>
      <c r="N2186" t="str">
        <f>_xlfn.XLOOKUP(Table1[[#This Row],[Case Number]],Sheet4!$A:$A,Sheet4!$B:$B,"")</f>
        <v/>
      </c>
    </row>
    <row r="2187" spans="1:14" ht="340">
      <c r="A2187" t="s">
        <v>8345</v>
      </c>
      <c r="B2187" s="1" t="s">
        <v>8346</v>
      </c>
      <c r="C2187" s="2">
        <v>45782.839502314797</v>
      </c>
      <c r="D2187" s="1" t="s">
        <v>8347</v>
      </c>
      <c r="E2187" s="1" t="s">
        <v>50</v>
      </c>
      <c r="F2187" s="2">
        <v>45782.543993055602</v>
      </c>
      <c r="G2187" s="1" t="s">
        <v>94</v>
      </c>
      <c r="I2187" s="1" t="s">
        <v>8348</v>
      </c>
      <c r="J2187" s="1" t="s">
        <v>188</v>
      </c>
      <c r="K2187" s="1" t="s">
        <v>8349</v>
      </c>
      <c r="L2187" s="3" t="s">
        <v>8350</v>
      </c>
      <c r="M2187" s="2">
        <v>45782.547812500001</v>
      </c>
      <c r="N2187" t="str">
        <f>_xlfn.XLOOKUP(Table1[[#This Row],[Case Number]],Sheet4!$A:$A,Sheet4!$B:$B,"")</f>
        <v/>
      </c>
    </row>
    <row r="2188" spans="1:14" ht="255">
      <c r="A2188" t="s">
        <v>8351</v>
      </c>
      <c r="B2188" s="1" t="s">
        <v>8352</v>
      </c>
      <c r="C2188" s="2">
        <v>45782.790046296301</v>
      </c>
      <c r="D2188" s="1" t="s">
        <v>276</v>
      </c>
      <c r="E2188" s="1" t="s">
        <v>19</v>
      </c>
      <c r="F2188" s="2">
        <v>45782.494039351899</v>
      </c>
      <c r="G2188" s="1" t="s">
        <v>51</v>
      </c>
      <c r="H2188" s="1" t="s">
        <v>36</v>
      </c>
      <c r="I2188" s="1" t="s">
        <v>8353</v>
      </c>
      <c r="J2188" s="1" t="s">
        <v>45</v>
      </c>
      <c r="K2188" s="1" t="s">
        <v>8354</v>
      </c>
      <c r="L2188" s="3" t="s">
        <v>8355</v>
      </c>
      <c r="M2188" s="2">
        <v>45782.498368055603</v>
      </c>
      <c r="N2188" t="str">
        <f>_xlfn.XLOOKUP(Table1[[#This Row],[Case Number]],Sheet4!$A:$A,Sheet4!$B:$B,"")</f>
        <v/>
      </c>
    </row>
    <row r="2189" spans="1:14">
      <c r="A2189" t="s">
        <v>8356</v>
      </c>
      <c r="B2189" s="1" t="s">
        <v>8357</v>
      </c>
      <c r="C2189" s="2">
        <v>45782.787465277797</v>
      </c>
      <c r="D2189" s="1" t="s">
        <v>915</v>
      </c>
      <c r="E2189" s="1" t="s">
        <v>19</v>
      </c>
      <c r="F2189" s="2">
        <v>45782.480046296303</v>
      </c>
      <c r="G2189" s="1" t="s">
        <v>43</v>
      </c>
      <c r="I2189" s="1" t="s">
        <v>8358</v>
      </c>
      <c r="J2189" s="1" t="s">
        <v>21</v>
      </c>
      <c r="K2189" s="1" t="s">
        <v>8359</v>
      </c>
      <c r="M2189" s="2">
        <v>45782.495775463001</v>
      </c>
      <c r="N2189" t="str">
        <f>_xlfn.XLOOKUP(Table1[[#This Row],[Case Number]],Sheet4!$A:$A,Sheet4!$B:$B,"")</f>
        <v/>
      </c>
    </row>
    <row r="2190" spans="1:14" ht="323">
      <c r="A2190" t="s">
        <v>8360</v>
      </c>
      <c r="B2190" s="1" t="s">
        <v>8361</v>
      </c>
      <c r="C2190" s="2">
        <v>45782.820960648103</v>
      </c>
      <c r="D2190" s="1" t="s">
        <v>8362</v>
      </c>
      <c r="E2190" s="1" t="s">
        <v>19</v>
      </c>
      <c r="F2190" s="2">
        <v>45782.478912036997</v>
      </c>
      <c r="G2190" s="1" t="s">
        <v>28</v>
      </c>
      <c r="H2190" s="1" t="s">
        <v>36</v>
      </c>
      <c r="I2190" s="1" t="s">
        <v>8363</v>
      </c>
      <c r="J2190" s="1" t="s">
        <v>188</v>
      </c>
      <c r="K2190" s="1" t="s">
        <v>8364</v>
      </c>
      <c r="L2190" s="3" t="s">
        <v>8365</v>
      </c>
      <c r="M2190" s="2">
        <v>45782.529282407399</v>
      </c>
      <c r="N2190" t="str">
        <f>_xlfn.XLOOKUP(Table1[[#This Row],[Case Number]],Sheet4!$A:$A,Sheet4!$B:$B,"")</f>
        <v/>
      </c>
    </row>
    <row r="2191" spans="1:14" ht="306">
      <c r="A2191" t="s">
        <v>8366</v>
      </c>
      <c r="B2191" s="1" t="s">
        <v>8367</v>
      </c>
      <c r="C2191" s="2">
        <v>45783.847256944398</v>
      </c>
      <c r="D2191" s="1" t="s">
        <v>8368</v>
      </c>
      <c r="E2191" s="1" t="s">
        <v>50</v>
      </c>
      <c r="F2191" s="2">
        <v>45782.443842592598</v>
      </c>
      <c r="G2191" s="1" t="s">
        <v>51</v>
      </c>
      <c r="H2191" s="1" t="s">
        <v>36</v>
      </c>
      <c r="I2191" s="1" t="s">
        <v>8369</v>
      </c>
      <c r="J2191" s="1" t="s">
        <v>88</v>
      </c>
      <c r="K2191" s="1" t="s">
        <v>136</v>
      </c>
      <c r="L2191" s="3" t="s">
        <v>8370</v>
      </c>
      <c r="M2191" s="2">
        <v>45783.555567129602</v>
      </c>
      <c r="N2191" t="str">
        <f>_xlfn.XLOOKUP(Table1[[#This Row],[Case Number]],Sheet4!$A:$A,Sheet4!$B:$B,"")</f>
        <v>Yes</v>
      </c>
    </row>
    <row r="2192" spans="1:14">
      <c r="A2192" t="s">
        <v>8371</v>
      </c>
      <c r="B2192" s="1" t="s">
        <v>8372</v>
      </c>
      <c r="C2192" s="2">
        <v>45782.8253819444</v>
      </c>
      <c r="D2192" s="1" t="s">
        <v>8373</v>
      </c>
      <c r="E2192" s="1" t="s">
        <v>19</v>
      </c>
      <c r="F2192" s="2">
        <v>45782.433055555601</v>
      </c>
      <c r="G2192" s="1" t="s">
        <v>43</v>
      </c>
      <c r="H2192" s="1" t="s">
        <v>11</v>
      </c>
      <c r="I2192" s="1" t="s">
        <v>8374</v>
      </c>
      <c r="J2192" s="1" t="s">
        <v>118</v>
      </c>
      <c r="K2192" s="1" t="s">
        <v>7877</v>
      </c>
      <c r="M2192" s="2">
        <v>45782.533692129597</v>
      </c>
      <c r="N2192" t="str">
        <f>_xlfn.XLOOKUP(Table1[[#This Row],[Case Number]],Sheet4!$A:$A,Sheet4!$B:$B,"")</f>
        <v/>
      </c>
    </row>
    <row r="2193" spans="1:14">
      <c r="A2193" t="s">
        <v>8375</v>
      </c>
      <c r="B2193" s="1" t="s">
        <v>8376</v>
      </c>
      <c r="C2193" s="2">
        <v>45784.8230092593</v>
      </c>
      <c r="D2193" s="1" t="s">
        <v>8377</v>
      </c>
      <c r="E2193" s="1" t="s">
        <v>19</v>
      </c>
      <c r="F2193" s="2">
        <v>45782.424224536997</v>
      </c>
      <c r="G2193" s="1" t="s">
        <v>43</v>
      </c>
      <c r="H2193" s="1" t="s">
        <v>11</v>
      </c>
      <c r="I2193" s="1" t="s">
        <v>8378</v>
      </c>
      <c r="J2193" s="1" t="s">
        <v>38</v>
      </c>
      <c r="K2193" s="1" t="s">
        <v>8379</v>
      </c>
      <c r="M2193" s="2">
        <v>45784.531319444402</v>
      </c>
      <c r="N2193" t="str">
        <f>_xlfn.XLOOKUP(Table1[[#This Row],[Case Number]],Sheet4!$A:$A,Sheet4!$B:$B,"")</f>
        <v>Yes</v>
      </c>
    </row>
    <row r="2194" spans="1:14" ht="388">
      <c r="A2194" t="s">
        <v>8380</v>
      </c>
      <c r="B2194" s="1" t="s">
        <v>8381</v>
      </c>
      <c r="C2194" s="2">
        <v>45782.723553240699</v>
      </c>
      <c r="D2194" s="1" t="s">
        <v>2443</v>
      </c>
      <c r="E2194" s="1" t="s">
        <v>19</v>
      </c>
      <c r="F2194" s="2">
        <v>45782.398159722201</v>
      </c>
      <c r="G2194" s="1" t="s">
        <v>28</v>
      </c>
      <c r="H2194" s="1" t="s">
        <v>36</v>
      </c>
      <c r="I2194" s="1" t="s">
        <v>8382</v>
      </c>
      <c r="J2194" s="1" t="s">
        <v>45</v>
      </c>
      <c r="K2194" s="1" t="s">
        <v>8383</v>
      </c>
      <c r="L2194" s="3" t="s">
        <v>8384</v>
      </c>
      <c r="M2194" s="2">
        <v>45782.431863425903</v>
      </c>
      <c r="N2194" t="str">
        <f>_xlfn.XLOOKUP(Table1[[#This Row],[Case Number]],Sheet4!$A:$A,Sheet4!$B:$B,"")</f>
        <v/>
      </c>
    </row>
    <row r="2195" spans="1:14" ht="221">
      <c r="A2195" t="s">
        <v>8385</v>
      </c>
      <c r="B2195" s="1" t="s">
        <v>8386</v>
      </c>
      <c r="C2195" s="2">
        <v>45782.749699074098</v>
      </c>
      <c r="D2195" s="1" t="s">
        <v>3849</v>
      </c>
      <c r="E2195" s="1" t="s">
        <v>19</v>
      </c>
      <c r="F2195" s="2">
        <v>45782.386273148099</v>
      </c>
      <c r="G2195" s="1" t="s">
        <v>51</v>
      </c>
      <c r="H2195" s="1" t="s">
        <v>36</v>
      </c>
      <c r="I2195" s="1" t="s">
        <v>8387</v>
      </c>
      <c r="J2195" s="1" t="s">
        <v>38</v>
      </c>
      <c r="K2195" s="1" t="s">
        <v>7673</v>
      </c>
      <c r="L2195" s="3" t="s">
        <v>8388</v>
      </c>
      <c r="M2195" s="2">
        <v>45782.458009259302</v>
      </c>
      <c r="N2195" t="str">
        <f>_xlfn.XLOOKUP(Table1[[#This Row],[Case Number]],Sheet4!$A:$A,Sheet4!$B:$B,"")</f>
        <v>Yes</v>
      </c>
    </row>
    <row r="2196" spans="1:14">
      <c r="A2196" t="s">
        <v>8389</v>
      </c>
      <c r="B2196" s="1" t="s">
        <v>8390</v>
      </c>
      <c r="C2196" s="2">
        <v>45791.479710648098</v>
      </c>
      <c r="D2196" s="1" t="s">
        <v>8391</v>
      </c>
      <c r="E2196" s="1" t="s">
        <v>19</v>
      </c>
      <c r="F2196" s="2">
        <v>45782.382847222201</v>
      </c>
      <c r="G2196" s="1" t="s">
        <v>94</v>
      </c>
      <c r="I2196" s="1" t="s">
        <v>8392</v>
      </c>
      <c r="J2196" s="1" t="s">
        <v>111</v>
      </c>
      <c r="K2196" s="1" t="s">
        <v>8015</v>
      </c>
      <c r="M2196" s="2">
        <v>45791.188009259298</v>
      </c>
      <c r="N2196" t="str">
        <f>_xlfn.XLOOKUP(Table1[[#This Row],[Case Number]],Sheet4!$A:$A,Sheet4!$B:$B,"")</f>
        <v/>
      </c>
    </row>
    <row r="2197" spans="1:14">
      <c r="A2197" t="s">
        <v>8393</v>
      </c>
      <c r="B2197" s="1" t="s">
        <v>8394</v>
      </c>
      <c r="C2197" s="2">
        <v>45782.675115740698</v>
      </c>
      <c r="D2197" s="1" t="s">
        <v>8395</v>
      </c>
      <c r="F2197" s="2">
        <v>45782.378506944398</v>
      </c>
      <c r="G2197" s="1" t="s">
        <v>51</v>
      </c>
      <c r="I2197" s="1" t="s">
        <v>8396</v>
      </c>
      <c r="K2197" s="1" t="s">
        <v>8397</v>
      </c>
      <c r="N2197" t="str">
        <f>_xlfn.XLOOKUP(Table1[[#This Row],[Case Number]],Sheet4!$A:$A,Sheet4!$B:$B,"")</f>
        <v/>
      </c>
    </row>
    <row r="2198" spans="1:14" ht="323">
      <c r="A2198" t="s">
        <v>8398</v>
      </c>
      <c r="B2198" s="1" t="s">
        <v>8399</v>
      </c>
      <c r="C2198" s="2">
        <v>45783.701342592598</v>
      </c>
      <c r="D2198" s="1" t="s">
        <v>2486</v>
      </c>
      <c r="E2198" s="1" t="s">
        <v>864</v>
      </c>
      <c r="F2198" s="2">
        <v>45782.377141203702</v>
      </c>
      <c r="G2198" s="1" t="s">
        <v>28</v>
      </c>
      <c r="H2198" s="1" t="s">
        <v>36</v>
      </c>
      <c r="I2198" s="1" t="s">
        <v>8400</v>
      </c>
      <c r="J2198" s="1" t="s">
        <v>200</v>
      </c>
      <c r="K2198" s="1" t="s">
        <v>8401</v>
      </c>
      <c r="L2198" s="3" t="s">
        <v>8402</v>
      </c>
      <c r="M2198" s="2">
        <v>45783.409652777802</v>
      </c>
      <c r="N2198" t="str">
        <f>_xlfn.XLOOKUP(Table1[[#This Row],[Case Number]],Sheet4!$A:$A,Sheet4!$B:$B,"")</f>
        <v/>
      </c>
    </row>
    <row r="2199" spans="1:14" ht="306">
      <c r="A2199" t="s">
        <v>8403</v>
      </c>
      <c r="B2199" s="1" t="s">
        <v>8404</v>
      </c>
      <c r="C2199" s="2">
        <v>45782.668032407397</v>
      </c>
      <c r="D2199" s="1" t="s">
        <v>8405</v>
      </c>
      <c r="E2199" s="1" t="s">
        <v>19</v>
      </c>
      <c r="F2199" s="2">
        <v>45782.371307870402</v>
      </c>
      <c r="G2199" s="1" t="s">
        <v>145</v>
      </c>
      <c r="I2199" s="1" t="s">
        <v>8406</v>
      </c>
      <c r="J2199" s="1" t="s">
        <v>45</v>
      </c>
      <c r="K2199" s="1" t="s">
        <v>8407</v>
      </c>
      <c r="L2199" s="3" t="s">
        <v>8408</v>
      </c>
      <c r="M2199" s="2">
        <v>45782.376342592601</v>
      </c>
      <c r="N2199" t="str">
        <f>_xlfn.XLOOKUP(Table1[[#This Row],[Case Number]],Sheet4!$A:$A,Sheet4!$B:$B,"")</f>
        <v/>
      </c>
    </row>
    <row r="2200" spans="1:14" ht="323">
      <c r="A2200" t="s">
        <v>8409</v>
      </c>
      <c r="B2200" s="1" t="s">
        <v>8410</v>
      </c>
      <c r="C2200" s="2">
        <v>45789.871851851902</v>
      </c>
      <c r="D2200" s="1" t="s">
        <v>8411</v>
      </c>
      <c r="E2200" s="1" t="s">
        <v>19</v>
      </c>
      <c r="F2200" s="2">
        <v>45782.371041666702</v>
      </c>
      <c r="G2200" s="1" t="s">
        <v>28</v>
      </c>
      <c r="H2200" s="1" t="s">
        <v>36</v>
      </c>
      <c r="I2200" s="1" t="s">
        <v>8412</v>
      </c>
      <c r="J2200" s="1" t="s">
        <v>38</v>
      </c>
      <c r="K2200" s="1" t="s">
        <v>4400</v>
      </c>
      <c r="L2200" s="3" t="s">
        <v>8413</v>
      </c>
      <c r="M2200" s="2">
        <v>45789.580162036997</v>
      </c>
      <c r="N2200" t="str">
        <f>_xlfn.XLOOKUP(Table1[[#This Row],[Case Number]],Sheet4!$A:$A,Sheet4!$B:$B,"")</f>
        <v/>
      </c>
    </row>
    <row r="2201" spans="1:14">
      <c r="A2201" t="s">
        <v>8414</v>
      </c>
      <c r="B2201" s="1" t="s">
        <v>8415</v>
      </c>
      <c r="C2201" s="2">
        <v>45783.696550925903</v>
      </c>
      <c r="D2201" s="1" t="s">
        <v>8416</v>
      </c>
      <c r="E2201" s="1" t="s">
        <v>19</v>
      </c>
      <c r="F2201" s="2">
        <v>45782.350219907399</v>
      </c>
      <c r="G2201" s="1" t="s">
        <v>43</v>
      </c>
      <c r="H2201" s="1" t="s">
        <v>36</v>
      </c>
      <c r="I2201" s="1" t="s">
        <v>8417</v>
      </c>
      <c r="J2201" s="1" t="s">
        <v>111</v>
      </c>
      <c r="K2201" s="1" t="s">
        <v>8418</v>
      </c>
      <c r="M2201" s="2">
        <v>45783.404861111099</v>
      </c>
      <c r="N2201" t="str">
        <f>_xlfn.XLOOKUP(Table1[[#This Row],[Case Number]],Sheet4!$A:$A,Sheet4!$B:$B,"")</f>
        <v>Yes</v>
      </c>
    </row>
    <row r="2202" spans="1:14" ht="404">
      <c r="A2202" t="s">
        <v>8419</v>
      </c>
      <c r="B2202" s="1" t="s">
        <v>8420</v>
      </c>
      <c r="C2202" s="2">
        <v>45782.634363425903</v>
      </c>
      <c r="D2202" s="1" t="s">
        <v>5009</v>
      </c>
      <c r="E2202" s="1" t="s">
        <v>19</v>
      </c>
      <c r="F2202" s="2">
        <v>45782.333483796298</v>
      </c>
      <c r="G2202" s="1" t="s">
        <v>43</v>
      </c>
      <c r="H2202" s="1" t="s">
        <v>36</v>
      </c>
      <c r="I2202" s="1" t="s">
        <v>8421</v>
      </c>
      <c r="J2202" s="1" t="s">
        <v>21</v>
      </c>
      <c r="K2202" s="1" t="s">
        <v>5976</v>
      </c>
      <c r="L2202" s="3" t="s">
        <v>8422</v>
      </c>
      <c r="M2202" s="2">
        <v>45782.342685185198</v>
      </c>
      <c r="N2202" t="str">
        <f>_xlfn.XLOOKUP(Table1[[#This Row],[Case Number]],Sheet4!$A:$A,Sheet4!$B:$B,"")</f>
        <v/>
      </c>
    </row>
    <row r="2203" spans="1:14" ht="323">
      <c r="A2203" t="s">
        <v>8423</v>
      </c>
      <c r="B2203" s="1" t="s">
        <v>8424</v>
      </c>
      <c r="C2203" s="2">
        <v>45782.774618055599</v>
      </c>
      <c r="D2203" s="1" t="s">
        <v>8425</v>
      </c>
      <c r="E2203" s="1" t="s">
        <v>9</v>
      </c>
      <c r="F2203" s="2">
        <v>45782.332812499997</v>
      </c>
      <c r="G2203" s="1" t="s">
        <v>28</v>
      </c>
      <c r="H2203" s="1" t="s">
        <v>36</v>
      </c>
      <c r="I2203" s="1" t="s">
        <v>8426</v>
      </c>
      <c r="J2203" s="1" t="s">
        <v>200</v>
      </c>
      <c r="K2203" s="1" t="s">
        <v>8427</v>
      </c>
      <c r="L2203" s="3" t="s">
        <v>8428</v>
      </c>
      <c r="M2203" s="2">
        <v>45782.482928240701</v>
      </c>
      <c r="N2203" t="str">
        <f>_xlfn.XLOOKUP(Table1[[#This Row],[Case Number]],Sheet4!$A:$A,Sheet4!$B:$B,"")</f>
        <v/>
      </c>
    </row>
    <row r="2204" spans="1:14" ht="306">
      <c r="A2204" t="s">
        <v>8429</v>
      </c>
      <c r="B2204" s="1" t="s">
        <v>8430</v>
      </c>
      <c r="C2204" s="2">
        <v>45782.839942129598</v>
      </c>
      <c r="D2204" s="1" t="s">
        <v>8431</v>
      </c>
      <c r="E2204" s="1" t="s">
        <v>27</v>
      </c>
      <c r="F2204" s="2">
        <v>45782.327893518501</v>
      </c>
      <c r="G2204" s="1" t="s">
        <v>94</v>
      </c>
      <c r="I2204" s="1" t="s">
        <v>8432</v>
      </c>
      <c r="J2204" s="1" t="s">
        <v>200</v>
      </c>
      <c r="K2204" s="1" t="s">
        <v>8433</v>
      </c>
      <c r="L2204" s="3" t="s">
        <v>8434</v>
      </c>
      <c r="M2204" s="2">
        <v>45782.548252314802</v>
      </c>
      <c r="N2204" t="str">
        <f>_xlfn.XLOOKUP(Table1[[#This Row],[Case Number]],Sheet4!$A:$A,Sheet4!$B:$B,"")</f>
        <v/>
      </c>
    </row>
    <row r="2205" spans="1:14" ht="85">
      <c r="A2205" t="s">
        <v>8435</v>
      </c>
      <c r="B2205" s="1" t="s">
        <v>8436</v>
      </c>
      <c r="C2205" s="2">
        <v>45782.613541666702</v>
      </c>
      <c r="D2205" s="1" t="s">
        <v>253</v>
      </c>
      <c r="E2205" s="1" t="s">
        <v>19</v>
      </c>
      <c r="F2205" s="2">
        <v>45782.321608796301</v>
      </c>
      <c r="G2205" s="1" t="s">
        <v>43</v>
      </c>
      <c r="H2205" s="1" t="s">
        <v>36</v>
      </c>
      <c r="I2205" s="1" t="s">
        <v>8437</v>
      </c>
      <c r="J2205" s="1" t="s">
        <v>111</v>
      </c>
      <c r="K2205" s="1" t="s">
        <v>2321</v>
      </c>
      <c r="L2205" s="3" t="s">
        <v>8438</v>
      </c>
      <c r="M2205" s="2">
        <v>45782.321863425903</v>
      </c>
      <c r="N2205" t="str">
        <f>_xlfn.XLOOKUP(Table1[[#This Row],[Case Number]],Sheet4!$A:$A,Sheet4!$B:$B,"")</f>
        <v/>
      </c>
    </row>
    <row r="2206" spans="1:14">
      <c r="A2206" t="s">
        <v>8439</v>
      </c>
      <c r="B2206" s="1" t="s">
        <v>8440</v>
      </c>
      <c r="C2206" s="2">
        <v>45784.823680555601</v>
      </c>
      <c r="D2206" s="1" t="s">
        <v>8441</v>
      </c>
      <c r="E2206" s="1" t="s">
        <v>19</v>
      </c>
      <c r="F2206" s="2">
        <v>45782.3207638889</v>
      </c>
      <c r="G2206" s="1" t="s">
        <v>43</v>
      </c>
      <c r="I2206" s="1" t="s">
        <v>8442</v>
      </c>
      <c r="J2206" s="1" t="s">
        <v>188</v>
      </c>
      <c r="K2206" s="1" t="s">
        <v>8443</v>
      </c>
      <c r="M2206" s="2">
        <v>45784.531990740703</v>
      </c>
      <c r="N2206" t="str">
        <f>_xlfn.XLOOKUP(Table1[[#This Row],[Case Number]],Sheet4!$A:$A,Sheet4!$B:$B,"")</f>
        <v>Yes</v>
      </c>
    </row>
    <row r="2207" spans="1:14">
      <c r="A2207" t="s">
        <v>8444</v>
      </c>
      <c r="B2207" s="1" t="s">
        <v>8445</v>
      </c>
      <c r="C2207" s="2">
        <v>45783.542384259301</v>
      </c>
      <c r="D2207" s="1" t="s">
        <v>8446</v>
      </c>
      <c r="E2207" s="1" t="s">
        <v>50</v>
      </c>
      <c r="F2207" s="2">
        <v>45782.304444444402</v>
      </c>
      <c r="G2207" s="1" t="s">
        <v>94</v>
      </c>
      <c r="I2207" s="1" t="s">
        <v>8447</v>
      </c>
      <c r="J2207" s="1" t="s">
        <v>200</v>
      </c>
      <c r="K2207" s="1" t="s">
        <v>8448</v>
      </c>
      <c r="M2207" s="2">
        <v>45783.2506712963</v>
      </c>
      <c r="N2207" t="str">
        <f>_xlfn.XLOOKUP(Table1[[#This Row],[Case Number]],Sheet4!$A:$A,Sheet4!$B:$B,"")</f>
        <v/>
      </c>
    </row>
    <row r="2208" spans="1:14" ht="356">
      <c r="A2208" t="s">
        <v>8449</v>
      </c>
      <c r="B2208" s="1" t="s">
        <v>8450</v>
      </c>
      <c r="C2208" s="2">
        <v>45785.554444444402</v>
      </c>
      <c r="D2208" s="1" t="s">
        <v>8451</v>
      </c>
      <c r="E2208" s="1" t="s">
        <v>9</v>
      </c>
      <c r="F2208" s="2">
        <v>45782.267118055599</v>
      </c>
      <c r="G2208" s="1" t="s">
        <v>145</v>
      </c>
      <c r="I2208" s="1" t="s">
        <v>8452</v>
      </c>
      <c r="J2208" s="1" t="s">
        <v>111</v>
      </c>
      <c r="K2208" s="1" t="s">
        <v>8453</v>
      </c>
      <c r="L2208" s="3" t="s">
        <v>8454</v>
      </c>
      <c r="M2208" s="2">
        <v>45785.262766203698</v>
      </c>
      <c r="N2208" t="str">
        <f>_xlfn.XLOOKUP(Table1[[#This Row],[Case Number]],Sheet4!$A:$A,Sheet4!$B:$B,"")</f>
        <v/>
      </c>
    </row>
    <row r="2209" spans="1:14" ht="340">
      <c r="A2209" t="s">
        <v>8455</v>
      </c>
      <c r="B2209" s="1" t="s">
        <v>8456</v>
      </c>
      <c r="C2209" s="2">
        <v>45782.559618055602</v>
      </c>
      <c r="D2209" s="1" t="s">
        <v>8457</v>
      </c>
      <c r="E2209" s="1" t="s">
        <v>19</v>
      </c>
      <c r="F2209" s="2">
        <v>45782.261759259301</v>
      </c>
      <c r="G2209" s="1" t="s">
        <v>145</v>
      </c>
      <c r="H2209" s="1" t="s">
        <v>11</v>
      </c>
      <c r="I2209" s="1" t="s">
        <v>8458</v>
      </c>
      <c r="J2209" s="1" t="s">
        <v>45</v>
      </c>
      <c r="K2209" s="1" t="s">
        <v>8459</v>
      </c>
      <c r="L2209" s="3" t="s">
        <v>8460</v>
      </c>
      <c r="M2209" s="2">
        <v>45782.267939814803</v>
      </c>
      <c r="N2209" t="str">
        <f>_xlfn.XLOOKUP(Table1[[#This Row],[Case Number]],Sheet4!$A:$A,Sheet4!$B:$B,"")</f>
        <v/>
      </c>
    </row>
    <row r="2210" spans="1:14" ht="340">
      <c r="A2210" t="s">
        <v>8461</v>
      </c>
      <c r="B2210" s="1" t="s">
        <v>8462</v>
      </c>
      <c r="C2210" s="2">
        <v>45782.5930787037</v>
      </c>
      <c r="D2210" s="1" t="s">
        <v>575</v>
      </c>
      <c r="E2210" s="1" t="s">
        <v>19</v>
      </c>
      <c r="F2210" s="2">
        <v>45782.254537036999</v>
      </c>
      <c r="G2210" s="1" t="s">
        <v>94</v>
      </c>
      <c r="I2210" s="1" t="s">
        <v>8463</v>
      </c>
      <c r="J2210" s="1" t="s">
        <v>45</v>
      </c>
      <c r="K2210" s="1" t="s">
        <v>8464</v>
      </c>
      <c r="L2210" s="3" t="s">
        <v>8465</v>
      </c>
      <c r="M2210" s="2">
        <v>45782.301377314798</v>
      </c>
      <c r="N2210" t="str">
        <f>_xlfn.XLOOKUP(Table1[[#This Row],[Case Number]],Sheet4!$A:$A,Sheet4!$B:$B,"")</f>
        <v/>
      </c>
    </row>
    <row r="2211" spans="1:14">
      <c r="A2211" t="s">
        <v>8466</v>
      </c>
      <c r="B2211" s="1" t="s">
        <v>8467</v>
      </c>
      <c r="C2211" s="2">
        <v>45789.4198958333</v>
      </c>
      <c r="D2211" s="1" t="s">
        <v>8468</v>
      </c>
      <c r="F2211" s="2">
        <v>45782.249050925901</v>
      </c>
      <c r="G2211" s="1" t="s">
        <v>145</v>
      </c>
      <c r="I2211" s="1" t="s">
        <v>8469</v>
      </c>
      <c r="K2211" s="1" t="s">
        <v>4468</v>
      </c>
      <c r="M2211" s="2">
        <v>45752.188634259299</v>
      </c>
      <c r="N2211" t="str">
        <f>_xlfn.XLOOKUP(Table1[[#This Row],[Case Number]],Sheet4!$A:$A,Sheet4!$B:$B,"")</f>
        <v>Yes</v>
      </c>
    </row>
    <row r="2212" spans="1:14">
      <c r="A2212" t="s">
        <v>8470</v>
      </c>
      <c r="B2212" s="1" t="s">
        <v>8471</v>
      </c>
      <c r="C2212" s="2">
        <v>45782.376273148097</v>
      </c>
      <c r="D2212" s="1" t="s">
        <v>4466</v>
      </c>
      <c r="F2212" s="2">
        <v>45782.070127314801</v>
      </c>
      <c r="I2212" s="1" t="s">
        <v>8472</v>
      </c>
      <c r="K2212" s="1" t="s">
        <v>4468</v>
      </c>
      <c r="N2212" t="str">
        <f>_xlfn.XLOOKUP(Table1[[#This Row],[Case Number]],Sheet4!$A:$A,Sheet4!$B:$B,"")</f>
        <v/>
      </c>
    </row>
    <row r="2213" spans="1:14">
      <c r="A2213" t="s">
        <v>8473</v>
      </c>
      <c r="B2213" s="1" t="s">
        <v>8474</v>
      </c>
      <c r="C2213" s="2">
        <v>45782.358888888899</v>
      </c>
      <c r="D2213" s="1" t="s">
        <v>8475</v>
      </c>
      <c r="F2213" s="2">
        <v>45781.8102083333</v>
      </c>
      <c r="G2213" s="1" t="s">
        <v>145</v>
      </c>
      <c r="I2213" s="1" t="s">
        <v>8476</v>
      </c>
      <c r="K2213" s="1" t="s">
        <v>4468</v>
      </c>
      <c r="N2213" t="str">
        <f>_xlfn.XLOOKUP(Table1[[#This Row],[Case Number]],Sheet4!$A:$A,Sheet4!$B:$B,"")</f>
        <v/>
      </c>
    </row>
    <row r="2214" spans="1:14" ht="409.6">
      <c r="A2214" t="s">
        <v>8477</v>
      </c>
      <c r="B2214" s="1" t="s">
        <v>8478</v>
      </c>
      <c r="C2214" s="2">
        <v>45785.5534259259</v>
      </c>
      <c r="D2214" s="1" t="s">
        <v>8479</v>
      </c>
      <c r="E2214" s="1" t="s">
        <v>19</v>
      </c>
      <c r="F2214" s="2">
        <v>45780.669826388897</v>
      </c>
      <c r="G2214" s="1" t="s">
        <v>145</v>
      </c>
      <c r="H2214" s="1" t="s">
        <v>11</v>
      </c>
      <c r="I2214" s="1" t="s">
        <v>8480</v>
      </c>
      <c r="J2214" s="1" t="s">
        <v>200</v>
      </c>
      <c r="K2214" s="1" t="s">
        <v>8481</v>
      </c>
      <c r="L2214" s="3" t="s">
        <v>8482</v>
      </c>
      <c r="M2214" s="2">
        <v>45785.261747685203</v>
      </c>
      <c r="N2214" t="str">
        <f>_xlfn.XLOOKUP(Table1[[#This Row],[Case Number]],Sheet4!$A:$A,Sheet4!$B:$B,"")</f>
        <v/>
      </c>
    </row>
    <row r="2215" spans="1:14" ht="409.6">
      <c r="A2215" t="s">
        <v>8483</v>
      </c>
      <c r="B2215" s="1" t="s">
        <v>8484</v>
      </c>
      <c r="C2215" s="2">
        <v>45782.6272453704</v>
      </c>
      <c r="D2215" s="1" t="s">
        <v>8485</v>
      </c>
      <c r="E2215" s="1" t="s">
        <v>19</v>
      </c>
      <c r="F2215" s="2">
        <v>45780.067812499998</v>
      </c>
      <c r="G2215" s="1" t="s">
        <v>145</v>
      </c>
      <c r="I2215" s="1" t="s">
        <v>8486</v>
      </c>
      <c r="J2215" s="1" t="s">
        <v>188</v>
      </c>
      <c r="K2215" s="1" t="s">
        <v>4558</v>
      </c>
      <c r="L2215" s="3" t="s">
        <v>8487</v>
      </c>
      <c r="M2215" s="2">
        <v>45782.335567129601</v>
      </c>
      <c r="N2215" t="str">
        <f>_xlfn.XLOOKUP(Table1[[#This Row],[Case Number]],Sheet4!$A:$A,Sheet4!$B:$B,"")</f>
        <v/>
      </c>
    </row>
    <row r="2216" spans="1:14" ht="340">
      <c r="A2216" t="s">
        <v>8488</v>
      </c>
      <c r="B2216" s="1" t="s">
        <v>8489</v>
      </c>
      <c r="C2216" s="2">
        <v>45782.364884259303</v>
      </c>
      <c r="D2216" s="1" t="s">
        <v>8490</v>
      </c>
      <c r="E2216" s="1" t="s">
        <v>19</v>
      </c>
      <c r="F2216" s="2">
        <v>45779.877615740697</v>
      </c>
      <c r="G2216" s="1" t="s">
        <v>145</v>
      </c>
      <c r="H2216" s="1" t="s">
        <v>11</v>
      </c>
      <c r="I2216" s="1" t="s">
        <v>8491</v>
      </c>
      <c r="J2216" s="1" t="s">
        <v>111</v>
      </c>
      <c r="K2216" s="1" t="s">
        <v>8492</v>
      </c>
      <c r="L2216" s="3" t="s">
        <v>8493</v>
      </c>
      <c r="M2216" s="2">
        <v>45782.242256944402</v>
      </c>
      <c r="N2216" t="str">
        <f>_xlfn.XLOOKUP(Table1[[#This Row],[Case Number]],Sheet4!$A:$A,Sheet4!$B:$B,"")</f>
        <v/>
      </c>
    </row>
    <row r="2217" spans="1:14" ht="289">
      <c r="A2217" t="s">
        <v>8494</v>
      </c>
      <c r="B2217" s="1" t="s">
        <v>8495</v>
      </c>
      <c r="C2217" s="2">
        <v>45782.382187499999</v>
      </c>
      <c r="D2217" s="1" t="s">
        <v>8496</v>
      </c>
      <c r="E2217" s="1" t="s">
        <v>652</v>
      </c>
      <c r="F2217" s="2">
        <v>45779.736365740697</v>
      </c>
      <c r="G2217" s="1" t="s">
        <v>145</v>
      </c>
      <c r="I2217" s="1" t="s">
        <v>8497</v>
      </c>
      <c r="J2217" s="1" t="s">
        <v>30</v>
      </c>
      <c r="K2217" s="1" t="s">
        <v>8498</v>
      </c>
      <c r="L2217" s="3" t="s">
        <v>8499</v>
      </c>
      <c r="M2217" s="2">
        <v>45782.090497685203</v>
      </c>
      <c r="N2217" t="str">
        <f>_xlfn.XLOOKUP(Table1[[#This Row],[Case Number]],Sheet4!$A:$A,Sheet4!$B:$B,"")</f>
        <v/>
      </c>
    </row>
    <row r="2218" spans="1:14" ht="409.6">
      <c r="A2218" t="s">
        <v>8500</v>
      </c>
      <c r="B2218" s="1" t="s">
        <v>8501</v>
      </c>
      <c r="C2218" s="2">
        <v>45782.7055555556</v>
      </c>
      <c r="D2218" s="1" t="s">
        <v>2110</v>
      </c>
      <c r="E2218" s="1" t="s">
        <v>19</v>
      </c>
      <c r="F2218" s="2">
        <v>45779.564398148097</v>
      </c>
      <c r="G2218" s="1" t="s">
        <v>28</v>
      </c>
      <c r="H2218" s="1" t="s">
        <v>11</v>
      </c>
      <c r="I2218" s="1" t="s">
        <v>8502</v>
      </c>
      <c r="J2218" s="1" t="s">
        <v>200</v>
      </c>
      <c r="K2218" s="1" t="s">
        <v>8503</v>
      </c>
      <c r="L2218" s="3" t="s">
        <v>8504</v>
      </c>
      <c r="M2218" s="2">
        <v>45782.413854166698</v>
      </c>
      <c r="N2218" t="str">
        <f>_xlfn.XLOOKUP(Table1[[#This Row],[Case Number]],Sheet4!$A:$A,Sheet4!$B:$B,"")</f>
        <v/>
      </c>
    </row>
    <row r="2219" spans="1:14">
      <c r="A2219" t="s">
        <v>8505</v>
      </c>
      <c r="B2219" s="1" t="s">
        <v>8506</v>
      </c>
      <c r="C2219" s="2">
        <v>45782.750428240703</v>
      </c>
      <c r="D2219" s="1" t="s">
        <v>8507</v>
      </c>
      <c r="E2219" s="1" t="s">
        <v>27</v>
      </c>
      <c r="F2219" s="2">
        <v>45779.549004629604</v>
      </c>
      <c r="G2219" s="1" t="s">
        <v>43</v>
      </c>
      <c r="H2219" s="1" t="s">
        <v>36</v>
      </c>
      <c r="I2219" s="1" t="s">
        <v>8508</v>
      </c>
      <c r="J2219" s="1" t="s">
        <v>38</v>
      </c>
      <c r="K2219" s="1" t="s">
        <v>8509</v>
      </c>
      <c r="M2219" s="2">
        <v>45782.458749999998</v>
      </c>
      <c r="N2219" t="str">
        <f>_xlfn.XLOOKUP(Table1[[#This Row],[Case Number]],Sheet4!$A:$A,Sheet4!$B:$B,"")</f>
        <v>Yes</v>
      </c>
    </row>
    <row r="2220" spans="1:14" ht="272">
      <c r="A2220" t="s">
        <v>8510</v>
      </c>
      <c r="B2220" s="1" t="s">
        <v>8511</v>
      </c>
      <c r="C2220" s="2">
        <v>45819.480254629598</v>
      </c>
      <c r="D2220" s="1" t="s">
        <v>8512</v>
      </c>
      <c r="E2220" s="1" t="s">
        <v>50</v>
      </c>
      <c r="F2220" s="2">
        <v>45779.5133796296</v>
      </c>
      <c r="G2220" s="1" t="s">
        <v>51</v>
      </c>
      <c r="H2220" s="1" t="s">
        <v>36</v>
      </c>
      <c r="I2220" s="1" t="s">
        <v>8513</v>
      </c>
      <c r="J2220" s="1" t="s">
        <v>160</v>
      </c>
      <c r="K2220" s="1" t="s">
        <v>317</v>
      </c>
      <c r="L2220" s="3" t="s">
        <v>8514</v>
      </c>
      <c r="M2220" s="2">
        <v>45819.188564814802</v>
      </c>
      <c r="N2220" t="str">
        <f>_xlfn.XLOOKUP(Table1[[#This Row],[Case Number]],Sheet4!$A:$A,Sheet4!$B:$B,"")</f>
        <v/>
      </c>
    </row>
    <row r="2221" spans="1:14" ht="272">
      <c r="A2221" t="s">
        <v>8515</v>
      </c>
      <c r="B2221" s="1" t="s">
        <v>8516</v>
      </c>
      <c r="C2221" s="2">
        <v>45784.553287037001</v>
      </c>
      <c r="D2221" s="1" t="s">
        <v>8517</v>
      </c>
      <c r="E2221" s="1" t="s">
        <v>27</v>
      </c>
      <c r="F2221" s="2">
        <v>45779.502233796302</v>
      </c>
      <c r="G2221" s="1" t="s">
        <v>51</v>
      </c>
      <c r="H2221" s="1" t="s">
        <v>11</v>
      </c>
      <c r="I2221" s="1" t="s">
        <v>8518</v>
      </c>
      <c r="J2221" s="1" t="s">
        <v>160</v>
      </c>
      <c r="K2221" s="1" t="s">
        <v>8519</v>
      </c>
      <c r="L2221" s="3" t="s">
        <v>8520</v>
      </c>
      <c r="M2221" s="2">
        <v>45784.261597222197</v>
      </c>
      <c r="N2221" t="str">
        <f>_xlfn.XLOOKUP(Table1[[#This Row],[Case Number]],Sheet4!$A:$A,Sheet4!$B:$B,"")</f>
        <v>Yes</v>
      </c>
    </row>
    <row r="2222" spans="1:14" ht="340">
      <c r="A2222" t="s">
        <v>8521</v>
      </c>
      <c r="B2222" s="1" t="s">
        <v>8522</v>
      </c>
      <c r="C2222" s="2">
        <v>45784.823912036998</v>
      </c>
      <c r="D2222" s="1" t="s">
        <v>2713</v>
      </c>
      <c r="E2222" s="1" t="s">
        <v>50</v>
      </c>
      <c r="F2222" s="2">
        <v>45779.496307870402</v>
      </c>
      <c r="G2222" s="1" t="s">
        <v>43</v>
      </c>
      <c r="I2222" s="1" t="s">
        <v>8523</v>
      </c>
      <c r="K2222" s="1" t="s">
        <v>4591</v>
      </c>
      <c r="L2222" s="3" t="s">
        <v>8524</v>
      </c>
      <c r="M2222" s="2">
        <v>45784.532222222202</v>
      </c>
      <c r="N2222" t="str">
        <f>_xlfn.XLOOKUP(Table1[[#This Row],[Case Number]],Sheet4!$A:$A,Sheet4!$B:$B,"")</f>
        <v/>
      </c>
    </row>
    <row r="2223" spans="1:14" ht="102">
      <c r="A2223" t="s">
        <v>8525</v>
      </c>
      <c r="B2223" s="1" t="s">
        <v>8526</v>
      </c>
      <c r="C2223" s="2">
        <v>45779.802488425899</v>
      </c>
      <c r="D2223" s="1" t="s">
        <v>408</v>
      </c>
      <c r="E2223" s="1" t="s">
        <v>19</v>
      </c>
      <c r="F2223" s="2">
        <v>45779.485763888901</v>
      </c>
      <c r="G2223" s="1" t="s">
        <v>94</v>
      </c>
      <c r="I2223" s="1" t="s">
        <v>8527</v>
      </c>
      <c r="J2223" s="1" t="s">
        <v>255</v>
      </c>
      <c r="K2223" s="1" t="s">
        <v>8528</v>
      </c>
      <c r="L2223" s="3" t="s">
        <v>8529</v>
      </c>
      <c r="M2223" s="2">
        <v>45779.510810185202</v>
      </c>
      <c r="N2223" t="str">
        <f>_xlfn.XLOOKUP(Table1[[#This Row],[Case Number]],Sheet4!$A:$A,Sheet4!$B:$B,"")</f>
        <v/>
      </c>
    </row>
    <row r="2224" spans="1:14" ht="85">
      <c r="A2224" t="s">
        <v>8530</v>
      </c>
      <c r="B2224" s="1" t="s">
        <v>8531</v>
      </c>
      <c r="C2224" s="2">
        <v>45779.778182870403</v>
      </c>
      <c r="D2224" s="1" t="s">
        <v>408</v>
      </c>
      <c r="E2224" s="1" t="s">
        <v>19</v>
      </c>
      <c r="F2224" s="2">
        <v>45779.484386574099</v>
      </c>
      <c r="G2224" s="1" t="s">
        <v>94</v>
      </c>
      <c r="I2224" s="1" t="s">
        <v>8532</v>
      </c>
      <c r="J2224" s="1" t="s">
        <v>255</v>
      </c>
      <c r="K2224" s="1" t="s">
        <v>8533</v>
      </c>
      <c r="L2224" s="3" t="s">
        <v>8534</v>
      </c>
      <c r="M2224" s="2">
        <v>45779.486504629604</v>
      </c>
      <c r="N2224" t="str">
        <f>_xlfn.XLOOKUP(Table1[[#This Row],[Case Number]],Sheet4!$A:$A,Sheet4!$B:$B,"")</f>
        <v/>
      </c>
    </row>
    <row r="2225" spans="1:14" ht="289">
      <c r="A2225" t="s">
        <v>8535</v>
      </c>
      <c r="B2225" s="1" t="s">
        <v>8536</v>
      </c>
      <c r="C2225" s="2">
        <v>45779.836979166699</v>
      </c>
      <c r="D2225" s="1" t="s">
        <v>232</v>
      </c>
      <c r="E2225" s="1" t="s">
        <v>50</v>
      </c>
      <c r="F2225" s="2">
        <v>45779.482881944401</v>
      </c>
      <c r="G2225" s="1" t="s">
        <v>51</v>
      </c>
      <c r="H2225" s="1" t="s">
        <v>11</v>
      </c>
      <c r="I2225" s="1" t="s">
        <v>8537</v>
      </c>
      <c r="J2225" s="1" t="s">
        <v>30</v>
      </c>
      <c r="K2225" s="1" t="s">
        <v>2439</v>
      </c>
      <c r="L2225" s="3" t="s">
        <v>8538</v>
      </c>
      <c r="M2225" s="2">
        <v>45779.545289351903</v>
      </c>
      <c r="N2225" t="str">
        <f>_xlfn.XLOOKUP(Table1[[#This Row],[Case Number]],Sheet4!$A:$A,Sheet4!$B:$B,"")</f>
        <v/>
      </c>
    </row>
    <row r="2226" spans="1:14" ht="85">
      <c r="A2226" t="s">
        <v>8539</v>
      </c>
      <c r="B2226" s="1" t="s">
        <v>8540</v>
      </c>
      <c r="C2226" s="2">
        <v>45779.7737037037</v>
      </c>
      <c r="D2226" s="1" t="s">
        <v>679</v>
      </c>
      <c r="E2226" s="1" t="s">
        <v>19</v>
      </c>
      <c r="F2226" s="2">
        <v>45779.480289351799</v>
      </c>
      <c r="G2226" s="1" t="s">
        <v>28</v>
      </c>
      <c r="H2226" s="1" t="s">
        <v>36</v>
      </c>
      <c r="I2226" s="1" t="s">
        <v>8541</v>
      </c>
      <c r="J2226" s="1" t="s">
        <v>255</v>
      </c>
      <c r="K2226" s="1" t="s">
        <v>8542</v>
      </c>
      <c r="L2226" s="3" t="s">
        <v>8543</v>
      </c>
      <c r="M2226" s="2">
        <v>45779.482025463003</v>
      </c>
      <c r="N2226" t="str">
        <f>_xlfn.XLOOKUP(Table1[[#This Row],[Case Number]],Sheet4!$A:$A,Sheet4!$B:$B,"")</f>
        <v/>
      </c>
    </row>
    <row r="2227" spans="1:14">
      <c r="A2227" t="s">
        <v>8544</v>
      </c>
      <c r="B2227" s="1" t="s">
        <v>8545</v>
      </c>
      <c r="C2227" s="2">
        <v>45784.824120370402</v>
      </c>
      <c r="D2227" s="1" t="s">
        <v>8546</v>
      </c>
      <c r="E2227" s="1" t="s">
        <v>19</v>
      </c>
      <c r="F2227" s="2">
        <v>45779.461261574099</v>
      </c>
      <c r="G2227" s="1" t="s">
        <v>43</v>
      </c>
      <c r="I2227" s="1" t="s">
        <v>8547</v>
      </c>
      <c r="J2227" s="1" t="s">
        <v>759</v>
      </c>
      <c r="K2227" s="1" t="s">
        <v>8548</v>
      </c>
      <c r="M2227" s="2">
        <v>45784.532442129603</v>
      </c>
      <c r="N2227" t="str">
        <f>_xlfn.XLOOKUP(Table1[[#This Row],[Case Number]],Sheet4!$A:$A,Sheet4!$B:$B,"")</f>
        <v/>
      </c>
    </row>
    <row r="2228" spans="1:14">
      <c r="A2228" t="s">
        <v>8549</v>
      </c>
      <c r="B2228" s="1" t="s">
        <v>8550</v>
      </c>
      <c r="C2228" s="2">
        <v>45842.479942129597</v>
      </c>
      <c r="D2228" s="1" t="s">
        <v>8551</v>
      </c>
      <c r="E2228" s="1" t="s">
        <v>19</v>
      </c>
      <c r="F2228" s="2">
        <v>45779.458773148202</v>
      </c>
      <c r="G2228" s="1" t="s">
        <v>94</v>
      </c>
      <c r="H2228" s="1" t="s">
        <v>11</v>
      </c>
      <c r="I2228" s="1" t="s">
        <v>8552</v>
      </c>
      <c r="J2228" s="1" t="s">
        <v>188</v>
      </c>
      <c r="K2228" s="1" t="s">
        <v>777</v>
      </c>
      <c r="M2228" s="2">
        <v>45842.188252314802</v>
      </c>
      <c r="N2228" t="str">
        <f>_xlfn.XLOOKUP(Table1[[#This Row],[Case Number]],Sheet4!$A:$A,Sheet4!$B:$B,"")</f>
        <v/>
      </c>
    </row>
    <row r="2229" spans="1:14">
      <c r="A2229" t="s">
        <v>8553</v>
      </c>
      <c r="B2229" s="1" t="s">
        <v>8554</v>
      </c>
      <c r="C2229" s="2">
        <v>45779.733078703699</v>
      </c>
      <c r="D2229" s="1" t="s">
        <v>8555</v>
      </c>
      <c r="E2229" s="1" t="s">
        <v>50</v>
      </c>
      <c r="F2229" s="2">
        <v>45779.441122685203</v>
      </c>
      <c r="G2229" s="1" t="s">
        <v>43</v>
      </c>
      <c r="I2229" s="1" t="s">
        <v>8556</v>
      </c>
      <c r="J2229" s="1" t="s">
        <v>45</v>
      </c>
      <c r="K2229" s="1" t="s">
        <v>136</v>
      </c>
      <c r="M2229" s="2">
        <v>45779.441388888903</v>
      </c>
      <c r="N2229" t="str">
        <f>_xlfn.XLOOKUP(Table1[[#This Row],[Case Number]],Sheet4!$A:$A,Sheet4!$B:$B,"")</f>
        <v>Yes</v>
      </c>
    </row>
    <row r="2230" spans="1:14" ht="221">
      <c r="A2230" t="s">
        <v>8557</v>
      </c>
      <c r="B2230" s="1" t="s">
        <v>8558</v>
      </c>
      <c r="C2230" s="2">
        <v>45779.685185185197</v>
      </c>
      <c r="D2230" s="1" t="s">
        <v>8559</v>
      </c>
      <c r="E2230" s="1" t="s">
        <v>19</v>
      </c>
      <c r="F2230" s="2">
        <v>45779.385300925896</v>
      </c>
      <c r="G2230" s="1" t="s">
        <v>51</v>
      </c>
      <c r="H2230" s="1" t="s">
        <v>36</v>
      </c>
      <c r="I2230" s="1" t="s">
        <v>8560</v>
      </c>
      <c r="J2230" s="1" t="s">
        <v>160</v>
      </c>
      <c r="K2230" s="1" t="s">
        <v>8561</v>
      </c>
      <c r="L2230" s="3" t="s">
        <v>8562</v>
      </c>
      <c r="M2230" s="2">
        <v>45779.393495370401</v>
      </c>
      <c r="N2230" t="str">
        <f>_xlfn.XLOOKUP(Table1[[#This Row],[Case Number]],Sheet4!$A:$A,Sheet4!$B:$B,"")</f>
        <v/>
      </c>
    </row>
    <row r="2231" spans="1:14" ht="221">
      <c r="A2231" t="s">
        <v>8563</v>
      </c>
      <c r="B2231" s="1" t="s">
        <v>8564</v>
      </c>
      <c r="C2231" s="2">
        <v>45779.764224537001</v>
      </c>
      <c r="D2231" s="1" t="s">
        <v>5335</v>
      </c>
      <c r="E2231" s="1" t="s">
        <v>50</v>
      </c>
      <c r="F2231" s="2">
        <v>45779.360717592601</v>
      </c>
      <c r="G2231" s="1" t="s">
        <v>28</v>
      </c>
      <c r="H2231" s="1" t="s">
        <v>36</v>
      </c>
      <c r="I2231" s="1" t="s">
        <v>8565</v>
      </c>
      <c r="J2231" s="1" t="s">
        <v>45</v>
      </c>
      <c r="K2231" s="1" t="s">
        <v>8566</v>
      </c>
      <c r="L2231" s="3" t="s">
        <v>8567</v>
      </c>
      <c r="M2231" s="2">
        <v>45779.472546296303</v>
      </c>
      <c r="N2231" t="str">
        <f>_xlfn.XLOOKUP(Table1[[#This Row],[Case Number]],Sheet4!$A:$A,Sheet4!$B:$B,"")</f>
        <v>Yes</v>
      </c>
    </row>
    <row r="2232" spans="1:14" ht="238">
      <c r="A2232" t="s">
        <v>8568</v>
      </c>
      <c r="B2232" s="1" t="s">
        <v>8569</v>
      </c>
      <c r="C2232" s="2">
        <v>45779.376296296301</v>
      </c>
      <c r="D2232" s="1" t="s">
        <v>1726</v>
      </c>
      <c r="E2232" s="1" t="s">
        <v>19</v>
      </c>
      <c r="F2232" s="2">
        <v>45779.069340277798</v>
      </c>
      <c r="G2232" s="1" t="s">
        <v>145</v>
      </c>
      <c r="H2232" s="1" t="s">
        <v>11</v>
      </c>
      <c r="I2232" s="1" t="s">
        <v>8570</v>
      </c>
      <c r="J2232" s="1" t="s">
        <v>111</v>
      </c>
      <c r="K2232" s="1" t="s">
        <v>8571</v>
      </c>
      <c r="L2232" s="3" t="s">
        <v>8572</v>
      </c>
      <c r="M2232" s="2">
        <v>45779.084583333301</v>
      </c>
      <c r="N2232" t="str">
        <f>_xlfn.XLOOKUP(Table1[[#This Row],[Case Number]],Sheet4!$A:$A,Sheet4!$B:$B,"")</f>
        <v/>
      </c>
    </row>
    <row r="2233" spans="1:14" ht="272">
      <c r="A2233" t="s">
        <v>8573</v>
      </c>
      <c r="B2233" s="1" t="s">
        <v>8574</v>
      </c>
      <c r="C2233" s="2">
        <v>45779.5880555556</v>
      </c>
      <c r="D2233" s="1" t="s">
        <v>814</v>
      </c>
      <c r="E2233" s="1" t="s">
        <v>19</v>
      </c>
      <c r="F2233" s="2">
        <v>45778.618148148104</v>
      </c>
      <c r="G2233" s="1" t="s">
        <v>28</v>
      </c>
      <c r="H2233" s="1" t="s">
        <v>36</v>
      </c>
      <c r="I2233" s="1" t="s">
        <v>8575</v>
      </c>
      <c r="J2233" s="1" t="s">
        <v>111</v>
      </c>
      <c r="K2233" s="1" t="s">
        <v>8274</v>
      </c>
      <c r="L2233" s="3" t="s">
        <v>8576</v>
      </c>
      <c r="M2233" s="2">
        <v>45779.296365740702</v>
      </c>
      <c r="N2233" t="str">
        <f>_xlfn.XLOOKUP(Table1[[#This Row],[Case Number]],Sheet4!$A:$A,Sheet4!$B:$B,"")</f>
        <v/>
      </c>
    </row>
    <row r="2234" spans="1:14" ht="187">
      <c r="A2234" t="s">
        <v>8577</v>
      </c>
      <c r="B2234" s="1" t="s">
        <v>8578</v>
      </c>
      <c r="C2234" s="2">
        <v>45778.8953819444</v>
      </c>
      <c r="D2234" s="1" t="s">
        <v>26</v>
      </c>
      <c r="E2234" s="1" t="s">
        <v>27</v>
      </c>
      <c r="F2234" s="2">
        <v>45778.603321759299</v>
      </c>
      <c r="G2234" s="1" t="s">
        <v>28</v>
      </c>
      <c r="H2234" s="1" t="s">
        <v>36</v>
      </c>
      <c r="I2234" s="1" t="s">
        <v>8579</v>
      </c>
      <c r="J2234" s="1" t="s">
        <v>30</v>
      </c>
      <c r="K2234" s="1" t="s">
        <v>7595</v>
      </c>
      <c r="L2234" s="3" t="s">
        <v>8580</v>
      </c>
      <c r="M2234" s="2">
        <v>45778.603692129604</v>
      </c>
      <c r="N2234" t="str">
        <f>_xlfn.XLOOKUP(Table1[[#This Row],[Case Number]],Sheet4!$A:$A,Sheet4!$B:$B,"")</f>
        <v/>
      </c>
    </row>
    <row r="2235" spans="1:14" ht="255">
      <c r="A2235" t="s">
        <v>8581</v>
      </c>
      <c r="B2235" s="1" t="s">
        <v>8582</v>
      </c>
      <c r="C2235" s="2">
        <v>45779.809641203698</v>
      </c>
      <c r="D2235" s="1" t="s">
        <v>8583</v>
      </c>
      <c r="E2235" s="1" t="s">
        <v>20090</v>
      </c>
      <c r="F2235" s="2">
        <v>45778.600972222201</v>
      </c>
      <c r="G2235" s="1" t="s">
        <v>28</v>
      </c>
      <c r="H2235" s="1" t="s">
        <v>11</v>
      </c>
      <c r="I2235" s="1" t="s">
        <v>8584</v>
      </c>
      <c r="J2235" s="1" t="s">
        <v>118</v>
      </c>
      <c r="K2235" s="1" t="s">
        <v>8585</v>
      </c>
      <c r="L2235" s="3" t="s">
        <v>8586</v>
      </c>
      <c r="M2235" s="2">
        <v>45779.517962963</v>
      </c>
      <c r="N2235" t="str">
        <f>_xlfn.XLOOKUP(Table1[[#This Row],[Case Number]],Sheet4!$A:$A,Sheet4!$B:$B,"")</f>
        <v/>
      </c>
    </row>
    <row r="2236" spans="1:14" ht="255">
      <c r="A2236" t="s">
        <v>8587</v>
      </c>
      <c r="B2236" s="1" t="s">
        <v>8588</v>
      </c>
      <c r="C2236" s="2">
        <v>45778.8822685185</v>
      </c>
      <c r="D2236" s="1" t="s">
        <v>8589</v>
      </c>
      <c r="E2236" s="1" t="s">
        <v>19</v>
      </c>
      <c r="F2236" s="2">
        <v>45778.590150463002</v>
      </c>
      <c r="G2236" s="1" t="s">
        <v>28</v>
      </c>
      <c r="H2236" s="1" t="s">
        <v>36</v>
      </c>
      <c r="I2236" s="1" t="s">
        <v>8590</v>
      </c>
      <c r="J2236" s="1" t="s">
        <v>188</v>
      </c>
      <c r="K2236" s="1" t="s">
        <v>8591</v>
      </c>
      <c r="L2236" s="3" t="s">
        <v>8592</v>
      </c>
      <c r="M2236" s="2">
        <v>45778.590590277803</v>
      </c>
      <c r="N2236" t="str">
        <f>_xlfn.XLOOKUP(Table1[[#This Row],[Case Number]],Sheet4!$A:$A,Sheet4!$B:$B,"")</f>
        <v>Yes</v>
      </c>
    </row>
    <row r="2237" spans="1:14" ht="255">
      <c r="A2237" t="s">
        <v>8593</v>
      </c>
      <c r="B2237" s="1" t="s">
        <v>8594</v>
      </c>
      <c r="C2237" s="2">
        <v>45778.797743055598</v>
      </c>
      <c r="D2237" s="1" t="s">
        <v>814</v>
      </c>
      <c r="E2237" s="1" t="s">
        <v>19</v>
      </c>
      <c r="F2237" s="2">
        <v>45778.4988310185</v>
      </c>
      <c r="G2237" s="1" t="s">
        <v>28</v>
      </c>
      <c r="H2237" s="1" t="s">
        <v>36</v>
      </c>
      <c r="I2237" s="1" t="s">
        <v>8595</v>
      </c>
      <c r="J2237" s="1" t="s">
        <v>111</v>
      </c>
      <c r="K2237" s="1" t="s">
        <v>8596</v>
      </c>
      <c r="L2237" s="3" t="s">
        <v>8597</v>
      </c>
      <c r="M2237" s="2">
        <v>45778.506064814799</v>
      </c>
      <c r="N2237" t="str">
        <f>_xlfn.XLOOKUP(Table1[[#This Row],[Case Number]],Sheet4!$A:$A,Sheet4!$B:$B,"")</f>
        <v/>
      </c>
    </row>
    <row r="2238" spans="1:14">
      <c r="A2238" t="s">
        <v>8598</v>
      </c>
      <c r="B2238" s="1" t="s">
        <v>8599</v>
      </c>
      <c r="C2238" s="2">
        <v>45778.787164351903</v>
      </c>
      <c r="D2238" s="1" t="s">
        <v>4717</v>
      </c>
      <c r="E2238" s="1" t="s">
        <v>19</v>
      </c>
      <c r="F2238" s="2">
        <v>45778.479687500003</v>
      </c>
      <c r="G2238" s="1" t="s">
        <v>94</v>
      </c>
      <c r="I2238" s="1" t="s">
        <v>8600</v>
      </c>
      <c r="J2238" s="1" t="s">
        <v>45</v>
      </c>
      <c r="K2238" s="1" t="s">
        <v>8601</v>
      </c>
      <c r="M2238" s="2">
        <v>45778.495474536998</v>
      </c>
      <c r="N2238" t="str">
        <f>_xlfn.XLOOKUP(Table1[[#This Row],[Case Number]],Sheet4!$A:$A,Sheet4!$B:$B,"")</f>
        <v/>
      </c>
    </row>
    <row r="2239" spans="1:14">
      <c r="A2239" t="s">
        <v>8602</v>
      </c>
      <c r="B2239" s="1" t="s">
        <v>8603</v>
      </c>
      <c r="C2239" s="2">
        <v>45778.765752314801</v>
      </c>
      <c r="D2239" s="1" t="s">
        <v>7031</v>
      </c>
      <c r="E2239" s="1" t="s">
        <v>19</v>
      </c>
      <c r="F2239" s="2">
        <v>45778.462361111102</v>
      </c>
      <c r="G2239" s="1" t="s">
        <v>43</v>
      </c>
      <c r="H2239" s="1" t="s">
        <v>36</v>
      </c>
      <c r="I2239" s="1" t="s">
        <v>8604</v>
      </c>
      <c r="J2239" s="1" t="s">
        <v>38</v>
      </c>
      <c r="K2239" s="1" t="s">
        <v>8605</v>
      </c>
      <c r="M2239" s="2">
        <v>45778.474062499998</v>
      </c>
      <c r="N2239" t="str">
        <f>_xlfn.XLOOKUP(Table1[[#This Row],[Case Number]],Sheet4!$A:$A,Sheet4!$B:$B,"")</f>
        <v/>
      </c>
    </row>
    <row r="2240" spans="1:14">
      <c r="A2240" t="s">
        <v>8606</v>
      </c>
      <c r="B2240" s="1" t="s">
        <v>8607</v>
      </c>
      <c r="C2240" s="2">
        <v>45785.59375</v>
      </c>
      <c r="D2240" s="1" t="s">
        <v>8608</v>
      </c>
      <c r="E2240" s="1" t="s">
        <v>20090</v>
      </c>
      <c r="F2240" s="2">
        <v>45778.448321759301</v>
      </c>
      <c r="G2240" s="1" t="s">
        <v>43</v>
      </c>
      <c r="I2240" s="1" t="s">
        <v>8609</v>
      </c>
      <c r="J2240" s="1" t="s">
        <v>118</v>
      </c>
      <c r="K2240" s="1" t="s">
        <v>8610</v>
      </c>
      <c r="M2240" s="2">
        <v>45785.302060185197</v>
      </c>
      <c r="N2240" t="str">
        <f>_xlfn.XLOOKUP(Table1[[#This Row],[Case Number]],Sheet4!$A:$A,Sheet4!$B:$B,"")</f>
        <v/>
      </c>
    </row>
    <row r="2241" spans="1:14" ht="323">
      <c r="A2241" t="s">
        <v>8611</v>
      </c>
      <c r="B2241" s="1" t="s">
        <v>8612</v>
      </c>
      <c r="C2241" s="2">
        <v>45778.920543981498</v>
      </c>
      <c r="D2241" s="1" t="s">
        <v>8613</v>
      </c>
      <c r="E2241" s="1" t="s">
        <v>19</v>
      </c>
      <c r="F2241" s="2">
        <v>45778.413888888899</v>
      </c>
      <c r="G2241" s="1" t="s">
        <v>28</v>
      </c>
      <c r="H2241" s="1" t="s">
        <v>11</v>
      </c>
      <c r="I2241" s="1" t="s">
        <v>8614</v>
      </c>
      <c r="J2241" s="1" t="s">
        <v>188</v>
      </c>
      <c r="K2241" s="1" t="s">
        <v>8615</v>
      </c>
      <c r="L2241" s="3" t="s">
        <v>8616</v>
      </c>
      <c r="M2241" s="2">
        <v>45778.628854166702</v>
      </c>
      <c r="N2241" t="str">
        <f>_xlfn.XLOOKUP(Table1[[#This Row],[Case Number]],Sheet4!$A:$A,Sheet4!$B:$B,"")</f>
        <v/>
      </c>
    </row>
    <row r="2242" spans="1:14" ht="204">
      <c r="A2242" t="s">
        <v>8617</v>
      </c>
      <c r="B2242" s="1" t="s">
        <v>8618</v>
      </c>
      <c r="C2242" s="2">
        <v>45787.479907407404</v>
      </c>
      <c r="D2242" s="1" t="s">
        <v>8019</v>
      </c>
      <c r="E2242" s="1" t="s">
        <v>19</v>
      </c>
      <c r="F2242" s="2">
        <v>45778.378159722197</v>
      </c>
      <c r="G2242" s="1" t="s">
        <v>51</v>
      </c>
      <c r="H2242" s="1" t="s">
        <v>11</v>
      </c>
      <c r="I2242" s="1" t="s">
        <v>8619</v>
      </c>
      <c r="J2242" s="1" t="s">
        <v>443</v>
      </c>
      <c r="K2242" s="1" t="s">
        <v>8620</v>
      </c>
      <c r="L2242" s="3" t="s">
        <v>8621</v>
      </c>
      <c r="M2242" s="2">
        <v>45787.188206018502</v>
      </c>
      <c r="N2242" t="str">
        <f>_xlfn.XLOOKUP(Table1[[#This Row],[Case Number]],Sheet4!$A:$A,Sheet4!$B:$B,"")</f>
        <v/>
      </c>
    </row>
    <row r="2243" spans="1:14">
      <c r="A2243" t="s">
        <v>8622</v>
      </c>
      <c r="B2243" s="1" t="s">
        <v>8623</v>
      </c>
      <c r="C2243" s="2">
        <v>45778.666597222204</v>
      </c>
      <c r="D2243" s="1" t="s">
        <v>915</v>
      </c>
      <c r="E2243" s="1" t="s">
        <v>19</v>
      </c>
      <c r="F2243" s="2">
        <v>45778.374629629601</v>
      </c>
      <c r="G2243" s="1" t="s">
        <v>43</v>
      </c>
      <c r="I2243" s="1" t="s">
        <v>8624</v>
      </c>
      <c r="J2243" s="1" t="s">
        <v>21</v>
      </c>
      <c r="K2243" s="1" t="s">
        <v>8625</v>
      </c>
      <c r="M2243" s="2">
        <v>45778.374918981499</v>
      </c>
      <c r="N2243" t="str">
        <f>_xlfn.XLOOKUP(Table1[[#This Row],[Case Number]],Sheet4!$A:$A,Sheet4!$B:$B,"")</f>
        <v/>
      </c>
    </row>
    <row r="2244" spans="1:14" ht="204">
      <c r="A2244" t="s">
        <v>8626</v>
      </c>
      <c r="B2244" s="1" t="s">
        <v>8627</v>
      </c>
      <c r="C2244" s="2">
        <v>45778.6433680556</v>
      </c>
      <c r="D2244" s="1" t="s">
        <v>276</v>
      </c>
      <c r="E2244" s="1" t="s">
        <v>19</v>
      </c>
      <c r="F2244" s="2">
        <v>45778.3458680556</v>
      </c>
      <c r="G2244" s="1" t="s">
        <v>51</v>
      </c>
      <c r="H2244" s="1" t="s">
        <v>36</v>
      </c>
      <c r="I2244" s="1" t="s">
        <v>8628</v>
      </c>
      <c r="J2244" s="1" t="s">
        <v>30</v>
      </c>
      <c r="K2244" s="1" t="s">
        <v>8629</v>
      </c>
      <c r="L2244" s="3" t="s">
        <v>8630</v>
      </c>
      <c r="M2244" s="2">
        <v>45778.351678240702</v>
      </c>
      <c r="N2244" t="str">
        <f>_xlfn.XLOOKUP(Table1[[#This Row],[Case Number]],Sheet4!$A:$A,Sheet4!$B:$B,"")</f>
        <v/>
      </c>
    </row>
    <row r="2245" spans="1:14" ht="255">
      <c r="A2245" t="s">
        <v>8631</v>
      </c>
      <c r="B2245" s="1" t="s">
        <v>8632</v>
      </c>
      <c r="C2245" s="2">
        <v>45778.643692129597</v>
      </c>
      <c r="D2245" s="1" t="s">
        <v>7797</v>
      </c>
      <c r="E2245" s="1" t="s">
        <v>27</v>
      </c>
      <c r="F2245" s="2">
        <v>45778.324050925898</v>
      </c>
      <c r="G2245" s="1" t="s">
        <v>51</v>
      </c>
      <c r="H2245" s="1" t="s">
        <v>11</v>
      </c>
      <c r="I2245" s="1" t="s">
        <v>8633</v>
      </c>
      <c r="J2245" s="1" t="s">
        <v>443</v>
      </c>
      <c r="K2245" s="1" t="s">
        <v>8634</v>
      </c>
      <c r="L2245" s="3" t="s">
        <v>8635</v>
      </c>
      <c r="M2245" s="2">
        <v>45778.3520138889</v>
      </c>
      <c r="N2245" t="str">
        <f>_xlfn.XLOOKUP(Table1[[#This Row],[Case Number]],Sheet4!$A:$A,Sheet4!$B:$B,"")</f>
        <v/>
      </c>
    </row>
    <row r="2246" spans="1:14" ht="255">
      <c r="A2246" t="s">
        <v>8636</v>
      </c>
      <c r="B2246" s="1" t="s">
        <v>8637</v>
      </c>
      <c r="C2246" s="2">
        <v>45778.6180439815</v>
      </c>
      <c r="D2246" s="1" t="s">
        <v>238</v>
      </c>
      <c r="E2246" s="1" t="s">
        <v>19</v>
      </c>
      <c r="F2246" s="2">
        <v>45778.311886574098</v>
      </c>
      <c r="G2246" s="1" t="s">
        <v>51</v>
      </c>
      <c r="I2246" s="1" t="s">
        <v>8638</v>
      </c>
      <c r="J2246" s="1" t="s">
        <v>111</v>
      </c>
      <c r="K2246" s="1" t="s">
        <v>6876</v>
      </c>
      <c r="L2246" s="3" t="s">
        <v>8639</v>
      </c>
      <c r="M2246" s="2">
        <v>45778.326354166697</v>
      </c>
      <c r="N2246" t="str">
        <f>_xlfn.XLOOKUP(Table1[[#This Row],[Case Number]],Sheet4!$A:$A,Sheet4!$B:$B,"")</f>
        <v/>
      </c>
    </row>
    <row r="2247" spans="1:14">
      <c r="A2247" t="s">
        <v>8640</v>
      </c>
      <c r="B2247" s="1" t="s">
        <v>8641</v>
      </c>
      <c r="C2247" s="2">
        <v>45788.480034722197</v>
      </c>
      <c r="D2247" s="1" t="s">
        <v>8642</v>
      </c>
      <c r="E2247" s="1" t="s">
        <v>19</v>
      </c>
      <c r="F2247" s="2">
        <v>45778.311087962997</v>
      </c>
      <c r="G2247" s="1" t="s">
        <v>94</v>
      </c>
      <c r="I2247" s="1" t="s">
        <v>8643</v>
      </c>
      <c r="J2247" s="1" t="s">
        <v>188</v>
      </c>
      <c r="K2247" s="1" t="s">
        <v>8644</v>
      </c>
      <c r="M2247" s="2">
        <v>45788.1883101852</v>
      </c>
      <c r="N2247" t="str">
        <f>_xlfn.XLOOKUP(Table1[[#This Row],[Case Number]],Sheet4!$A:$A,Sheet4!$B:$B,"")</f>
        <v/>
      </c>
    </row>
    <row r="2248" spans="1:14" ht="372">
      <c r="A2248" t="s">
        <v>8645</v>
      </c>
      <c r="B2248" s="1" t="s">
        <v>8646</v>
      </c>
      <c r="C2248" s="2">
        <v>45778.637326388904</v>
      </c>
      <c r="D2248" s="1" t="s">
        <v>8647</v>
      </c>
      <c r="E2248" s="1" t="s">
        <v>50</v>
      </c>
      <c r="F2248" s="2">
        <v>45778.309479166703</v>
      </c>
      <c r="G2248" s="1" t="s">
        <v>145</v>
      </c>
      <c r="I2248" s="1" t="s">
        <v>8648</v>
      </c>
      <c r="K2248" s="1" t="s">
        <v>2144</v>
      </c>
      <c r="L2248" s="3" t="s">
        <v>8649</v>
      </c>
      <c r="M2248" s="2">
        <v>45778.345648148097</v>
      </c>
      <c r="N2248" t="str">
        <f>_xlfn.XLOOKUP(Table1[[#This Row],[Case Number]],Sheet4!$A:$A,Sheet4!$B:$B,"")</f>
        <v>Yes</v>
      </c>
    </row>
    <row r="2249" spans="1:14">
      <c r="A2249" t="s">
        <v>8650</v>
      </c>
      <c r="B2249" s="1" t="s">
        <v>8651</v>
      </c>
      <c r="C2249" s="2">
        <v>45787.479814814797</v>
      </c>
      <c r="D2249" s="1" t="s">
        <v>8652</v>
      </c>
      <c r="E2249" s="1" t="s">
        <v>19</v>
      </c>
      <c r="F2249" s="2">
        <v>45778.295648148101</v>
      </c>
      <c r="G2249" s="1" t="s">
        <v>94</v>
      </c>
      <c r="H2249" s="1" t="s">
        <v>11</v>
      </c>
      <c r="I2249" s="1" t="s">
        <v>8653</v>
      </c>
      <c r="J2249" s="1" t="s">
        <v>160</v>
      </c>
      <c r="K2249" s="1" t="s">
        <v>8654</v>
      </c>
      <c r="M2249" s="2">
        <v>45787.188125000001</v>
      </c>
      <c r="N2249" t="str">
        <f>_xlfn.XLOOKUP(Table1[[#This Row],[Case Number]],Sheet4!$A:$A,Sheet4!$B:$B,"")</f>
        <v/>
      </c>
    </row>
    <row r="2250" spans="1:14" ht="187">
      <c r="A2250" t="s">
        <v>8655</v>
      </c>
      <c r="B2250" s="1" t="s">
        <v>8656</v>
      </c>
      <c r="C2250" s="2">
        <v>45785.553009259304</v>
      </c>
      <c r="D2250" s="1" t="s">
        <v>8657</v>
      </c>
      <c r="E2250" s="1" t="s">
        <v>50</v>
      </c>
      <c r="F2250" s="2">
        <v>45778.218599537002</v>
      </c>
      <c r="G2250" s="1" t="s">
        <v>145</v>
      </c>
      <c r="I2250" s="1" t="s">
        <v>8658</v>
      </c>
      <c r="J2250" s="1" t="s">
        <v>45</v>
      </c>
      <c r="K2250" s="1" t="s">
        <v>71</v>
      </c>
      <c r="L2250" s="3" t="s">
        <v>8659</v>
      </c>
      <c r="M2250" s="2">
        <v>45785.261319444398</v>
      </c>
      <c r="N2250" t="str">
        <f>_xlfn.XLOOKUP(Table1[[#This Row],[Case Number]],Sheet4!$A:$A,Sheet4!$B:$B,"")</f>
        <v/>
      </c>
    </row>
    <row r="2251" spans="1:14" ht="238">
      <c r="A2251" t="s">
        <v>8660</v>
      </c>
      <c r="B2251" s="1" t="s">
        <v>8661</v>
      </c>
      <c r="C2251" s="2">
        <v>45778.342314814799</v>
      </c>
      <c r="D2251" s="1" t="s">
        <v>8662</v>
      </c>
      <c r="E2251" s="1" t="s">
        <v>19</v>
      </c>
      <c r="F2251" s="2">
        <v>45777.876087962999</v>
      </c>
      <c r="G2251" s="1" t="s">
        <v>145</v>
      </c>
      <c r="I2251" s="1" t="s">
        <v>8663</v>
      </c>
      <c r="J2251" s="1" t="s">
        <v>45</v>
      </c>
      <c r="K2251" s="1" t="s">
        <v>8664</v>
      </c>
      <c r="L2251" s="3" t="s">
        <v>8665</v>
      </c>
      <c r="M2251" s="2">
        <v>45778.050601851799</v>
      </c>
      <c r="N2251" t="str">
        <f>_xlfn.XLOOKUP(Table1[[#This Row],[Case Number]],Sheet4!$A:$A,Sheet4!$B:$B,"")</f>
        <v/>
      </c>
    </row>
    <row r="2252" spans="1:14" ht="221">
      <c r="A2252" t="s">
        <v>8666</v>
      </c>
      <c r="B2252" s="1" t="s">
        <v>8667</v>
      </c>
      <c r="C2252" s="2">
        <v>45778.349884259304</v>
      </c>
      <c r="D2252" s="1" t="s">
        <v>1726</v>
      </c>
      <c r="E2252" s="1" t="s">
        <v>19</v>
      </c>
      <c r="F2252" s="2">
        <v>45777.858425925901</v>
      </c>
      <c r="G2252" s="1" t="s">
        <v>145</v>
      </c>
      <c r="I2252" s="1" t="s">
        <v>8668</v>
      </c>
      <c r="J2252" s="1" t="s">
        <v>111</v>
      </c>
      <c r="K2252" s="1" t="s">
        <v>8669</v>
      </c>
      <c r="L2252" s="3" t="s">
        <v>8670</v>
      </c>
      <c r="M2252" s="2">
        <v>45778.058182870402</v>
      </c>
      <c r="N2252" t="str">
        <f>_xlfn.XLOOKUP(Table1[[#This Row],[Case Number]],Sheet4!$A:$A,Sheet4!$B:$B,"")</f>
        <v/>
      </c>
    </row>
    <row r="2253" spans="1:14" ht="409.6">
      <c r="A2253" t="s">
        <v>8671</v>
      </c>
      <c r="B2253" s="1" t="s">
        <v>8672</v>
      </c>
      <c r="C2253" s="2">
        <v>45785.552152777796</v>
      </c>
      <c r="D2253" s="1" t="s">
        <v>8673</v>
      </c>
      <c r="E2253" s="1" t="s">
        <v>19</v>
      </c>
      <c r="F2253" s="2">
        <v>45777.8058564815</v>
      </c>
      <c r="G2253" s="1" t="s">
        <v>145</v>
      </c>
      <c r="I2253" s="1" t="s">
        <v>8674</v>
      </c>
      <c r="J2253" s="1" t="s">
        <v>200</v>
      </c>
      <c r="K2253" s="1" t="s">
        <v>8675</v>
      </c>
      <c r="L2253" s="3" t="s">
        <v>8676</v>
      </c>
      <c r="M2253" s="2">
        <v>45785.260462963</v>
      </c>
      <c r="N2253" t="str">
        <f>_xlfn.XLOOKUP(Table1[[#This Row],[Case Number]],Sheet4!$A:$A,Sheet4!$B:$B,"")</f>
        <v/>
      </c>
    </row>
    <row r="2254" spans="1:14" ht="340">
      <c r="A2254" t="s">
        <v>8677</v>
      </c>
      <c r="B2254" s="1" t="s">
        <v>8678</v>
      </c>
      <c r="C2254" s="2">
        <v>45785.553819444402</v>
      </c>
      <c r="D2254" s="1" t="s">
        <v>8679</v>
      </c>
      <c r="E2254" s="1" t="s">
        <v>9</v>
      </c>
      <c r="F2254" s="2">
        <v>45777.785486111097</v>
      </c>
      <c r="G2254" s="1" t="s">
        <v>145</v>
      </c>
      <c r="H2254" s="1" t="s">
        <v>11</v>
      </c>
      <c r="I2254" s="1" t="s">
        <v>8680</v>
      </c>
      <c r="J2254" s="1" t="s">
        <v>30</v>
      </c>
      <c r="K2254" s="1" t="s">
        <v>4280</v>
      </c>
      <c r="L2254" s="3" t="s">
        <v>8681</v>
      </c>
      <c r="M2254" s="2">
        <v>45785.262118055602</v>
      </c>
      <c r="N2254" t="str">
        <f>_xlfn.XLOOKUP(Table1[[#This Row],[Case Number]],Sheet4!$A:$A,Sheet4!$B:$B,"")</f>
        <v/>
      </c>
    </row>
    <row r="2255" spans="1:14" ht="221">
      <c r="A2255" t="s">
        <v>8682</v>
      </c>
      <c r="B2255" s="1" t="s">
        <v>8683</v>
      </c>
      <c r="C2255" s="2">
        <v>45778.081736111097</v>
      </c>
      <c r="D2255" s="1" t="s">
        <v>2443</v>
      </c>
      <c r="E2255" s="1" t="s">
        <v>19</v>
      </c>
      <c r="F2255" s="2">
        <v>45777.631018518499</v>
      </c>
      <c r="G2255" s="1" t="s">
        <v>28</v>
      </c>
      <c r="H2255" s="1" t="s">
        <v>36</v>
      </c>
      <c r="I2255" s="1" t="s">
        <v>8684</v>
      </c>
      <c r="J2255" s="1" t="s">
        <v>45</v>
      </c>
      <c r="K2255" s="1" t="s">
        <v>8685</v>
      </c>
      <c r="L2255" s="3" t="s">
        <v>8686</v>
      </c>
      <c r="M2255" s="2">
        <v>45777.790034722202</v>
      </c>
      <c r="N2255" t="str">
        <f>_xlfn.XLOOKUP(Table1[[#This Row],[Case Number]],Sheet4!$A:$A,Sheet4!$B:$B,"")</f>
        <v/>
      </c>
    </row>
    <row r="2256" spans="1:14" ht="340">
      <c r="A2256" t="s">
        <v>8687</v>
      </c>
      <c r="B2256" s="1" t="s">
        <v>8688</v>
      </c>
      <c r="C2256" s="2">
        <v>45778.769074074102</v>
      </c>
      <c r="D2256" s="1" t="s">
        <v>8689</v>
      </c>
      <c r="E2256" s="1" t="s">
        <v>19</v>
      </c>
      <c r="F2256" s="2">
        <v>45777.617557870399</v>
      </c>
      <c r="G2256" s="1" t="s">
        <v>28</v>
      </c>
      <c r="H2256" s="1" t="s">
        <v>36</v>
      </c>
      <c r="I2256" s="1" t="s">
        <v>8690</v>
      </c>
      <c r="J2256" s="1" t="s">
        <v>200</v>
      </c>
      <c r="K2256" s="1" t="s">
        <v>8691</v>
      </c>
      <c r="L2256" s="3" t="s">
        <v>8692</v>
      </c>
      <c r="M2256" s="2">
        <v>45778.477384259299</v>
      </c>
      <c r="N2256" t="str">
        <f>_xlfn.XLOOKUP(Table1[[#This Row],[Case Number]],Sheet4!$A:$A,Sheet4!$B:$B,"")</f>
        <v/>
      </c>
    </row>
    <row r="2257" spans="1:14" ht="372">
      <c r="A2257" t="s">
        <v>8693</v>
      </c>
      <c r="B2257" s="1" t="s">
        <v>8694</v>
      </c>
      <c r="C2257" s="2">
        <v>45782.627824074101</v>
      </c>
      <c r="D2257" s="1" t="s">
        <v>1993</v>
      </c>
      <c r="E2257" s="1" t="s">
        <v>50</v>
      </c>
      <c r="F2257" s="2">
        <v>45777.559016203697</v>
      </c>
      <c r="G2257" s="1" t="s">
        <v>43</v>
      </c>
      <c r="H2257" s="1" t="s">
        <v>11</v>
      </c>
      <c r="I2257" s="1" t="s">
        <v>8695</v>
      </c>
      <c r="J2257" s="1" t="s">
        <v>21</v>
      </c>
      <c r="K2257" s="1" t="s">
        <v>8696</v>
      </c>
      <c r="L2257" s="3" t="s">
        <v>8697</v>
      </c>
      <c r="M2257" s="2">
        <v>45782.336122685199</v>
      </c>
      <c r="N2257" t="str">
        <f>_xlfn.XLOOKUP(Table1[[#This Row],[Case Number]],Sheet4!$A:$A,Sheet4!$B:$B,"")</f>
        <v>Yes</v>
      </c>
    </row>
    <row r="2258" spans="1:14" ht="221">
      <c r="A2258" t="s">
        <v>8698</v>
      </c>
      <c r="B2258" s="1" t="s">
        <v>8699</v>
      </c>
      <c r="C2258" s="2">
        <v>45782.691770833299</v>
      </c>
      <c r="D2258" s="1" t="s">
        <v>8700</v>
      </c>
      <c r="E2258" s="1" t="s">
        <v>19</v>
      </c>
      <c r="F2258" s="2">
        <v>45777.529062499998</v>
      </c>
      <c r="G2258" s="1" t="s">
        <v>28</v>
      </c>
      <c r="H2258" s="1" t="s">
        <v>36</v>
      </c>
      <c r="I2258" s="1" t="s">
        <v>8701</v>
      </c>
      <c r="J2258" s="1" t="s">
        <v>188</v>
      </c>
      <c r="K2258" s="1" t="s">
        <v>3670</v>
      </c>
      <c r="L2258" s="3" t="s">
        <v>8702</v>
      </c>
      <c r="M2258" s="2">
        <v>45782.400081018503</v>
      </c>
      <c r="N2258" t="str">
        <f>_xlfn.XLOOKUP(Table1[[#This Row],[Case Number]],Sheet4!$A:$A,Sheet4!$B:$B,"")</f>
        <v>Yes</v>
      </c>
    </row>
    <row r="2259" spans="1:14" ht="388">
      <c r="A2259" t="s">
        <v>8703</v>
      </c>
      <c r="B2259" s="1" t="s">
        <v>8704</v>
      </c>
      <c r="C2259" s="2">
        <v>45779.714780092603</v>
      </c>
      <c r="D2259" s="1" t="s">
        <v>8705</v>
      </c>
      <c r="E2259" s="1" t="s">
        <v>652</v>
      </c>
      <c r="F2259" s="2">
        <v>45777.522916666698</v>
      </c>
      <c r="G2259" s="1" t="s">
        <v>94</v>
      </c>
      <c r="H2259" s="1" t="s">
        <v>11</v>
      </c>
      <c r="I2259" s="1" t="s">
        <v>8706</v>
      </c>
      <c r="J2259" s="1" t="s">
        <v>30</v>
      </c>
      <c r="K2259" s="1" t="s">
        <v>8707</v>
      </c>
      <c r="L2259" s="3" t="s">
        <v>8708</v>
      </c>
      <c r="M2259" s="2">
        <v>45779.423101851899</v>
      </c>
      <c r="N2259" t="str">
        <f>_xlfn.XLOOKUP(Table1[[#This Row],[Case Number]],Sheet4!$A:$A,Sheet4!$B:$B,"")</f>
        <v/>
      </c>
    </row>
    <row r="2260" spans="1:14" ht="221">
      <c r="A2260" t="s">
        <v>8709</v>
      </c>
      <c r="B2260" s="1" t="s">
        <v>8710</v>
      </c>
      <c r="C2260" s="2">
        <v>45777.814282407402</v>
      </c>
      <c r="D2260" s="1" t="s">
        <v>8711</v>
      </c>
      <c r="E2260" s="1" t="s">
        <v>27</v>
      </c>
      <c r="F2260" s="2">
        <v>45777.495312500003</v>
      </c>
      <c r="G2260" s="1" t="s">
        <v>28</v>
      </c>
      <c r="H2260" s="1" t="s">
        <v>36</v>
      </c>
      <c r="I2260" s="1" t="s">
        <v>8712</v>
      </c>
      <c r="J2260" s="1" t="s">
        <v>30</v>
      </c>
      <c r="K2260" s="1" t="s">
        <v>8713</v>
      </c>
      <c r="L2260" s="3" t="s">
        <v>8714</v>
      </c>
      <c r="M2260" s="2">
        <v>45777.522604166697</v>
      </c>
      <c r="N2260" t="str">
        <f>_xlfn.XLOOKUP(Table1[[#This Row],[Case Number]],Sheet4!$A:$A,Sheet4!$B:$B,"")</f>
        <v/>
      </c>
    </row>
    <row r="2261" spans="1:14" ht="356">
      <c r="A2261" t="s">
        <v>8715</v>
      </c>
      <c r="B2261" s="1" t="s">
        <v>8716</v>
      </c>
      <c r="C2261" s="2">
        <v>45777.815092592602</v>
      </c>
      <c r="D2261" s="1" t="s">
        <v>8717</v>
      </c>
      <c r="E2261" s="1" t="s">
        <v>19</v>
      </c>
      <c r="F2261" s="2">
        <v>45777.493564814802</v>
      </c>
      <c r="G2261" s="1" t="s">
        <v>94</v>
      </c>
      <c r="H2261" s="1" t="s">
        <v>36</v>
      </c>
      <c r="I2261" s="1" t="s">
        <v>8718</v>
      </c>
      <c r="J2261" s="1" t="s">
        <v>188</v>
      </c>
      <c r="K2261" s="1" t="s">
        <v>8719</v>
      </c>
      <c r="L2261" s="3" t="s">
        <v>8720</v>
      </c>
      <c r="M2261" s="2">
        <v>45777.523414351897</v>
      </c>
      <c r="N2261" t="str">
        <f>_xlfn.XLOOKUP(Table1[[#This Row],[Case Number]],Sheet4!$A:$A,Sheet4!$B:$B,"")</f>
        <v/>
      </c>
    </row>
    <row r="2262" spans="1:14" ht="289">
      <c r="A2262" t="s">
        <v>8721</v>
      </c>
      <c r="B2262" s="1" t="s">
        <v>8722</v>
      </c>
      <c r="C2262" s="2">
        <v>45783.755682870396</v>
      </c>
      <c r="D2262" s="1" t="s">
        <v>8723</v>
      </c>
      <c r="E2262" s="1" t="s">
        <v>19</v>
      </c>
      <c r="F2262" s="2">
        <v>45777.485937500001</v>
      </c>
      <c r="G2262" s="1" t="s">
        <v>51</v>
      </c>
      <c r="H2262" s="1" t="s">
        <v>36</v>
      </c>
      <c r="I2262" s="1" t="s">
        <v>8724</v>
      </c>
      <c r="J2262" s="1" t="s">
        <v>88</v>
      </c>
      <c r="K2262" s="1" t="s">
        <v>4482</v>
      </c>
      <c r="L2262" s="3" t="s">
        <v>8725</v>
      </c>
      <c r="M2262" s="2">
        <v>45783.464004629597</v>
      </c>
      <c r="N2262" t="str">
        <f>_xlfn.XLOOKUP(Table1[[#This Row],[Case Number]],Sheet4!$A:$A,Sheet4!$B:$B,"")</f>
        <v/>
      </c>
    </row>
    <row r="2263" spans="1:14" ht="221">
      <c r="A2263" t="s">
        <v>8726</v>
      </c>
      <c r="B2263" s="1" t="s">
        <v>8727</v>
      </c>
      <c r="C2263" s="2">
        <v>45777.878784722197</v>
      </c>
      <c r="D2263" s="1" t="s">
        <v>8728</v>
      </c>
      <c r="E2263" s="1" t="s">
        <v>19</v>
      </c>
      <c r="F2263" s="2">
        <v>45777.479351851798</v>
      </c>
      <c r="G2263" s="1" t="s">
        <v>28</v>
      </c>
      <c r="H2263" s="1" t="s">
        <v>36</v>
      </c>
      <c r="I2263" s="1" t="s">
        <v>8729</v>
      </c>
      <c r="J2263" s="1" t="s">
        <v>38</v>
      </c>
      <c r="K2263" s="1" t="s">
        <v>8730</v>
      </c>
      <c r="L2263" s="3" t="s">
        <v>8731</v>
      </c>
      <c r="M2263" s="2">
        <v>45777.587094907401</v>
      </c>
      <c r="N2263" t="str">
        <f>_xlfn.XLOOKUP(Table1[[#This Row],[Case Number]],Sheet4!$A:$A,Sheet4!$B:$B,"")</f>
        <v/>
      </c>
    </row>
    <row r="2264" spans="1:14">
      <c r="A2264" t="s">
        <v>8732</v>
      </c>
      <c r="B2264" s="1" t="s">
        <v>8733</v>
      </c>
      <c r="C2264" s="2">
        <v>45777.767986111103</v>
      </c>
      <c r="D2264" s="1" t="s">
        <v>42</v>
      </c>
      <c r="E2264" s="1" t="s">
        <v>19</v>
      </c>
      <c r="F2264" s="2">
        <v>45777.457939814798</v>
      </c>
      <c r="G2264" s="1" t="s">
        <v>43</v>
      </c>
      <c r="I2264" s="1" t="s">
        <v>8734</v>
      </c>
      <c r="J2264" s="1" t="s">
        <v>45</v>
      </c>
      <c r="K2264" s="1" t="s">
        <v>8735</v>
      </c>
      <c r="M2264" s="2">
        <v>45777.4762962963</v>
      </c>
      <c r="N2264" t="str">
        <f>_xlfn.XLOOKUP(Table1[[#This Row],[Case Number]],Sheet4!$A:$A,Sheet4!$B:$B,"")</f>
        <v/>
      </c>
    </row>
    <row r="2265" spans="1:14" ht="323">
      <c r="A2265" t="s">
        <v>8736</v>
      </c>
      <c r="B2265" s="1" t="s">
        <v>8737</v>
      </c>
      <c r="C2265" s="2">
        <v>45777.750729166699</v>
      </c>
      <c r="D2265" s="1" t="s">
        <v>8738</v>
      </c>
      <c r="E2265" s="1" t="s">
        <v>50</v>
      </c>
      <c r="F2265" s="2">
        <v>45777.4358796296</v>
      </c>
      <c r="G2265" s="1" t="s">
        <v>94</v>
      </c>
      <c r="H2265" s="1" t="s">
        <v>11</v>
      </c>
      <c r="I2265" s="1" t="s">
        <v>8739</v>
      </c>
      <c r="J2265" s="1" t="s">
        <v>200</v>
      </c>
      <c r="K2265" s="1" t="s">
        <v>8740</v>
      </c>
      <c r="L2265" s="3" t="s">
        <v>8741</v>
      </c>
      <c r="M2265" s="2">
        <v>45777.459039351903</v>
      </c>
      <c r="N2265" t="str">
        <f>_xlfn.XLOOKUP(Table1[[#This Row],[Case Number]],Sheet4!$A:$A,Sheet4!$B:$B,"")</f>
        <v/>
      </c>
    </row>
    <row r="2266" spans="1:14" ht="340">
      <c r="A2266" t="s">
        <v>8742</v>
      </c>
      <c r="B2266" s="1" t="s">
        <v>8743</v>
      </c>
      <c r="C2266" s="2">
        <v>45777.714004629597</v>
      </c>
      <c r="D2266" s="1" t="s">
        <v>8744</v>
      </c>
      <c r="F2266" s="2">
        <v>45777.417523148099</v>
      </c>
      <c r="G2266" s="1" t="s">
        <v>94</v>
      </c>
      <c r="I2266" s="1" t="s">
        <v>8745</v>
      </c>
      <c r="J2266" s="1" t="s">
        <v>160</v>
      </c>
      <c r="K2266" s="1" t="s">
        <v>8746</v>
      </c>
      <c r="L2266" s="3" t="s">
        <v>8747</v>
      </c>
      <c r="M2266" s="2">
        <v>45777.422314814801</v>
      </c>
      <c r="N2266" t="str">
        <f>_xlfn.XLOOKUP(Table1[[#This Row],[Case Number]],Sheet4!$A:$A,Sheet4!$B:$B,"")</f>
        <v/>
      </c>
    </row>
    <row r="2267" spans="1:14" ht="409.6">
      <c r="A2267" t="s">
        <v>8748</v>
      </c>
      <c r="B2267" s="1" t="s">
        <v>8749</v>
      </c>
      <c r="C2267" s="2">
        <v>45778.776875000003</v>
      </c>
      <c r="D2267" s="1" t="s">
        <v>8750</v>
      </c>
      <c r="E2267" s="1" t="s">
        <v>19</v>
      </c>
      <c r="F2267" s="2">
        <v>45777.403391203698</v>
      </c>
      <c r="G2267" s="1" t="s">
        <v>28</v>
      </c>
      <c r="H2267" s="1" t="s">
        <v>11</v>
      </c>
      <c r="I2267" s="1" t="s">
        <v>8751</v>
      </c>
      <c r="J2267" s="1" t="s">
        <v>443</v>
      </c>
      <c r="K2267" s="1" t="s">
        <v>7179</v>
      </c>
      <c r="L2267" s="3" t="s">
        <v>8752</v>
      </c>
      <c r="M2267" s="2">
        <v>45778.4851851852</v>
      </c>
      <c r="N2267" t="str">
        <f>_xlfn.XLOOKUP(Table1[[#This Row],[Case Number]],Sheet4!$A:$A,Sheet4!$B:$B,"")</f>
        <v/>
      </c>
    </row>
    <row r="2268" spans="1:14" ht="388">
      <c r="A2268" t="s">
        <v>8753</v>
      </c>
      <c r="B2268" s="1" t="s">
        <v>8754</v>
      </c>
      <c r="C2268" s="2">
        <v>45782.690902777802</v>
      </c>
      <c r="D2268" s="1" t="s">
        <v>8583</v>
      </c>
      <c r="E2268" s="1" t="s">
        <v>20090</v>
      </c>
      <c r="F2268" s="2">
        <v>45777.384270833303</v>
      </c>
      <c r="G2268" s="1" t="s">
        <v>28</v>
      </c>
      <c r="H2268" s="1" t="s">
        <v>36</v>
      </c>
      <c r="I2268" s="1" t="s">
        <v>8755</v>
      </c>
      <c r="J2268" s="1" t="s">
        <v>118</v>
      </c>
      <c r="K2268" s="1" t="s">
        <v>8756</v>
      </c>
      <c r="L2268" s="3" t="s">
        <v>8757</v>
      </c>
      <c r="M2268" s="2">
        <v>45782.3992013889</v>
      </c>
      <c r="N2268" t="str">
        <f>_xlfn.XLOOKUP(Table1[[#This Row],[Case Number]],Sheet4!$A:$A,Sheet4!$B:$B,"")</f>
        <v/>
      </c>
    </row>
    <row r="2269" spans="1:14" ht="221">
      <c r="A2269" t="s">
        <v>8758</v>
      </c>
      <c r="B2269" s="1" t="s">
        <v>8759</v>
      </c>
      <c r="C2269" s="2">
        <v>45777.756458333301</v>
      </c>
      <c r="D2269" s="1" t="s">
        <v>357</v>
      </c>
      <c r="E2269" s="1" t="s">
        <v>19</v>
      </c>
      <c r="F2269" s="2">
        <v>45777.378067129597</v>
      </c>
      <c r="G2269" s="1" t="s">
        <v>28</v>
      </c>
      <c r="H2269" s="1" t="s">
        <v>36</v>
      </c>
      <c r="I2269" s="1" t="s">
        <v>8760</v>
      </c>
      <c r="J2269" s="1" t="s">
        <v>45</v>
      </c>
      <c r="K2269" s="1" t="s">
        <v>8761</v>
      </c>
      <c r="L2269" s="3" t="s">
        <v>8762</v>
      </c>
      <c r="M2269" s="2">
        <v>45777.464768518497</v>
      </c>
      <c r="N2269" t="str">
        <f>_xlfn.XLOOKUP(Table1[[#This Row],[Case Number]],Sheet4!$A:$A,Sheet4!$B:$B,"")</f>
        <v/>
      </c>
    </row>
    <row r="2270" spans="1:14">
      <c r="A2270" t="s">
        <v>8763</v>
      </c>
      <c r="B2270" s="1" t="s">
        <v>8764</v>
      </c>
      <c r="C2270" s="2">
        <v>45777.645983796298</v>
      </c>
      <c r="D2270" s="1" t="s">
        <v>4466</v>
      </c>
      <c r="F2270" s="2">
        <v>45777.347523148099</v>
      </c>
      <c r="I2270" s="1" t="s">
        <v>8765</v>
      </c>
      <c r="K2270" s="1" t="s">
        <v>4468</v>
      </c>
      <c r="N2270" t="str">
        <f>_xlfn.XLOOKUP(Table1[[#This Row],[Case Number]],Sheet4!$A:$A,Sheet4!$B:$B,"")</f>
        <v/>
      </c>
    </row>
    <row r="2271" spans="1:14" ht="272">
      <c r="A2271" t="s">
        <v>8766</v>
      </c>
      <c r="B2271" s="1" t="s">
        <v>8767</v>
      </c>
      <c r="C2271" s="2">
        <v>45785.552372685197</v>
      </c>
      <c r="D2271" s="1" t="s">
        <v>8768</v>
      </c>
      <c r="E2271" s="1" t="s">
        <v>50</v>
      </c>
      <c r="F2271" s="2">
        <v>45777.331157407403</v>
      </c>
      <c r="G2271" s="1" t="s">
        <v>145</v>
      </c>
      <c r="H2271" s="1" t="s">
        <v>36</v>
      </c>
      <c r="I2271" s="1" t="s">
        <v>8769</v>
      </c>
      <c r="J2271" s="1" t="s">
        <v>153</v>
      </c>
      <c r="K2271" s="1" t="s">
        <v>8770</v>
      </c>
      <c r="L2271" s="3" t="s">
        <v>8771</v>
      </c>
      <c r="M2271" s="2">
        <v>45785.260694444398</v>
      </c>
      <c r="N2271" t="str">
        <f>_xlfn.XLOOKUP(Table1[[#This Row],[Case Number]],Sheet4!$A:$A,Sheet4!$B:$B,"")</f>
        <v/>
      </c>
    </row>
    <row r="2272" spans="1:14">
      <c r="A2272" t="s">
        <v>8772</v>
      </c>
      <c r="B2272" s="1" t="s">
        <v>8773</v>
      </c>
      <c r="C2272" s="2">
        <v>45777.6179050926</v>
      </c>
      <c r="D2272" s="1" t="s">
        <v>8774</v>
      </c>
      <c r="E2272" s="1" t="s">
        <v>27</v>
      </c>
      <c r="F2272" s="2">
        <v>45777.303437499999</v>
      </c>
      <c r="G2272" s="1" t="s">
        <v>43</v>
      </c>
      <c r="H2272" s="1" t="s">
        <v>11</v>
      </c>
      <c r="I2272" s="1" t="s">
        <v>8775</v>
      </c>
      <c r="J2272" s="1" t="s">
        <v>30</v>
      </c>
      <c r="K2272" s="1" t="s">
        <v>31</v>
      </c>
      <c r="M2272" s="2">
        <v>45777.326226851903</v>
      </c>
      <c r="N2272" t="str">
        <f>_xlfn.XLOOKUP(Table1[[#This Row],[Case Number]],Sheet4!$A:$A,Sheet4!$B:$B,"")</f>
        <v/>
      </c>
    </row>
    <row r="2273" spans="1:14">
      <c r="A2273" t="s">
        <v>8776</v>
      </c>
      <c r="B2273" s="1" t="s">
        <v>8777</v>
      </c>
      <c r="C2273" s="2">
        <v>45777.5760532407</v>
      </c>
      <c r="D2273" s="1" t="s">
        <v>4466</v>
      </c>
      <c r="F2273" s="2">
        <v>45777.283194444397</v>
      </c>
      <c r="G2273" s="1" t="s">
        <v>94</v>
      </c>
      <c r="I2273" s="1" t="s">
        <v>8778</v>
      </c>
      <c r="K2273" s="1" t="s">
        <v>4468</v>
      </c>
      <c r="M2273" s="2">
        <v>45777.284363425897</v>
      </c>
      <c r="N2273" t="str">
        <f>_xlfn.XLOOKUP(Table1[[#This Row],[Case Number]],Sheet4!$A:$A,Sheet4!$B:$B,"")</f>
        <v/>
      </c>
    </row>
    <row r="2274" spans="1:14">
      <c r="A2274" t="s">
        <v>8779</v>
      </c>
      <c r="B2274" s="1" t="s">
        <v>8780</v>
      </c>
      <c r="C2274" s="2">
        <v>45778.605983796297</v>
      </c>
      <c r="D2274" s="1" t="s">
        <v>8781</v>
      </c>
      <c r="E2274" s="1" t="s">
        <v>20090</v>
      </c>
      <c r="F2274" s="2">
        <v>45777.277893518498</v>
      </c>
      <c r="G2274" s="1" t="s">
        <v>43</v>
      </c>
      <c r="I2274" s="1" t="s">
        <v>8782</v>
      </c>
      <c r="J2274" s="1" t="s">
        <v>118</v>
      </c>
      <c r="K2274" s="1" t="s">
        <v>1969</v>
      </c>
      <c r="M2274" s="2">
        <v>45778.314305555599</v>
      </c>
      <c r="N2274" t="str">
        <f>_xlfn.XLOOKUP(Table1[[#This Row],[Case Number]],Sheet4!$A:$A,Sheet4!$B:$B,"")</f>
        <v/>
      </c>
    </row>
    <row r="2275" spans="1:14">
      <c r="A2275" t="s">
        <v>8783</v>
      </c>
      <c r="B2275" s="1" t="s">
        <v>8784</v>
      </c>
      <c r="C2275" s="2">
        <v>45778.590763888897</v>
      </c>
      <c r="D2275" s="1" t="s">
        <v>8785</v>
      </c>
      <c r="E2275" s="1" t="s">
        <v>27</v>
      </c>
      <c r="F2275" s="2">
        <v>45777.249571759297</v>
      </c>
      <c r="G2275" s="1" t="s">
        <v>43</v>
      </c>
      <c r="I2275" s="1" t="s">
        <v>8786</v>
      </c>
      <c r="J2275" s="1" t="s">
        <v>200</v>
      </c>
      <c r="K2275" s="1" t="s">
        <v>8787</v>
      </c>
      <c r="M2275" s="2">
        <v>45778.299074074101</v>
      </c>
      <c r="N2275" t="str">
        <f>_xlfn.XLOOKUP(Table1[[#This Row],[Case Number]],Sheet4!$A:$A,Sheet4!$B:$B,"")</f>
        <v/>
      </c>
    </row>
    <row r="2276" spans="1:14">
      <c r="A2276" t="s">
        <v>8788</v>
      </c>
      <c r="B2276" s="1" t="s">
        <v>8789</v>
      </c>
      <c r="C2276" s="2">
        <v>45777.540567129603</v>
      </c>
      <c r="D2276" s="1" t="s">
        <v>4466</v>
      </c>
      <c r="F2276" s="2">
        <v>45777.241261574098</v>
      </c>
      <c r="I2276" s="1" t="s">
        <v>8790</v>
      </c>
      <c r="K2276" s="1" t="s">
        <v>4468</v>
      </c>
      <c r="N2276" t="str">
        <f>_xlfn.XLOOKUP(Table1[[#This Row],[Case Number]],Sheet4!$A:$A,Sheet4!$B:$B,"")</f>
        <v/>
      </c>
    </row>
    <row r="2277" spans="1:14">
      <c r="A2277" t="s">
        <v>8791</v>
      </c>
      <c r="B2277" s="1" t="s">
        <v>8792</v>
      </c>
      <c r="C2277" s="2">
        <v>45777.532650462999</v>
      </c>
      <c r="D2277" s="1" t="s">
        <v>4466</v>
      </c>
      <c r="F2277" s="2">
        <v>45777.239907407398</v>
      </c>
      <c r="I2277" s="1" t="s">
        <v>8793</v>
      </c>
      <c r="K2277" s="1" t="s">
        <v>4468</v>
      </c>
      <c r="N2277" t="str">
        <f>_xlfn.XLOOKUP(Table1[[#This Row],[Case Number]],Sheet4!$A:$A,Sheet4!$B:$B,"")</f>
        <v/>
      </c>
    </row>
    <row r="2278" spans="1:14">
      <c r="A2278" t="s">
        <v>8794</v>
      </c>
      <c r="B2278" s="1" t="s">
        <v>8795</v>
      </c>
      <c r="C2278" s="2">
        <v>45802.479837963001</v>
      </c>
      <c r="D2278" s="1" t="s">
        <v>7706</v>
      </c>
      <c r="F2278" s="2">
        <v>45777.239016203697</v>
      </c>
      <c r="G2278" s="1" t="s">
        <v>94</v>
      </c>
      <c r="I2278" s="1" t="s">
        <v>8796</v>
      </c>
      <c r="K2278" s="1" t="s">
        <v>4468</v>
      </c>
      <c r="M2278" s="2">
        <v>45802.188113425902</v>
      </c>
      <c r="N2278" t="str">
        <f>_xlfn.XLOOKUP(Table1[[#This Row],[Case Number]],Sheet4!$A:$A,Sheet4!$B:$B,"")</f>
        <v/>
      </c>
    </row>
    <row r="2279" spans="1:14">
      <c r="A2279" t="s">
        <v>8797</v>
      </c>
      <c r="B2279" s="1" t="s">
        <v>8798</v>
      </c>
      <c r="C2279" s="2">
        <v>45785.551805555602</v>
      </c>
      <c r="D2279" s="1" t="s">
        <v>8395</v>
      </c>
      <c r="F2279" s="2">
        <v>45777.132523148102</v>
      </c>
      <c r="G2279" s="1" t="s">
        <v>145</v>
      </c>
      <c r="I2279" s="1" t="s">
        <v>8799</v>
      </c>
      <c r="K2279" s="1" t="s">
        <v>8519</v>
      </c>
      <c r="M2279" s="2">
        <v>45785.260127314803</v>
      </c>
      <c r="N2279" t="str">
        <f>_xlfn.XLOOKUP(Table1[[#This Row],[Case Number]],Sheet4!$A:$A,Sheet4!$B:$B,"")</f>
        <v/>
      </c>
    </row>
    <row r="2280" spans="1:14" ht="255">
      <c r="A2280" t="s">
        <v>8800</v>
      </c>
      <c r="B2280" s="1" t="s">
        <v>8801</v>
      </c>
      <c r="C2280" s="2">
        <v>45777.359247685199</v>
      </c>
      <c r="D2280" s="1" t="s">
        <v>8802</v>
      </c>
      <c r="E2280" s="1" t="s">
        <v>19</v>
      </c>
      <c r="F2280" s="2">
        <v>45776.983449074098</v>
      </c>
      <c r="G2280" s="1" t="s">
        <v>145</v>
      </c>
      <c r="I2280" s="1" t="s">
        <v>8803</v>
      </c>
      <c r="K2280" s="1" t="s">
        <v>136</v>
      </c>
      <c r="L2280" s="3" t="s">
        <v>8804</v>
      </c>
      <c r="M2280" s="2">
        <v>45777.067534722199</v>
      </c>
      <c r="N2280" t="str">
        <f>_xlfn.XLOOKUP(Table1[[#This Row],[Case Number]],Sheet4!$A:$A,Sheet4!$B:$B,"")</f>
        <v/>
      </c>
    </row>
    <row r="2281" spans="1:14" ht="221">
      <c r="A2281" t="s">
        <v>8805</v>
      </c>
      <c r="B2281" s="1" t="s">
        <v>8806</v>
      </c>
      <c r="C2281" s="2">
        <v>45777.3616666667</v>
      </c>
      <c r="D2281" s="1" t="s">
        <v>634</v>
      </c>
      <c r="E2281" s="1" t="s">
        <v>19</v>
      </c>
      <c r="F2281" s="2">
        <v>45776.960358796299</v>
      </c>
      <c r="G2281" s="1" t="s">
        <v>145</v>
      </c>
      <c r="I2281" s="1" t="s">
        <v>8807</v>
      </c>
      <c r="J2281" s="1" t="s">
        <v>21</v>
      </c>
      <c r="K2281" s="1" t="s">
        <v>141</v>
      </c>
      <c r="L2281" s="3" t="s">
        <v>8808</v>
      </c>
      <c r="M2281" s="2">
        <v>45777.069976851897</v>
      </c>
      <c r="N2281" t="str">
        <f>_xlfn.XLOOKUP(Table1[[#This Row],[Case Number]],Sheet4!$A:$A,Sheet4!$B:$B,"")</f>
        <v/>
      </c>
    </row>
    <row r="2282" spans="1:14" ht="221">
      <c r="A2282" t="s">
        <v>8809</v>
      </c>
      <c r="B2282" s="1" t="s">
        <v>8810</v>
      </c>
      <c r="C2282" s="2">
        <v>45777.363807870403</v>
      </c>
      <c r="D2282" s="1" t="s">
        <v>2762</v>
      </c>
      <c r="E2282" s="1" t="s">
        <v>19</v>
      </c>
      <c r="F2282" s="2">
        <v>45776.903310185196</v>
      </c>
      <c r="G2282" s="1" t="s">
        <v>145</v>
      </c>
      <c r="I2282" s="1" t="s">
        <v>8811</v>
      </c>
      <c r="J2282" s="1" t="s">
        <v>45</v>
      </c>
      <c r="K2282" s="1" t="s">
        <v>8812</v>
      </c>
      <c r="L2282" s="3" t="s">
        <v>8813</v>
      </c>
      <c r="M2282" s="2">
        <v>45777.072083333303</v>
      </c>
      <c r="N2282" t="str">
        <f>_xlfn.XLOOKUP(Table1[[#This Row],[Case Number]],Sheet4!$A:$A,Sheet4!$B:$B,"")</f>
        <v/>
      </c>
    </row>
    <row r="2283" spans="1:14" ht="289">
      <c r="A2283" t="s">
        <v>8814</v>
      </c>
      <c r="B2283" s="1" t="s">
        <v>8815</v>
      </c>
      <c r="C2283" s="2">
        <v>45777.146203703698</v>
      </c>
      <c r="D2283" s="1" t="s">
        <v>8816</v>
      </c>
      <c r="E2283" s="1" t="s">
        <v>20090</v>
      </c>
      <c r="F2283" s="2">
        <v>45776.854039351798</v>
      </c>
      <c r="G2283" s="1" t="s">
        <v>28</v>
      </c>
      <c r="H2283" s="1" t="s">
        <v>11</v>
      </c>
      <c r="I2283" s="1" t="s">
        <v>8817</v>
      </c>
      <c r="J2283" s="1" t="s">
        <v>118</v>
      </c>
      <c r="K2283" s="1" t="s">
        <v>8818</v>
      </c>
      <c r="L2283" s="3" t="s">
        <v>8819</v>
      </c>
      <c r="M2283" s="2">
        <v>45776.854513888902</v>
      </c>
      <c r="N2283" t="str">
        <f>_xlfn.XLOOKUP(Table1[[#This Row],[Case Number]],Sheet4!$A:$A,Sheet4!$B:$B,"")</f>
        <v/>
      </c>
    </row>
    <row r="2284" spans="1:14">
      <c r="A2284" t="s">
        <v>8820</v>
      </c>
      <c r="B2284" s="1" t="s">
        <v>8821</v>
      </c>
      <c r="C2284" s="2">
        <v>45789.423506944397</v>
      </c>
      <c r="D2284" s="1" t="s">
        <v>8822</v>
      </c>
      <c r="F2284" s="2">
        <v>45776.824409722198</v>
      </c>
      <c r="G2284" s="1" t="s">
        <v>145</v>
      </c>
      <c r="I2284" s="1" t="s">
        <v>8823</v>
      </c>
      <c r="K2284" s="1" t="s">
        <v>4468</v>
      </c>
      <c r="N2284" t="str">
        <f>_xlfn.XLOOKUP(Table1[[#This Row],[Case Number]],Sheet4!$A:$A,Sheet4!$B:$B,"")</f>
        <v/>
      </c>
    </row>
    <row r="2285" spans="1:14" ht="409.6">
      <c r="A2285" t="s">
        <v>8824</v>
      </c>
      <c r="B2285" s="1" t="s">
        <v>8825</v>
      </c>
      <c r="C2285" s="2">
        <v>45778.639027777797</v>
      </c>
      <c r="D2285" s="1" t="s">
        <v>7965</v>
      </c>
      <c r="E2285" s="1" t="s">
        <v>50</v>
      </c>
      <c r="F2285" s="2">
        <v>45776.793032407397</v>
      </c>
      <c r="G2285" s="1" t="s">
        <v>145</v>
      </c>
      <c r="I2285" s="1" t="s">
        <v>8826</v>
      </c>
      <c r="J2285" s="1" t="s">
        <v>100</v>
      </c>
      <c r="K2285" s="1" t="s">
        <v>8827</v>
      </c>
      <c r="L2285" s="3" t="s">
        <v>8828</v>
      </c>
      <c r="M2285" s="2">
        <v>45778.347349536998</v>
      </c>
      <c r="N2285" t="str">
        <f>_xlfn.XLOOKUP(Table1[[#This Row],[Case Number]],Sheet4!$A:$A,Sheet4!$B:$B,"")</f>
        <v>Yes</v>
      </c>
    </row>
    <row r="2286" spans="1:14" ht="388">
      <c r="A2286" t="s">
        <v>8829</v>
      </c>
      <c r="B2286" s="1" t="s">
        <v>8830</v>
      </c>
      <c r="C2286" s="2">
        <v>45777.341354166703</v>
      </c>
      <c r="D2286" s="1" t="s">
        <v>8831</v>
      </c>
      <c r="E2286" s="1" t="s">
        <v>50</v>
      </c>
      <c r="F2286" s="2">
        <v>45776.708715277797</v>
      </c>
      <c r="G2286" s="1" t="s">
        <v>145</v>
      </c>
      <c r="H2286" s="1" t="s">
        <v>11</v>
      </c>
      <c r="I2286" s="1" t="s">
        <v>8832</v>
      </c>
      <c r="J2286" s="1" t="s">
        <v>45</v>
      </c>
      <c r="K2286" s="1" t="s">
        <v>8833</v>
      </c>
      <c r="L2286" s="3" t="s">
        <v>8834</v>
      </c>
      <c r="M2286" s="2">
        <v>45777.049664351798</v>
      </c>
      <c r="N2286" t="str">
        <f>_xlfn.XLOOKUP(Table1[[#This Row],[Case Number]],Sheet4!$A:$A,Sheet4!$B:$B,"")</f>
        <v/>
      </c>
    </row>
    <row r="2287" spans="1:14" ht="323">
      <c r="A2287" t="s">
        <v>8835</v>
      </c>
      <c r="B2287" s="1" t="s">
        <v>8836</v>
      </c>
      <c r="C2287" s="2">
        <v>45777.144351851799</v>
      </c>
      <c r="D2287" s="1" t="s">
        <v>49</v>
      </c>
      <c r="E2287" s="1" t="s">
        <v>50</v>
      </c>
      <c r="F2287" s="2">
        <v>45776.622592592597</v>
      </c>
      <c r="G2287" s="1" t="s">
        <v>28</v>
      </c>
      <c r="H2287" s="1" t="s">
        <v>36</v>
      </c>
      <c r="I2287" s="1" t="s">
        <v>8837</v>
      </c>
      <c r="J2287" s="1" t="s">
        <v>100</v>
      </c>
      <c r="K2287" s="1" t="s">
        <v>4322</v>
      </c>
      <c r="L2287" s="3" t="s">
        <v>8838</v>
      </c>
      <c r="M2287" s="2">
        <v>45776.8526388889</v>
      </c>
      <c r="N2287" t="str">
        <f>_xlfn.XLOOKUP(Table1[[#This Row],[Case Number]],Sheet4!$A:$A,Sheet4!$B:$B,"")</f>
        <v/>
      </c>
    </row>
    <row r="2288" spans="1:14" ht="255">
      <c r="A2288" t="s">
        <v>8839</v>
      </c>
      <c r="B2288" s="1" t="s">
        <v>8840</v>
      </c>
      <c r="C2288" s="2">
        <v>45777.5996759259</v>
      </c>
      <c r="D2288" s="1" t="s">
        <v>8841</v>
      </c>
      <c r="E2288" s="1" t="s">
        <v>19</v>
      </c>
      <c r="F2288" s="2">
        <v>45776.6160185185</v>
      </c>
      <c r="G2288" s="1" t="s">
        <v>28</v>
      </c>
      <c r="H2288" s="1" t="s">
        <v>11</v>
      </c>
      <c r="I2288" s="1" t="s">
        <v>8842</v>
      </c>
      <c r="J2288" s="1" t="s">
        <v>88</v>
      </c>
      <c r="K2288" s="1" t="s">
        <v>8843</v>
      </c>
      <c r="L2288" s="3" t="s">
        <v>8844</v>
      </c>
      <c r="M2288" s="2">
        <v>45777.307997685202</v>
      </c>
      <c r="N2288" t="str">
        <f>_xlfn.XLOOKUP(Table1[[#This Row],[Case Number]],Sheet4!$A:$A,Sheet4!$B:$B,"")</f>
        <v>Yes</v>
      </c>
    </row>
    <row r="2289" spans="1:14" ht="340">
      <c r="A2289" t="s">
        <v>8845</v>
      </c>
      <c r="B2289" s="1" t="s">
        <v>8846</v>
      </c>
      <c r="C2289" s="2">
        <v>45777.758043981499</v>
      </c>
      <c r="D2289" s="1" t="s">
        <v>6632</v>
      </c>
      <c r="E2289" s="1" t="s">
        <v>19</v>
      </c>
      <c r="F2289" s="2">
        <v>45776.6089236111</v>
      </c>
      <c r="G2289" s="1" t="s">
        <v>28</v>
      </c>
      <c r="H2289" s="1" t="s">
        <v>36</v>
      </c>
      <c r="I2289" s="1" t="s">
        <v>8847</v>
      </c>
      <c r="J2289" s="1" t="s">
        <v>200</v>
      </c>
      <c r="K2289" s="1" t="s">
        <v>3638</v>
      </c>
      <c r="L2289" s="3" t="s">
        <v>8848</v>
      </c>
      <c r="M2289" s="2">
        <v>45777.466354166703</v>
      </c>
      <c r="N2289" t="str">
        <f>_xlfn.XLOOKUP(Table1[[#This Row],[Case Number]],Sheet4!$A:$A,Sheet4!$B:$B,"")</f>
        <v/>
      </c>
    </row>
    <row r="2290" spans="1:14" ht="340">
      <c r="A2290" t="s">
        <v>8849</v>
      </c>
      <c r="B2290" s="1" t="s">
        <v>8850</v>
      </c>
      <c r="C2290" s="2">
        <v>45785.6247337963</v>
      </c>
      <c r="D2290" s="1" t="s">
        <v>4496</v>
      </c>
      <c r="E2290" s="1" t="s">
        <v>19</v>
      </c>
      <c r="F2290" s="2">
        <v>45776.556273148097</v>
      </c>
      <c r="G2290" s="1" t="s">
        <v>28</v>
      </c>
      <c r="H2290" s="1" t="s">
        <v>36</v>
      </c>
      <c r="I2290" s="1" t="s">
        <v>8851</v>
      </c>
      <c r="J2290" s="1" t="s">
        <v>200</v>
      </c>
      <c r="K2290" s="1" t="s">
        <v>8852</v>
      </c>
      <c r="L2290" s="3" t="s">
        <v>8853</v>
      </c>
      <c r="M2290" s="2">
        <v>45785.333055555602</v>
      </c>
      <c r="N2290" t="str">
        <f>_xlfn.XLOOKUP(Table1[[#This Row],[Case Number]],Sheet4!$A:$A,Sheet4!$B:$B,"")</f>
        <v/>
      </c>
    </row>
    <row r="2291" spans="1:14" ht="340">
      <c r="A2291" t="s">
        <v>8854</v>
      </c>
      <c r="B2291" s="1" t="s">
        <v>8855</v>
      </c>
      <c r="C2291" s="2">
        <v>45776.849722222199</v>
      </c>
      <c r="D2291" s="1" t="s">
        <v>8856</v>
      </c>
      <c r="E2291" s="1" t="s">
        <v>415</v>
      </c>
      <c r="F2291" s="2">
        <v>45776.538900462998</v>
      </c>
      <c r="G2291" s="1" t="s">
        <v>28</v>
      </c>
      <c r="H2291" s="1" t="s">
        <v>36</v>
      </c>
      <c r="I2291" s="1" t="s">
        <v>8857</v>
      </c>
      <c r="J2291" s="1" t="s">
        <v>13</v>
      </c>
      <c r="K2291" s="1" t="s">
        <v>8858</v>
      </c>
      <c r="L2291" s="3" t="s">
        <v>8859</v>
      </c>
      <c r="M2291" s="2">
        <v>45776.558032407404</v>
      </c>
      <c r="N2291" t="str">
        <f>_xlfn.XLOOKUP(Table1[[#This Row],[Case Number]],Sheet4!$A:$A,Sheet4!$B:$B,"")</f>
        <v/>
      </c>
    </row>
    <row r="2292" spans="1:14">
      <c r="A2292" t="s">
        <v>8860</v>
      </c>
      <c r="B2292" s="1" t="s">
        <v>8861</v>
      </c>
      <c r="C2292" s="2">
        <v>45776.832407407397</v>
      </c>
      <c r="D2292" s="1" t="s">
        <v>8862</v>
      </c>
      <c r="E2292" s="1" t="s">
        <v>19</v>
      </c>
      <c r="F2292" s="2">
        <v>45776.529143518499</v>
      </c>
      <c r="G2292" s="1" t="s">
        <v>43</v>
      </c>
      <c r="I2292" s="1" t="s">
        <v>8863</v>
      </c>
      <c r="J2292" s="1" t="s">
        <v>111</v>
      </c>
      <c r="K2292" s="1" t="s">
        <v>8596</v>
      </c>
      <c r="M2292" s="2">
        <v>45776.5407291667</v>
      </c>
      <c r="N2292" t="str">
        <f>_xlfn.XLOOKUP(Table1[[#This Row],[Case Number]],Sheet4!$A:$A,Sheet4!$B:$B,"")</f>
        <v/>
      </c>
    </row>
    <row r="2293" spans="1:14" ht="85">
      <c r="A2293" t="s">
        <v>8864</v>
      </c>
      <c r="B2293" s="1" t="s">
        <v>8865</v>
      </c>
      <c r="C2293" s="2">
        <v>45776.815543981502</v>
      </c>
      <c r="D2293" s="1" t="s">
        <v>408</v>
      </c>
      <c r="E2293" s="1" t="s">
        <v>19</v>
      </c>
      <c r="F2293" s="2">
        <v>45776.521307870396</v>
      </c>
      <c r="G2293" s="1" t="s">
        <v>94</v>
      </c>
      <c r="H2293" s="1" t="s">
        <v>11</v>
      </c>
      <c r="I2293" s="1" t="s">
        <v>8866</v>
      </c>
      <c r="J2293" s="1" t="s">
        <v>255</v>
      </c>
      <c r="K2293" s="1" t="s">
        <v>8867</v>
      </c>
      <c r="L2293" s="3" t="s">
        <v>8868</v>
      </c>
      <c r="M2293" s="2">
        <v>45776.523865740703</v>
      </c>
      <c r="N2293" t="str">
        <f>_xlfn.XLOOKUP(Table1[[#This Row],[Case Number]],Sheet4!$A:$A,Sheet4!$B:$B,"")</f>
        <v/>
      </c>
    </row>
    <row r="2294" spans="1:14" ht="85">
      <c r="A2294" t="s">
        <v>8869</v>
      </c>
      <c r="B2294" s="1" t="s">
        <v>8870</v>
      </c>
      <c r="C2294" s="2">
        <v>45776.81</v>
      </c>
      <c r="D2294" s="1" t="s">
        <v>679</v>
      </c>
      <c r="E2294" s="1" t="s">
        <v>19</v>
      </c>
      <c r="F2294" s="2">
        <v>45776.517361111102</v>
      </c>
      <c r="G2294" s="1" t="s">
        <v>28</v>
      </c>
      <c r="H2294" s="1" t="s">
        <v>36</v>
      </c>
      <c r="I2294" s="1" t="s">
        <v>8871</v>
      </c>
      <c r="J2294" s="1" t="s">
        <v>255</v>
      </c>
      <c r="K2294" s="1" t="s">
        <v>8872</v>
      </c>
      <c r="L2294" s="3" t="s">
        <v>8873</v>
      </c>
      <c r="M2294" s="2">
        <v>45776.518310185202</v>
      </c>
      <c r="N2294" t="str">
        <f>_xlfn.XLOOKUP(Table1[[#This Row],[Case Number]],Sheet4!$A:$A,Sheet4!$B:$B,"")</f>
        <v/>
      </c>
    </row>
    <row r="2295" spans="1:14">
      <c r="A2295" t="s">
        <v>8874</v>
      </c>
      <c r="B2295" s="1" t="s">
        <v>8875</v>
      </c>
      <c r="C2295" s="2">
        <v>45776.804212962998</v>
      </c>
      <c r="D2295" s="1" t="s">
        <v>8876</v>
      </c>
      <c r="E2295" s="1" t="s">
        <v>19</v>
      </c>
      <c r="F2295" s="2">
        <v>45776.487025463</v>
      </c>
      <c r="G2295" s="1" t="s">
        <v>43</v>
      </c>
      <c r="H2295" s="1" t="s">
        <v>36</v>
      </c>
      <c r="I2295" s="1" t="s">
        <v>8877</v>
      </c>
      <c r="J2295" s="1" t="s">
        <v>45</v>
      </c>
      <c r="K2295" s="1" t="s">
        <v>8878</v>
      </c>
      <c r="M2295" s="2">
        <v>45776.512534722198</v>
      </c>
      <c r="N2295" t="str">
        <f>_xlfn.XLOOKUP(Table1[[#This Row],[Case Number]],Sheet4!$A:$A,Sheet4!$B:$B,"")</f>
        <v/>
      </c>
    </row>
    <row r="2296" spans="1:14">
      <c r="A2296" t="s">
        <v>8879</v>
      </c>
      <c r="B2296" s="1" t="s">
        <v>8880</v>
      </c>
      <c r="C2296" s="2">
        <v>45785.479826388902</v>
      </c>
      <c r="D2296" s="1" t="s">
        <v>8881</v>
      </c>
      <c r="E2296" s="1" t="s">
        <v>19</v>
      </c>
      <c r="F2296" s="2">
        <v>45776.479409722197</v>
      </c>
      <c r="G2296" s="1" t="s">
        <v>94</v>
      </c>
      <c r="I2296" s="1" t="s">
        <v>8882</v>
      </c>
      <c r="J2296" s="1" t="s">
        <v>160</v>
      </c>
      <c r="K2296" s="1" t="s">
        <v>8883</v>
      </c>
      <c r="M2296" s="2">
        <v>45785.188125000001</v>
      </c>
      <c r="N2296" t="str">
        <f>_xlfn.XLOOKUP(Table1[[#This Row],[Case Number]],Sheet4!$A:$A,Sheet4!$B:$B,"")</f>
        <v/>
      </c>
    </row>
    <row r="2297" spans="1:14" ht="356">
      <c r="A2297" t="s">
        <v>8884</v>
      </c>
      <c r="B2297" s="1" t="s">
        <v>8885</v>
      </c>
      <c r="C2297" s="2">
        <v>45776.7658912037</v>
      </c>
      <c r="D2297" s="1" t="s">
        <v>8886</v>
      </c>
      <c r="E2297" s="1" t="s">
        <v>19</v>
      </c>
      <c r="F2297" s="2">
        <v>45776.4600347222</v>
      </c>
      <c r="G2297" s="1" t="s">
        <v>51</v>
      </c>
      <c r="H2297" s="1" t="s">
        <v>36</v>
      </c>
      <c r="I2297" s="1" t="s">
        <v>8887</v>
      </c>
      <c r="J2297" s="1" t="s">
        <v>38</v>
      </c>
      <c r="K2297" s="1" t="s">
        <v>1958</v>
      </c>
      <c r="L2297" s="3" t="s">
        <v>8888</v>
      </c>
      <c r="M2297" s="2">
        <v>45776.474421296298</v>
      </c>
      <c r="N2297" t="str">
        <f>_xlfn.XLOOKUP(Table1[[#This Row],[Case Number]],Sheet4!$A:$A,Sheet4!$B:$B,"")</f>
        <v/>
      </c>
    </row>
    <row r="2298" spans="1:14" ht="306">
      <c r="A2298" t="s">
        <v>8889</v>
      </c>
      <c r="B2298" s="1" t="s">
        <v>8890</v>
      </c>
      <c r="C2298" s="2">
        <v>45776.751608796301</v>
      </c>
      <c r="D2298" s="1" t="s">
        <v>4152</v>
      </c>
      <c r="E2298" s="1" t="s">
        <v>19</v>
      </c>
      <c r="F2298" s="2">
        <v>45776.450925925899</v>
      </c>
      <c r="G2298" s="1" t="s">
        <v>51</v>
      </c>
      <c r="H2298" s="1" t="s">
        <v>36</v>
      </c>
      <c r="I2298" s="1" t="s">
        <v>8891</v>
      </c>
      <c r="J2298" s="1" t="s">
        <v>38</v>
      </c>
      <c r="K2298" s="1" t="s">
        <v>8892</v>
      </c>
      <c r="L2298" s="3" t="s">
        <v>8893</v>
      </c>
      <c r="M2298" s="2">
        <v>45776.459918981498</v>
      </c>
      <c r="N2298" t="str">
        <f>_xlfn.XLOOKUP(Table1[[#This Row],[Case Number]],Sheet4!$A:$A,Sheet4!$B:$B,"")</f>
        <v/>
      </c>
    </row>
    <row r="2299" spans="1:14">
      <c r="A2299" t="s">
        <v>8894</v>
      </c>
      <c r="B2299" s="1" t="s">
        <v>8895</v>
      </c>
      <c r="C2299" s="2">
        <v>45776.7492824074</v>
      </c>
      <c r="D2299" s="1" t="s">
        <v>8896</v>
      </c>
      <c r="E2299" s="1" t="s">
        <v>19</v>
      </c>
      <c r="F2299" s="2">
        <v>45776.447349536997</v>
      </c>
      <c r="G2299" s="1" t="s">
        <v>43</v>
      </c>
      <c r="H2299" s="1" t="s">
        <v>36</v>
      </c>
      <c r="I2299" s="1" t="s">
        <v>8897</v>
      </c>
      <c r="J2299" s="1" t="s">
        <v>45</v>
      </c>
      <c r="K2299" s="1" t="s">
        <v>8898</v>
      </c>
      <c r="M2299" s="2">
        <v>45776.457604166702</v>
      </c>
      <c r="N2299" t="str">
        <f>_xlfn.XLOOKUP(Table1[[#This Row],[Case Number]],Sheet4!$A:$A,Sheet4!$B:$B,"")</f>
        <v/>
      </c>
    </row>
    <row r="2300" spans="1:14">
      <c r="A2300" t="s">
        <v>8899</v>
      </c>
      <c r="B2300" s="1" t="s">
        <v>8900</v>
      </c>
      <c r="C2300" s="2">
        <v>45776.7420949074</v>
      </c>
      <c r="D2300" s="1" t="s">
        <v>915</v>
      </c>
      <c r="E2300" s="1" t="s">
        <v>19</v>
      </c>
      <c r="F2300" s="2">
        <v>45776.433067129597</v>
      </c>
      <c r="G2300" s="1" t="s">
        <v>43</v>
      </c>
      <c r="H2300" s="1" t="s">
        <v>36</v>
      </c>
      <c r="I2300" s="1" t="s">
        <v>8901</v>
      </c>
      <c r="J2300" s="1" t="s">
        <v>45</v>
      </c>
      <c r="K2300" s="1" t="s">
        <v>8902</v>
      </c>
      <c r="M2300" s="2">
        <v>45776.450405092597</v>
      </c>
      <c r="N2300" t="str">
        <f>_xlfn.XLOOKUP(Table1[[#This Row],[Case Number]],Sheet4!$A:$A,Sheet4!$B:$B,"")</f>
        <v/>
      </c>
    </row>
    <row r="2301" spans="1:14">
      <c r="A2301" t="s">
        <v>8903</v>
      </c>
      <c r="B2301" s="1" t="s">
        <v>8904</v>
      </c>
      <c r="C2301" s="2">
        <v>45776.719375000001</v>
      </c>
      <c r="D2301" s="1" t="s">
        <v>915</v>
      </c>
      <c r="E2301" s="1" t="s">
        <v>19</v>
      </c>
      <c r="F2301" s="2">
        <v>45776.4227777778</v>
      </c>
      <c r="G2301" s="1" t="s">
        <v>43</v>
      </c>
      <c r="I2301" s="1" t="s">
        <v>8905</v>
      </c>
      <c r="J2301" s="1" t="s">
        <v>21</v>
      </c>
      <c r="K2301" s="1" t="s">
        <v>8906</v>
      </c>
      <c r="M2301" s="2">
        <v>45776.427696759303</v>
      </c>
      <c r="N2301" t="str">
        <f>_xlfn.XLOOKUP(Table1[[#This Row],[Case Number]],Sheet4!$A:$A,Sheet4!$B:$B,"")</f>
        <v/>
      </c>
    </row>
    <row r="2302" spans="1:14" ht="204">
      <c r="A2302" t="s">
        <v>8907</v>
      </c>
      <c r="B2302" s="1" t="s">
        <v>8908</v>
      </c>
      <c r="C2302" s="2">
        <v>45776.846122685201</v>
      </c>
      <c r="D2302" s="1" t="s">
        <v>8909</v>
      </c>
      <c r="E2302" s="1" t="s">
        <v>27</v>
      </c>
      <c r="F2302" s="2">
        <v>45776.3819097222</v>
      </c>
      <c r="G2302" s="1" t="s">
        <v>28</v>
      </c>
      <c r="H2302" s="1" t="s">
        <v>36</v>
      </c>
      <c r="I2302" s="1" t="s">
        <v>8910</v>
      </c>
      <c r="J2302" s="1" t="s">
        <v>200</v>
      </c>
      <c r="K2302" s="1" t="s">
        <v>8433</v>
      </c>
      <c r="L2302" s="3" t="s">
        <v>8911</v>
      </c>
      <c r="M2302" s="2">
        <v>45776.554444444402</v>
      </c>
      <c r="N2302" t="str">
        <f>_xlfn.XLOOKUP(Table1[[#This Row],[Case Number]],Sheet4!$A:$A,Sheet4!$B:$B,"")</f>
        <v/>
      </c>
    </row>
    <row r="2303" spans="1:14" ht="388">
      <c r="A2303" t="s">
        <v>8912</v>
      </c>
      <c r="B2303" s="1" t="s">
        <v>8913</v>
      </c>
      <c r="C2303" s="2">
        <v>45776.834282407399</v>
      </c>
      <c r="D2303" s="1" t="s">
        <v>8914</v>
      </c>
      <c r="E2303" s="1" t="s">
        <v>27</v>
      </c>
      <c r="F2303" s="2">
        <v>45776.381782407399</v>
      </c>
      <c r="G2303" s="1" t="s">
        <v>94</v>
      </c>
      <c r="I2303" s="1" t="s">
        <v>8915</v>
      </c>
      <c r="J2303" s="1" t="s">
        <v>200</v>
      </c>
      <c r="K2303" s="1" t="s">
        <v>7338</v>
      </c>
      <c r="L2303" s="3" t="s">
        <v>8916</v>
      </c>
      <c r="M2303" s="2">
        <v>45776.542604166701</v>
      </c>
      <c r="N2303" t="str">
        <f>_xlfn.XLOOKUP(Table1[[#This Row],[Case Number]],Sheet4!$A:$A,Sheet4!$B:$B,"")</f>
        <v/>
      </c>
    </row>
    <row r="2304" spans="1:14" ht="409.6">
      <c r="A2304" t="s">
        <v>8917</v>
      </c>
      <c r="B2304" s="1" t="s">
        <v>8918</v>
      </c>
      <c r="C2304" s="2">
        <v>45779.819756944402</v>
      </c>
      <c r="D2304" s="1" t="s">
        <v>8919</v>
      </c>
      <c r="E2304" s="1" t="s">
        <v>27</v>
      </c>
      <c r="F2304" s="2">
        <v>45776.381412037001</v>
      </c>
      <c r="G2304" s="1" t="s">
        <v>94</v>
      </c>
      <c r="I2304" s="1" t="s">
        <v>8920</v>
      </c>
      <c r="J2304" s="1" t="s">
        <v>30</v>
      </c>
      <c r="K2304" s="1" t="s">
        <v>853</v>
      </c>
      <c r="L2304" s="3" t="s">
        <v>8921</v>
      </c>
      <c r="M2304" s="2">
        <v>45779.528078703697</v>
      </c>
      <c r="N2304" t="str">
        <f>_xlfn.XLOOKUP(Table1[[#This Row],[Case Number]],Sheet4!$A:$A,Sheet4!$B:$B,"")</f>
        <v>Yes</v>
      </c>
    </row>
    <row r="2305" spans="1:14" ht="238">
      <c r="A2305" t="s">
        <v>8922</v>
      </c>
      <c r="B2305" s="1" t="s">
        <v>8923</v>
      </c>
      <c r="C2305" s="2">
        <v>45776.790868055599</v>
      </c>
      <c r="D2305" s="1" t="s">
        <v>1620</v>
      </c>
      <c r="E2305" s="1" t="s">
        <v>864</v>
      </c>
      <c r="F2305" s="2">
        <v>45776.371469907397</v>
      </c>
      <c r="G2305" s="1" t="s">
        <v>28</v>
      </c>
      <c r="H2305" s="1" t="s">
        <v>36</v>
      </c>
      <c r="I2305" s="1" t="s">
        <v>8924</v>
      </c>
      <c r="J2305" s="1" t="s">
        <v>153</v>
      </c>
      <c r="K2305" s="1" t="s">
        <v>8925</v>
      </c>
      <c r="L2305" s="3" t="s">
        <v>8926</v>
      </c>
      <c r="M2305" s="2">
        <v>45776.499178240701</v>
      </c>
      <c r="N2305" t="str">
        <f>_xlfn.XLOOKUP(Table1[[#This Row],[Case Number]],Sheet4!$A:$A,Sheet4!$B:$B,"")</f>
        <v/>
      </c>
    </row>
    <row r="2306" spans="1:14" ht="323">
      <c r="A2306" t="s">
        <v>8927</v>
      </c>
      <c r="B2306" s="1" t="s">
        <v>8928</v>
      </c>
      <c r="C2306" s="2">
        <v>45776.716284722199</v>
      </c>
      <c r="D2306" s="1" t="s">
        <v>8929</v>
      </c>
      <c r="E2306" s="1" t="s">
        <v>50</v>
      </c>
      <c r="F2306" s="2">
        <v>45776.362280092602</v>
      </c>
      <c r="G2306" s="1" t="s">
        <v>28</v>
      </c>
      <c r="H2306" s="1" t="s">
        <v>36</v>
      </c>
      <c r="I2306" s="1" t="s">
        <v>8930</v>
      </c>
      <c r="J2306" s="1" t="s">
        <v>200</v>
      </c>
      <c r="K2306" s="1" t="s">
        <v>8931</v>
      </c>
      <c r="L2306" s="3" t="s">
        <v>8932</v>
      </c>
      <c r="M2306" s="2">
        <v>45776.424606481502</v>
      </c>
      <c r="N2306" t="str">
        <f>_xlfn.XLOOKUP(Table1[[#This Row],[Case Number]],Sheet4!$A:$A,Sheet4!$B:$B,"")</f>
        <v/>
      </c>
    </row>
    <row r="2307" spans="1:14" ht="404">
      <c r="A2307" t="s">
        <v>8933</v>
      </c>
      <c r="B2307" s="1" t="s">
        <v>8934</v>
      </c>
      <c r="C2307" s="2">
        <v>45776.634664351899</v>
      </c>
      <c r="D2307" s="1" t="s">
        <v>2453</v>
      </c>
      <c r="E2307" s="1" t="s">
        <v>19</v>
      </c>
      <c r="F2307" s="2">
        <v>45776.332037036998</v>
      </c>
      <c r="G2307" s="1" t="s">
        <v>145</v>
      </c>
      <c r="I2307" s="1" t="s">
        <v>8935</v>
      </c>
      <c r="J2307" s="1" t="s">
        <v>1054</v>
      </c>
      <c r="K2307" s="1" t="s">
        <v>8878</v>
      </c>
      <c r="L2307" s="3" t="s">
        <v>8936</v>
      </c>
      <c r="M2307" s="2">
        <v>45776.342974537001</v>
      </c>
      <c r="N2307" t="str">
        <f>_xlfn.XLOOKUP(Table1[[#This Row],[Case Number]],Sheet4!$A:$A,Sheet4!$B:$B,"")</f>
        <v/>
      </c>
    </row>
    <row r="2308" spans="1:14">
      <c r="A2308" t="s">
        <v>8937</v>
      </c>
      <c r="B2308" s="1" t="s">
        <v>8938</v>
      </c>
      <c r="C2308" s="2">
        <v>45777.565439814804</v>
      </c>
      <c r="D2308" s="1" t="s">
        <v>8939</v>
      </c>
      <c r="E2308" s="1" t="s">
        <v>652</v>
      </c>
      <c r="F2308" s="2">
        <v>45776.293749999997</v>
      </c>
      <c r="G2308" s="1" t="s">
        <v>43</v>
      </c>
      <c r="I2308" s="1" t="s">
        <v>8940</v>
      </c>
      <c r="J2308" s="1" t="s">
        <v>30</v>
      </c>
      <c r="K2308" s="1" t="s">
        <v>8941</v>
      </c>
      <c r="M2308" s="2">
        <v>45777.27375</v>
      </c>
      <c r="N2308" t="str">
        <f>_xlfn.XLOOKUP(Table1[[#This Row],[Case Number]],Sheet4!$A:$A,Sheet4!$B:$B,"")</f>
        <v/>
      </c>
    </row>
    <row r="2309" spans="1:14" ht="372">
      <c r="A2309" t="s">
        <v>8942</v>
      </c>
      <c r="B2309" s="1" t="s">
        <v>8943</v>
      </c>
      <c r="C2309" s="2">
        <v>45776.594236111101</v>
      </c>
      <c r="D2309" s="1" t="s">
        <v>8944</v>
      </c>
      <c r="E2309" s="1" t="s">
        <v>19</v>
      </c>
      <c r="F2309" s="2">
        <v>45776.293124999997</v>
      </c>
      <c r="G2309" s="1" t="s">
        <v>51</v>
      </c>
      <c r="H2309" s="1" t="s">
        <v>11</v>
      </c>
      <c r="I2309" s="1" t="s">
        <v>8945</v>
      </c>
      <c r="J2309" s="1" t="s">
        <v>38</v>
      </c>
      <c r="K2309" s="1" t="s">
        <v>8946</v>
      </c>
      <c r="L2309" s="3" t="s">
        <v>8947</v>
      </c>
      <c r="M2309" s="2">
        <v>45776.302557870396</v>
      </c>
      <c r="N2309" t="str">
        <f>_xlfn.XLOOKUP(Table1[[#This Row],[Case Number]],Sheet4!$A:$A,Sheet4!$B:$B,"")</f>
        <v/>
      </c>
    </row>
    <row r="2310" spans="1:14" ht="323">
      <c r="A2310" t="s">
        <v>8948</v>
      </c>
      <c r="B2310" s="1" t="s">
        <v>8949</v>
      </c>
      <c r="C2310" s="2">
        <v>45776.8328819444</v>
      </c>
      <c r="D2310" s="1" t="s">
        <v>8950</v>
      </c>
      <c r="E2310" s="1" t="s">
        <v>19</v>
      </c>
      <c r="F2310" s="2">
        <v>45776.283333333296</v>
      </c>
      <c r="G2310" s="1" t="s">
        <v>94</v>
      </c>
      <c r="H2310" s="1" t="s">
        <v>11</v>
      </c>
      <c r="I2310" s="1" t="s">
        <v>8951</v>
      </c>
      <c r="J2310" s="1" t="s">
        <v>188</v>
      </c>
      <c r="K2310" s="1" t="s">
        <v>8952</v>
      </c>
      <c r="L2310" s="3" t="s">
        <v>8953</v>
      </c>
      <c r="M2310" s="2">
        <v>45776.541203703702</v>
      </c>
      <c r="N2310" t="str">
        <f>_xlfn.XLOOKUP(Table1[[#This Row],[Case Number]],Sheet4!$A:$A,Sheet4!$B:$B,"")</f>
        <v>Yes</v>
      </c>
    </row>
    <row r="2311" spans="1:14" ht="340">
      <c r="A2311" t="s">
        <v>8954</v>
      </c>
      <c r="B2311" s="1" t="s">
        <v>8955</v>
      </c>
      <c r="C2311" s="2">
        <v>45783.754664351902</v>
      </c>
      <c r="D2311" s="1" t="s">
        <v>8956</v>
      </c>
      <c r="E2311" s="1" t="s">
        <v>27</v>
      </c>
      <c r="F2311" s="2">
        <v>45776.279444444401</v>
      </c>
      <c r="G2311" s="1" t="s">
        <v>51</v>
      </c>
      <c r="H2311" s="1" t="s">
        <v>36</v>
      </c>
      <c r="I2311" s="1" t="s">
        <v>8957</v>
      </c>
      <c r="J2311" s="1" t="s">
        <v>188</v>
      </c>
      <c r="K2311" s="1" t="s">
        <v>7570</v>
      </c>
      <c r="L2311" s="3" t="s">
        <v>8958</v>
      </c>
      <c r="M2311" s="2">
        <v>45783.462986111103</v>
      </c>
      <c r="N2311" t="str">
        <f>_xlfn.XLOOKUP(Table1[[#This Row],[Case Number]],Sheet4!$A:$A,Sheet4!$B:$B,"")</f>
        <v/>
      </c>
    </row>
    <row r="2312" spans="1:14">
      <c r="A2312" t="s">
        <v>8959</v>
      </c>
      <c r="B2312" s="1" t="s">
        <v>8960</v>
      </c>
      <c r="C2312" s="2">
        <v>45776.597476851799</v>
      </c>
      <c r="D2312" s="1" t="s">
        <v>2713</v>
      </c>
      <c r="E2312" s="1" t="s">
        <v>50</v>
      </c>
      <c r="F2312" s="2">
        <v>45776.271249999998</v>
      </c>
      <c r="G2312" s="1" t="s">
        <v>43</v>
      </c>
      <c r="I2312" s="1" t="s">
        <v>8961</v>
      </c>
      <c r="J2312" s="1" t="s">
        <v>30</v>
      </c>
      <c r="K2312" s="1" t="s">
        <v>8962</v>
      </c>
      <c r="M2312" s="2">
        <v>45776.305787037003</v>
      </c>
      <c r="N2312" t="str">
        <f>_xlfn.XLOOKUP(Table1[[#This Row],[Case Number]],Sheet4!$A:$A,Sheet4!$B:$B,"")</f>
        <v/>
      </c>
    </row>
    <row r="2313" spans="1:14" ht="187">
      <c r="A2313" t="s">
        <v>8963</v>
      </c>
      <c r="B2313" s="1" t="s">
        <v>8964</v>
      </c>
      <c r="C2313" s="2">
        <v>45776.5612384259</v>
      </c>
      <c r="D2313" s="1" t="s">
        <v>2009</v>
      </c>
      <c r="E2313" s="1" t="s">
        <v>19</v>
      </c>
      <c r="F2313" s="2">
        <v>45776.261759259301</v>
      </c>
      <c r="G2313" s="1" t="s">
        <v>43</v>
      </c>
      <c r="H2313" s="1" t="s">
        <v>36</v>
      </c>
      <c r="I2313" s="1" t="s">
        <v>8965</v>
      </c>
      <c r="J2313" s="1" t="s">
        <v>21</v>
      </c>
      <c r="K2313" s="1" t="s">
        <v>8966</v>
      </c>
      <c r="L2313" s="3" t="s">
        <v>8967</v>
      </c>
      <c r="M2313" s="2">
        <v>45776.269560185203</v>
      </c>
      <c r="N2313" t="str">
        <f>_xlfn.XLOOKUP(Table1[[#This Row],[Case Number]],Sheet4!$A:$A,Sheet4!$B:$B,"")</f>
        <v/>
      </c>
    </row>
    <row r="2314" spans="1:14" ht="187">
      <c r="A2314" t="s">
        <v>8968</v>
      </c>
      <c r="B2314" s="1" t="s">
        <v>8969</v>
      </c>
      <c r="C2314" s="2">
        <v>45776.486111111102</v>
      </c>
      <c r="D2314" s="1" t="s">
        <v>8970</v>
      </c>
      <c r="E2314" s="1" t="s">
        <v>19</v>
      </c>
      <c r="F2314" s="2">
        <v>45776.176296296297</v>
      </c>
      <c r="G2314" s="1" t="s">
        <v>145</v>
      </c>
      <c r="I2314" s="1" t="s">
        <v>8971</v>
      </c>
      <c r="J2314" s="1" t="s">
        <v>111</v>
      </c>
      <c r="K2314" s="1" t="s">
        <v>154</v>
      </c>
      <c r="L2314" s="3" t="s">
        <v>8972</v>
      </c>
      <c r="M2314" s="2">
        <v>45776.194432870398</v>
      </c>
      <c r="N2314" t="str">
        <f>_xlfn.XLOOKUP(Table1[[#This Row],[Case Number]],Sheet4!$A:$A,Sheet4!$B:$B,"")</f>
        <v/>
      </c>
    </row>
    <row r="2315" spans="1:14" ht="340">
      <c r="A2315" t="s">
        <v>8973</v>
      </c>
      <c r="B2315" s="1" t="s">
        <v>8974</v>
      </c>
      <c r="C2315" s="2">
        <v>45776.487719907404</v>
      </c>
      <c r="D2315" s="1" t="s">
        <v>1609</v>
      </c>
      <c r="E2315" s="1" t="s">
        <v>652</v>
      </c>
      <c r="F2315" s="2">
        <v>45776.174016203702</v>
      </c>
      <c r="G2315" s="1" t="s">
        <v>145</v>
      </c>
      <c r="H2315" s="1" t="s">
        <v>36</v>
      </c>
      <c r="I2315" s="1" t="s">
        <v>8975</v>
      </c>
      <c r="J2315" s="1" t="s">
        <v>153</v>
      </c>
      <c r="K2315" s="1" t="s">
        <v>7961</v>
      </c>
      <c r="L2315" s="3" t="s">
        <v>8976</v>
      </c>
      <c r="M2315" s="2">
        <v>45776.196041666699</v>
      </c>
      <c r="N2315" t="str">
        <f>_xlfn.XLOOKUP(Table1[[#This Row],[Case Number]],Sheet4!$A:$A,Sheet4!$B:$B,"")</f>
        <v/>
      </c>
    </row>
    <row r="2316" spans="1:14">
      <c r="A2316" t="s">
        <v>8977</v>
      </c>
      <c r="B2316" s="1" t="s">
        <v>8978</v>
      </c>
      <c r="C2316" s="2">
        <v>45786.479629629597</v>
      </c>
      <c r="D2316" s="1" t="s">
        <v>8979</v>
      </c>
      <c r="F2316" s="2">
        <v>45775.844120370399</v>
      </c>
      <c r="G2316" s="1" t="s">
        <v>145</v>
      </c>
      <c r="I2316" s="1" t="s">
        <v>8980</v>
      </c>
      <c r="K2316" s="1" t="s">
        <v>4468</v>
      </c>
      <c r="M2316" s="2">
        <v>45786.187916666699</v>
      </c>
      <c r="N2316" t="str">
        <f>_xlfn.XLOOKUP(Table1[[#This Row],[Case Number]],Sheet4!$A:$A,Sheet4!$B:$B,"")</f>
        <v>Yes</v>
      </c>
    </row>
    <row r="2317" spans="1:14" ht="238">
      <c r="A2317" t="s">
        <v>8981</v>
      </c>
      <c r="B2317" s="1" t="s">
        <v>8982</v>
      </c>
      <c r="C2317" s="2">
        <v>45775.861828703702</v>
      </c>
      <c r="D2317" s="1" t="s">
        <v>2003</v>
      </c>
      <c r="E2317" s="1" t="s">
        <v>27</v>
      </c>
      <c r="F2317" s="2">
        <v>45775.564236111102</v>
      </c>
      <c r="G2317" s="1" t="s">
        <v>51</v>
      </c>
      <c r="H2317" s="1" t="s">
        <v>36</v>
      </c>
      <c r="I2317" s="1" t="s">
        <v>8983</v>
      </c>
      <c r="J2317" s="1" t="s">
        <v>200</v>
      </c>
      <c r="K2317" s="1" t="s">
        <v>8984</v>
      </c>
      <c r="L2317" s="3" t="s">
        <v>8985</v>
      </c>
      <c r="M2317" s="2">
        <v>45775.570138888899</v>
      </c>
      <c r="N2317" t="str">
        <f>_xlfn.XLOOKUP(Table1[[#This Row],[Case Number]],Sheet4!$A:$A,Sheet4!$B:$B,"")</f>
        <v/>
      </c>
    </row>
    <row r="2318" spans="1:14" ht="306">
      <c r="A2318" t="s">
        <v>8986</v>
      </c>
      <c r="B2318" s="1" t="s">
        <v>8987</v>
      </c>
      <c r="C2318" s="2">
        <v>45775.837962963</v>
      </c>
      <c r="D2318" s="1" t="s">
        <v>8988</v>
      </c>
      <c r="E2318" s="1" t="s">
        <v>19</v>
      </c>
      <c r="F2318" s="2">
        <v>45775.529537037</v>
      </c>
      <c r="G2318" s="1" t="s">
        <v>51</v>
      </c>
      <c r="H2318" s="1" t="s">
        <v>36</v>
      </c>
      <c r="I2318" s="1" t="s">
        <v>8989</v>
      </c>
      <c r="J2318" s="1" t="s">
        <v>30</v>
      </c>
      <c r="K2318" s="1" t="s">
        <v>8990</v>
      </c>
      <c r="L2318" s="3" t="s">
        <v>8991</v>
      </c>
      <c r="M2318" s="2">
        <v>45775.546284722201</v>
      </c>
      <c r="N2318" t="str">
        <f>_xlfn.XLOOKUP(Table1[[#This Row],[Case Number]],Sheet4!$A:$A,Sheet4!$B:$B,"")</f>
        <v/>
      </c>
    </row>
    <row r="2319" spans="1:14" ht="306">
      <c r="A2319" t="s">
        <v>8992</v>
      </c>
      <c r="B2319" s="1" t="s">
        <v>8993</v>
      </c>
      <c r="C2319" s="2">
        <v>45775.820868055598</v>
      </c>
      <c r="D2319" s="1" t="s">
        <v>8994</v>
      </c>
      <c r="E2319" s="1" t="s">
        <v>415</v>
      </c>
      <c r="F2319" s="2">
        <v>45775.522384259297</v>
      </c>
      <c r="G2319" s="1" t="s">
        <v>51</v>
      </c>
      <c r="H2319" s="1" t="s">
        <v>36</v>
      </c>
      <c r="I2319" s="1" t="s">
        <v>8995</v>
      </c>
      <c r="J2319" s="1" t="s">
        <v>111</v>
      </c>
      <c r="K2319" s="1" t="s">
        <v>8123</v>
      </c>
      <c r="L2319" s="3" t="s">
        <v>8996</v>
      </c>
      <c r="M2319" s="2">
        <v>45775.5291782407</v>
      </c>
      <c r="N2319" t="str">
        <f>_xlfn.XLOOKUP(Table1[[#This Row],[Case Number]],Sheet4!$A:$A,Sheet4!$B:$B,"")</f>
        <v/>
      </c>
    </row>
    <row r="2320" spans="1:14" ht="136">
      <c r="A2320" t="s">
        <v>8997</v>
      </c>
      <c r="B2320" s="1" t="s">
        <v>8998</v>
      </c>
      <c r="C2320" s="2">
        <v>45775.841099537</v>
      </c>
      <c r="D2320" s="1" t="s">
        <v>357</v>
      </c>
      <c r="E2320" s="1" t="s">
        <v>19</v>
      </c>
      <c r="F2320" s="2">
        <v>45775.517905092602</v>
      </c>
      <c r="G2320" s="1" t="s">
        <v>28</v>
      </c>
      <c r="H2320" s="1" t="s">
        <v>36</v>
      </c>
      <c r="I2320" s="1" t="s">
        <v>8999</v>
      </c>
      <c r="J2320" s="1" t="s">
        <v>45</v>
      </c>
      <c r="K2320" s="1" t="s">
        <v>9000</v>
      </c>
      <c r="L2320" s="3" t="s">
        <v>9001</v>
      </c>
      <c r="M2320" s="2">
        <v>45775.549398148098</v>
      </c>
      <c r="N2320" t="str">
        <f>_xlfn.XLOOKUP(Table1[[#This Row],[Case Number]],Sheet4!$A:$A,Sheet4!$B:$B,"")</f>
        <v/>
      </c>
    </row>
    <row r="2321" spans="1:14">
      <c r="A2321" t="s">
        <v>9002</v>
      </c>
      <c r="B2321" s="1" t="s">
        <v>9003</v>
      </c>
      <c r="C2321" s="2">
        <v>45775.818009259303</v>
      </c>
      <c r="D2321" s="1" t="s">
        <v>9004</v>
      </c>
      <c r="E2321" s="1" t="s">
        <v>27</v>
      </c>
      <c r="F2321" s="2">
        <v>45775.515162037002</v>
      </c>
      <c r="G2321" s="1" t="s">
        <v>43</v>
      </c>
      <c r="I2321" s="1" t="s">
        <v>9005</v>
      </c>
      <c r="J2321" s="1" t="s">
        <v>188</v>
      </c>
      <c r="K2321" s="1" t="s">
        <v>5723</v>
      </c>
      <c r="M2321" s="2">
        <v>45775.526319444398</v>
      </c>
      <c r="N2321" t="str">
        <f>_xlfn.XLOOKUP(Table1[[#This Row],[Case Number]],Sheet4!$A:$A,Sheet4!$B:$B,"")</f>
        <v/>
      </c>
    </row>
    <row r="2322" spans="1:14" ht="221">
      <c r="A2322" t="s">
        <v>9006</v>
      </c>
      <c r="B2322" s="1" t="s">
        <v>9007</v>
      </c>
      <c r="C2322" s="2">
        <v>45783.754166666702</v>
      </c>
      <c r="D2322" s="1" t="s">
        <v>9008</v>
      </c>
      <c r="E2322" s="1" t="s">
        <v>27</v>
      </c>
      <c r="F2322" s="2">
        <v>45775.508680555598</v>
      </c>
      <c r="G2322" s="1" t="s">
        <v>51</v>
      </c>
      <c r="H2322" s="1" t="s">
        <v>36</v>
      </c>
      <c r="I2322" s="1" t="s">
        <v>9009</v>
      </c>
      <c r="J2322" s="1" t="s">
        <v>88</v>
      </c>
      <c r="K2322" s="1" t="s">
        <v>8519</v>
      </c>
      <c r="L2322" s="3" t="s">
        <v>9010</v>
      </c>
      <c r="M2322" s="2">
        <v>45783.462476851899</v>
      </c>
      <c r="N2322" t="str">
        <f>_xlfn.XLOOKUP(Table1[[#This Row],[Case Number]],Sheet4!$A:$A,Sheet4!$B:$B,"")</f>
        <v/>
      </c>
    </row>
    <row r="2323" spans="1:14">
      <c r="A2323" t="s">
        <v>9011</v>
      </c>
      <c r="B2323" s="1" t="s">
        <v>9012</v>
      </c>
      <c r="C2323" s="2">
        <v>45786.479513888902</v>
      </c>
      <c r="D2323" s="1" t="s">
        <v>9013</v>
      </c>
      <c r="E2323" s="1" t="s">
        <v>19</v>
      </c>
      <c r="F2323" s="2">
        <v>45775.500532407401</v>
      </c>
      <c r="G2323" s="1" t="s">
        <v>43</v>
      </c>
      <c r="H2323" s="1" t="s">
        <v>36</v>
      </c>
      <c r="I2323" s="1" t="s">
        <v>9014</v>
      </c>
      <c r="J2323" s="1" t="s">
        <v>160</v>
      </c>
      <c r="K2323" s="1" t="s">
        <v>9015</v>
      </c>
      <c r="M2323" s="2">
        <v>45786.187824074099</v>
      </c>
      <c r="N2323" t="str">
        <f>_xlfn.XLOOKUP(Table1[[#This Row],[Case Number]],Sheet4!$A:$A,Sheet4!$B:$B,"")</f>
        <v/>
      </c>
    </row>
    <row r="2324" spans="1:14" ht="306">
      <c r="A2324" t="s">
        <v>9016</v>
      </c>
      <c r="B2324" s="1" t="s">
        <v>9017</v>
      </c>
      <c r="C2324" s="2">
        <v>45776.673298611102</v>
      </c>
      <c r="D2324" s="1" t="s">
        <v>6494</v>
      </c>
      <c r="E2324" s="1" t="s">
        <v>19</v>
      </c>
      <c r="F2324" s="2">
        <v>45775.500277777799</v>
      </c>
      <c r="G2324" s="1" t="s">
        <v>28</v>
      </c>
      <c r="H2324" s="1" t="s">
        <v>36</v>
      </c>
      <c r="I2324" s="1" t="s">
        <v>9018</v>
      </c>
      <c r="J2324" s="1" t="s">
        <v>38</v>
      </c>
      <c r="K2324" s="1" t="s">
        <v>8892</v>
      </c>
      <c r="L2324" s="3" t="s">
        <v>9019</v>
      </c>
      <c r="M2324" s="2">
        <v>45776.381620370397</v>
      </c>
      <c r="N2324" t="str">
        <f>_xlfn.XLOOKUP(Table1[[#This Row],[Case Number]],Sheet4!$A:$A,Sheet4!$B:$B,"")</f>
        <v/>
      </c>
    </row>
    <row r="2325" spans="1:14">
      <c r="A2325" t="s">
        <v>9020</v>
      </c>
      <c r="B2325" s="1" t="s">
        <v>9021</v>
      </c>
      <c r="C2325" s="2">
        <v>45775.770925925899</v>
      </c>
      <c r="D2325" s="1" t="s">
        <v>575</v>
      </c>
      <c r="E2325" s="1" t="s">
        <v>19</v>
      </c>
      <c r="F2325" s="2">
        <v>45775.463275463</v>
      </c>
      <c r="G2325" s="1" t="s">
        <v>94</v>
      </c>
      <c r="I2325" s="1" t="s">
        <v>9022</v>
      </c>
      <c r="J2325" s="1" t="s">
        <v>21</v>
      </c>
      <c r="K2325" s="1" t="s">
        <v>9023</v>
      </c>
      <c r="M2325" s="2">
        <v>45775.479236111103</v>
      </c>
      <c r="N2325" t="str">
        <f>_xlfn.XLOOKUP(Table1[[#This Row],[Case Number]],Sheet4!$A:$A,Sheet4!$B:$B,"")</f>
        <v/>
      </c>
    </row>
    <row r="2326" spans="1:14" ht="289">
      <c r="A2326" t="s">
        <v>9024</v>
      </c>
      <c r="B2326" s="1" t="s">
        <v>9025</v>
      </c>
      <c r="C2326" s="2">
        <v>45777.873530092598</v>
      </c>
      <c r="D2326" s="1" t="s">
        <v>4875</v>
      </c>
      <c r="E2326" s="1" t="s">
        <v>20090</v>
      </c>
      <c r="F2326" s="2">
        <v>45775.4605787037</v>
      </c>
      <c r="G2326" s="1" t="s">
        <v>28</v>
      </c>
      <c r="H2326" s="1" t="s">
        <v>36</v>
      </c>
      <c r="I2326" s="1" t="s">
        <v>8158</v>
      </c>
      <c r="J2326" s="1" t="s">
        <v>118</v>
      </c>
      <c r="K2326" s="1" t="s">
        <v>8159</v>
      </c>
      <c r="L2326" s="3" t="s">
        <v>8160</v>
      </c>
      <c r="M2326" s="2">
        <v>45784.404155092598</v>
      </c>
      <c r="N2326" t="str">
        <f>_xlfn.XLOOKUP(Table1[[#This Row],[Case Number]],Sheet4!$A:$A,Sheet4!$B:$B,"")</f>
        <v/>
      </c>
    </row>
    <row r="2327" spans="1:14" ht="255">
      <c r="A2327" t="s">
        <v>9026</v>
      </c>
      <c r="B2327" s="1" t="s">
        <v>9027</v>
      </c>
      <c r="C2327" s="2">
        <v>45783.753425925897</v>
      </c>
      <c r="D2327" s="1" t="s">
        <v>9028</v>
      </c>
      <c r="E2327" s="1" t="s">
        <v>19</v>
      </c>
      <c r="F2327" s="2">
        <v>45775.457581018498</v>
      </c>
      <c r="G2327" s="1" t="s">
        <v>51</v>
      </c>
      <c r="H2327" s="1" t="s">
        <v>36</v>
      </c>
      <c r="I2327" s="1" t="s">
        <v>9029</v>
      </c>
      <c r="J2327" s="1" t="s">
        <v>30</v>
      </c>
      <c r="K2327" s="1" t="s">
        <v>9030</v>
      </c>
      <c r="L2327" s="3" t="s">
        <v>9031</v>
      </c>
      <c r="M2327" s="2">
        <v>45783.4617476852</v>
      </c>
      <c r="N2327" t="str">
        <f>_xlfn.XLOOKUP(Table1[[#This Row],[Case Number]],Sheet4!$A:$A,Sheet4!$B:$B,"")</f>
        <v/>
      </c>
    </row>
    <row r="2328" spans="1:14">
      <c r="A2328" t="s">
        <v>9032</v>
      </c>
      <c r="B2328" s="1" t="s">
        <v>9033</v>
      </c>
      <c r="C2328" s="2">
        <v>45775.7823263889</v>
      </c>
      <c r="D2328" s="1" t="s">
        <v>9034</v>
      </c>
      <c r="E2328" s="1" t="s">
        <v>19</v>
      </c>
      <c r="F2328" s="2">
        <v>45775.4553703704</v>
      </c>
      <c r="G2328" s="1" t="s">
        <v>43</v>
      </c>
      <c r="I2328" s="1" t="s">
        <v>9035</v>
      </c>
      <c r="J2328" s="1" t="s">
        <v>38</v>
      </c>
      <c r="K2328" s="1" t="s">
        <v>9036</v>
      </c>
      <c r="M2328" s="2">
        <v>45775.490648148101</v>
      </c>
      <c r="N2328" t="str">
        <f>_xlfn.XLOOKUP(Table1[[#This Row],[Case Number]],Sheet4!$A:$A,Sheet4!$B:$B,"")</f>
        <v>Yes</v>
      </c>
    </row>
    <row r="2329" spans="1:14">
      <c r="A2329" t="s">
        <v>9037</v>
      </c>
      <c r="B2329" s="1" t="s">
        <v>9038</v>
      </c>
      <c r="C2329" s="2">
        <v>45775.728564814803</v>
      </c>
      <c r="D2329" s="1" t="s">
        <v>6002</v>
      </c>
      <c r="E2329" s="1" t="s">
        <v>19</v>
      </c>
      <c r="F2329" s="2">
        <v>45775.425995370402</v>
      </c>
      <c r="G2329" s="1" t="s">
        <v>43</v>
      </c>
      <c r="I2329" s="1" t="s">
        <v>9039</v>
      </c>
      <c r="J2329" s="1" t="s">
        <v>45</v>
      </c>
      <c r="K2329" s="1" t="s">
        <v>9040</v>
      </c>
      <c r="M2329" s="2">
        <v>45775.436886574098</v>
      </c>
      <c r="N2329" t="str">
        <f>_xlfn.XLOOKUP(Table1[[#This Row],[Case Number]],Sheet4!$A:$A,Sheet4!$B:$B,"")</f>
        <v/>
      </c>
    </row>
    <row r="2330" spans="1:14" ht="85">
      <c r="A2330" t="s">
        <v>9041</v>
      </c>
      <c r="B2330" s="1" t="s">
        <v>9042</v>
      </c>
      <c r="C2330" s="2">
        <v>45775.7160069444</v>
      </c>
      <c r="D2330" s="1" t="s">
        <v>408</v>
      </c>
      <c r="E2330" s="1" t="s">
        <v>19</v>
      </c>
      <c r="F2330" s="2">
        <v>45775.423067129603</v>
      </c>
      <c r="G2330" s="1" t="s">
        <v>94</v>
      </c>
      <c r="H2330" s="1" t="s">
        <v>11</v>
      </c>
      <c r="I2330" s="1" t="s">
        <v>9043</v>
      </c>
      <c r="J2330" s="1" t="s">
        <v>255</v>
      </c>
      <c r="K2330" s="1" t="s">
        <v>8098</v>
      </c>
      <c r="L2330" s="3" t="s">
        <v>9044</v>
      </c>
      <c r="M2330" s="2">
        <v>45775.424328703702</v>
      </c>
      <c r="N2330" t="str">
        <f>_xlfn.XLOOKUP(Table1[[#This Row],[Case Number]],Sheet4!$A:$A,Sheet4!$B:$B,"")</f>
        <v/>
      </c>
    </row>
    <row r="2331" spans="1:14" ht="85">
      <c r="A2331" t="s">
        <v>9045</v>
      </c>
      <c r="B2331" s="1" t="s">
        <v>9046</v>
      </c>
      <c r="C2331" s="2">
        <v>45775.714965277803</v>
      </c>
      <c r="D2331" s="1" t="s">
        <v>408</v>
      </c>
      <c r="E2331" s="1" t="s">
        <v>19</v>
      </c>
      <c r="F2331" s="2">
        <v>45775.421273148102</v>
      </c>
      <c r="G2331" s="1" t="s">
        <v>94</v>
      </c>
      <c r="I2331" s="1" t="s">
        <v>9047</v>
      </c>
      <c r="J2331" s="1" t="s">
        <v>255</v>
      </c>
      <c r="K2331" s="1" t="s">
        <v>9048</v>
      </c>
      <c r="L2331" s="3" t="s">
        <v>9049</v>
      </c>
      <c r="M2331" s="2">
        <v>45775.423287037003</v>
      </c>
      <c r="N2331" t="str">
        <f>_xlfn.XLOOKUP(Table1[[#This Row],[Case Number]],Sheet4!$A:$A,Sheet4!$B:$B,"")</f>
        <v/>
      </c>
    </row>
    <row r="2332" spans="1:14" ht="153">
      <c r="A2332" t="s">
        <v>9050</v>
      </c>
      <c r="B2332" s="1" t="s">
        <v>9051</v>
      </c>
      <c r="C2332" s="2">
        <v>45775.701851851903</v>
      </c>
      <c r="D2332" s="1" t="s">
        <v>9052</v>
      </c>
      <c r="E2332" s="1" t="s">
        <v>50</v>
      </c>
      <c r="F2332" s="2">
        <v>45775.401539351798</v>
      </c>
      <c r="G2332" s="1" t="s">
        <v>28</v>
      </c>
      <c r="H2332" s="1" t="s">
        <v>36</v>
      </c>
      <c r="I2332" s="1" t="s">
        <v>9053</v>
      </c>
      <c r="J2332" s="1" t="s">
        <v>30</v>
      </c>
      <c r="K2332" s="1" t="s">
        <v>9054</v>
      </c>
      <c r="L2332" s="3" t="s">
        <v>9055</v>
      </c>
      <c r="M2332" s="2">
        <v>45775.410162036998</v>
      </c>
      <c r="N2332" t="str">
        <f>_xlfn.XLOOKUP(Table1[[#This Row],[Case Number]],Sheet4!$A:$A,Sheet4!$B:$B,"")</f>
        <v/>
      </c>
    </row>
    <row r="2333" spans="1:14" ht="255">
      <c r="A2333" t="s">
        <v>9056</v>
      </c>
      <c r="B2333" s="1" t="s">
        <v>9057</v>
      </c>
      <c r="C2333" s="2">
        <v>45775.686990740702</v>
      </c>
      <c r="D2333" s="1" t="s">
        <v>238</v>
      </c>
      <c r="E2333" s="1" t="s">
        <v>19</v>
      </c>
      <c r="F2333" s="2">
        <v>45775.389780092599</v>
      </c>
      <c r="G2333" s="1" t="s">
        <v>51</v>
      </c>
      <c r="H2333" s="1" t="s">
        <v>36</v>
      </c>
      <c r="I2333" s="1" t="s">
        <v>9058</v>
      </c>
      <c r="J2333" s="1" t="s">
        <v>111</v>
      </c>
      <c r="K2333" s="1" t="s">
        <v>9059</v>
      </c>
      <c r="L2333" s="3" t="s">
        <v>9060</v>
      </c>
      <c r="M2333" s="2">
        <v>45775.395312499997</v>
      </c>
      <c r="N2333" t="str">
        <f>_xlfn.XLOOKUP(Table1[[#This Row],[Case Number]],Sheet4!$A:$A,Sheet4!$B:$B,"")</f>
        <v/>
      </c>
    </row>
    <row r="2334" spans="1:14">
      <c r="A2334" t="s">
        <v>9061</v>
      </c>
      <c r="B2334" s="1" t="s">
        <v>9062</v>
      </c>
      <c r="C2334" s="2">
        <v>45775.726377314801</v>
      </c>
      <c r="D2334" s="1" t="s">
        <v>2713</v>
      </c>
      <c r="E2334" s="1" t="s">
        <v>50</v>
      </c>
      <c r="F2334" s="2">
        <v>45775.371666666702</v>
      </c>
      <c r="G2334" s="1" t="s">
        <v>43</v>
      </c>
      <c r="I2334" s="1" t="s">
        <v>9063</v>
      </c>
      <c r="J2334" s="1" t="s">
        <v>30</v>
      </c>
      <c r="K2334" s="1" t="s">
        <v>9064</v>
      </c>
      <c r="M2334" s="2">
        <v>45775.434687499997</v>
      </c>
      <c r="N2334" t="str">
        <f>_xlfn.XLOOKUP(Table1[[#This Row],[Case Number]],Sheet4!$A:$A,Sheet4!$B:$B,"")</f>
        <v/>
      </c>
    </row>
    <row r="2335" spans="1:14" ht="221">
      <c r="A2335" t="s">
        <v>9065</v>
      </c>
      <c r="B2335" s="1" t="s">
        <v>9066</v>
      </c>
      <c r="C2335" s="2">
        <v>45779.747662037</v>
      </c>
      <c r="D2335" s="1" t="s">
        <v>7211</v>
      </c>
      <c r="E2335" s="1" t="s">
        <v>19</v>
      </c>
      <c r="F2335" s="2">
        <v>45775.365821759297</v>
      </c>
      <c r="G2335" s="1" t="s">
        <v>51</v>
      </c>
      <c r="H2335" s="1" t="s">
        <v>36</v>
      </c>
      <c r="I2335" s="1" t="s">
        <v>9067</v>
      </c>
      <c r="J2335" s="1" t="s">
        <v>200</v>
      </c>
      <c r="K2335" s="1" t="s">
        <v>9068</v>
      </c>
      <c r="L2335" s="3" t="s">
        <v>9069</v>
      </c>
      <c r="M2335" s="2">
        <v>45779.455983796302</v>
      </c>
      <c r="N2335" t="str">
        <f>_xlfn.XLOOKUP(Table1[[#This Row],[Case Number]],Sheet4!$A:$A,Sheet4!$B:$B,"")</f>
        <v/>
      </c>
    </row>
    <row r="2336" spans="1:14" ht="340">
      <c r="A2336" t="s">
        <v>9070</v>
      </c>
      <c r="B2336" s="1" t="s">
        <v>9071</v>
      </c>
      <c r="C2336" s="2">
        <v>45786.479467592602</v>
      </c>
      <c r="D2336" s="1" t="s">
        <v>9072</v>
      </c>
      <c r="E2336" s="1" t="s">
        <v>50</v>
      </c>
      <c r="F2336" s="2">
        <v>45775.354537036997</v>
      </c>
      <c r="G2336" s="1" t="s">
        <v>51</v>
      </c>
      <c r="H2336" s="1" t="s">
        <v>36</v>
      </c>
      <c r="I2336" s="1" t="s">
        <v>9073</v>
      </c>
      <c r="J2336" s="1" t="s">
        <v>160</v>
      </c>
      <c r="K2336" s="1" t="s">
        <v>9074</v>
      </c>
      <c r="L2336" s="3" t="s">
        <v>9075</v>
      </c>
      <c r="M2336" s="2">
        <v>45786.187789351898</v>
      </c>
      <c r="N2336" t="str">
        <f>_xlfn.XLOOKUP(Table1[[#This Row],[Case Number]],Sheet4!$A:$A,Sheet4!$B:$B,"")</f>
        <v>Yes</v>
      </c>
    </row>
    <row r="2337" spans="1:14">
      <c r="A2337" t="s">
        <v>9076</v>
      </c>
      <c r="B2337" s="1" t="s">
        <v>9077</v>
      </c>
      <c r="C2337" s="2">
        <v>45776.711504629602</v>
      </c>
      <c r="D2337" s="1" t="s">
        <v>9078</v>
      </c>
      <c r="E2337" s="1" t="s">
        <v>19</v>
      </c>
      <c r="F2337" s="2">
        <v>45775.353576388901</v>
      </c>
      <c r="G2337" s="1" t="s">
        <v>43</v>
      </c>
      <c r="H2337" s="1" t="s">
        <v>36</v>
      </c>
      <c r="I2337" s="1" t="s">
        <v>9079</v>
      </c>
      <c r="J2337" s="1" t="s">
        <v>188</v>
      </c>
      <c r="K2337" s="1" t="s">
        <v>9080</v>
      </c>
      <c r="M2337" s="2">
        <v>45776.419826388897</v>
      </c>
      <c r="N2337" t="str">
        <f>_xlfn.XLOOKUP(Table1[[#This Row],[Case Number]],Sheet4!$A:$A,Sheet4!$B:$B,"")</f>
        <v>Yes</v>
      </c>
    </row>
    <row r="2338" spans="1:14" ht="372">
      <c r="A2338" t="s">
        <v>9081</v>
      </c>
      <c r="B2338" s="1" t="s">
        <v>9082</v>
      </c>
      <c r="C2338" s="2">
        <v>45783.752569444398</v>
      </c>
      <c r="D2338" s="1" t="s">
        <v>1141</v>
      </c>
      <c r="E2338" s="1" t="s">
        <v>19</v>
      </c>
      <c r="F2338" s="2">
        <v>45775.303749999999</v>
      </c>
      <c r="G2338" s="1" t="s">
        <v>51</v>
      </c>
      <c r="H2338" s="1" t="s">
        <v>36</v>
      </c>
      <c r="I2338" s="1" t="s">
        <v>9083</v>
      </c>
      <c r="J2338" s="1" t="s">
        <v>188</v>
      </c>
      <c r="K2338" s="1" t="s">
        <v>9084</v>
      </c>
      <c r="L2338" s="3" t="s">
        <v>9085</v>
      </c>
      <c r="M2338" s="2">
        <v>45783.460879629602</v>
      </c>
      <c r="N2338" t="str">
        <f>_xlfn.XLOOKUP(Table1[[#This Row],[Case Number]],Sheet4!$A:$A,Sheet4!$B:$B,"")</f>
        <v/>
      </c>
    </row>
    <row r="2339" spans="1:14" ht="85">
      <c r="A2339" t="s">
        <v>9086</v>
      </c>
      <c r="B2339" s="1" t="s">
        <v>9087</v>
      </c>
      <c r="C2339" s="2">
        <v>45775.5925347222</v>
      </c>
      <c r="D2339" s="1" t="s">
        <v>253</v>
      </c>
      <c r="E2339" s="1" t="s">
        <v>19</v>
      </c>
      <c r="F2339" s="2">
        <v>45775.299270833297</v>
      </c>
      <c r="G2339" s="1" t="s">
        <v>43</v>
      </c>
      <c r="H2339" s="1" t="s">
        <v>11</v>
      </c>
      <c r="I2339" s="1" t="s">
        <v>9088</v>
      </c>
      <c r="J2339" s="1" t="s">
        <v>255</v>
      </c>
      <c r="K2339" s="1" t="s">
        <v>9089</v>
      </c>
      <c r="L2339" s="3" t="s">
        <v>9090</v>
      </c>
      <c r="M2339" s="2">
        <v>45775.300856481503</v>
      </c>
      <c r="N2339" t="str">
        <f>_xlfn.XLOOKUP(Table1[[#This Row],[Case Number]],Sheet4!$A:$A,Sheet4!$B:$B,"")</f>
        <v/>
      </c>
    </row>
    <row r="2340" spans="1:14" ht="255">
      <c r="A2340" t="s">
        <v>9091</v>
      </c>
      <c r="B2340" s="1" t="s">
        <v>9092</v>
      </c>
      <c r="C2340" s="2">
        <v>45775.701307870397</v>
      </c>
      <c r="D2340" s="1" t="s">
        <v>8909</v>
      </c>
      <c r="E2340" s="1" t="s">
        <v>27</v>
      </c>
      <c r="F2340" s="2">
        <v>45775.293541666702</v>
      </c>
      <c r="G2340" s="1" t="s">
        <v>28</v>
      </c>
      <c r="H2340" s="1" t="s">
        <v>36</v>
      </c>
      <c r="I2340" s="1" t="s">
        <v>9093</v>
      </c>
      <c r="J2340" s="1" t="s">
        <v>30</v>
      </c>
      <c r="K2340" s="1" t="s">
        <v>8787</v>
      </c>
      <c r="L2340" s="3" t="s">
        <v>9094</v>
      </c>
      <c r="M2340" s="2">
        <v>45775.409629629597</v>
      </c>
      <c r="N2340" t="str">
        <f>_xlfn.XLOOKUP(Table1[[#This Row],[Case Number]],Sheet4!$A:$A,Sheet4!$B:$B,"")</f>
        <v/>
      </c>
    </row>
    <row r="2341" spans="1:14" ht="409.6">
      <c r="A2341" t="s">
        <v>9095</v>
      </c>
      <c r="B2341" s="1" t="s">
        <v>9096</v>
      </c>
      <c r="C2341" s="2">
        <v>45776.833275463003</v>
      </c>
      <c r="D2341" s="1" t="s">
        <v>9097</v>
      </c>
      <c r="E2341" s="1" t="s">
        <v>27</v>
      </c>
      <c r="F2341" s="2">
        <v>45775.292743055601</v>
      </c>
      <c r="G2341" s="1" t="s">
        <v>94</v>
      </c>
      <c r="H2341" s="1" t="s">
        <v>11</v>
      </c>
      <c r="I2341" s="1" t="s">
        <v>9098</v>
      </c>
      <c r="J2341" s="1" t="s">
        <v>30</v>
      </c>
      <c r="K2341" s="1" t="s">
        <v>9099</v>
      </c>
      <c r="L2341" s="3" t="s">
        <v>9100</v>
      </c>
      <c r="M2341" s="2">
        <v>45776.541597222204</v>
      </c>
      <c r="N2341" t="str">
        <f>_xlfn.XLOOKUP(Table1[[#This Row],[Case Number]],Sheet4!$A:$A,Sheet4!$B:$B,"")</f>
        <v/>
      </c>
    </row>
    <row r="2342" spans="1:14" ht="153">
      <c r="A2342" t="s">
        <v>9101</v>
      </c>
      <c r="B2342" s="1" t="s">
        <v>9102</v>
      </c>
      <c r="C2342" s="2">
        <v>45775.591087963003</v>
      </c>
      <c r="D2342" s="1" t="s">
        <v>9103</v>
      </c>
      <c r="E2342" s="1" t="s">
        <v>19</v>
      </c>
      <c r="F2342" s="2">
        <v>45775.283275463</v>
      </c>
      <c r="G2342" s="1" t="s">
        <v>43</v>
      </c>
      <c r="I2342" s="1" t="s">
        <v>9104</v>
      </c>
      <c r="J2342" s="1" t="s">
        <v>38</v>
      </c>
      <c r="K2342" s="1" t="s">
        <v>9105</v>
      </c>
      <c r="L2342" s="3" t="s">
        <v>9106</v>
      </c>
      <c r="M2342" s="2">
        <v>45775.299398148098</v>
      </c>
      <c r="N2342" t="str">
        <f>_xlfn.XLOOKUP(Table1[[#This Row],[Case Number]],Sheet4!$A:$A,Sheet4!$B:$B,"")</f>
        <v/>
      </c>
    </row>
    <row r="2343" spans="1:14" ht="204">
      <c r="A2343" t="s">
        <v>9107</v>
      </c>
      <c r="B2343" s="1" t="s">
        <v>9108</v>
      </c>
      <c r="C2343" s="2">
        <v>45775.546724537002</v>
      </c>
      <c r="D2343" s="1" t="s">
        <v>276</v>
      </c>
      <c r="E2343" s="1" t="s">
        <v>19</v>
      </c>
      <c r="F2343" s="2">
        <v>45775.251041666699</v>
      </c>
      <c r="G2343" s="1" t="s">
        <v>51</v>
      </c>
      <c r="H2343" s="1" t="s">
        <v>36</v>
      </c>
      <c r="I2343" s="1" t="s">
        <v>9109</v>
      </c>
      <c r="J2343" s="1" t="s">
        <v>21</v>
      </c>
      <c r="K2343" s="1" t="s">
        <v>9110</v>
      </c>
      <c r="L2343" s="3" t="s">
        <v>9111</v>
      </c>
      <c r="M2343" s="2">
        <v>45775.255034722199</v>
      </c>
      <c r="N2343" t="str">
        <f>_xlfn.XLOOKUP(Table1[[#This Row],[Case Number]],Sheet4!$A:$A,Sheet4!$B:$B,"")</f>
        <v/>
      </c>
    </row>
    <row r="2344" spans="1:14" ht="409.6">
      <c r="A2344" t="s">
        <v>9112</v>
      </c>
      <c r="B2344" s="1" t="s">
        <v>9113</v>
      </c>
      <c r="C2344" s="2">
        <v>45779.818912037001</v>
      </c>
      <c r="D2344" s="1" t="s">
        <v>9114</v>
      </c>
      <c r="E2344" s="1" t="s">
        <v>50</v>
      </c>
      <c r="F2344" s="2">
        <v>45775.241435185198</v>
      </c>
      <c r="G2344" s="1" t="s">
        <v>94</v>
      </c>
      <c r="I2344" s="1" t="s">
        <v>9115</v>
      </c>
      <c r="J2344" s="1" t="s">
        <v>160</v>
      </c>
      <c r="K2344" s="1" t="s">
        <v>9116</v>
      </c>
      <c r="L2344" s="3" t="s">
        <v>9117</v>
      </c>
      <c r="M2344" s="2">
        <v>45779.527222222197</v>
      </c>
      <c r="N2344" t="str">
        <f>_xlfn.XLOOKUP(Table1[[#This Row],[Case Number]],Sheet4!$A:$A,Sheet4!$B:$B,"")</f>
        <v/>
      </c>
    </row>
    <row r="2345" spans="1:14" ht="372">
      <c r="A2345" t="s">
        <v>9118</v>
      </c>
      <c r="B2345" s="1" t="s">
        <v>9119</v>
      </c>
      <c r="C2345" s="2">
        <v>45775.701967592599</v>
      </c>
      <c r="D2345" s="1" t="s">
        <v>9120</v>
      </c>
      <c r="E2345" s="1" t="s">
        <v>19</v>
      </c>
      <c r="F2345" s="2">
        <v>45775.225115740701</v>
      </c>
      <c r="G2345" s="1" t="s">
        <v>94</v>
      </c>
      <c r="H2345" s="1" t="s">
        <v>11</v>
      </c>
      <c r="I2345" s="1" t="s">
        <v>9121</v>
      </c>
      <c r="J2345" s="1" t="s">
        <v>188</v>
      </c>
      <c r="K2345" s="1" t="s">
        <v>9122</v>
      </c>
      <c r="L2345" s="3" t="s">
        <v>9123</v>
      </c>
      <c r="M2345" s="2">
        <v>45775.410277777803</v>
      </c>
      <c r="N2345" t="str">
        <f>_xlfn.XLOOKUP(Table1[[#This Row],[Case Number]],Sheet4!$A:$A,Sheet4!$B:$B,"")</f>
        <v/>
      </c>
    </row>
    <row r="2346" spans="1:14" ht="323">
      <c r="A2346" t="s">
        <v>9124</v>
      </c>
      <c r="B2346" s="1" t="s">
        <v>9125</v>
      </c>
      <c r="C2346" s="2">
        <v>45775.538182870398</v>
      </c>
      <c r="D2346" s="1" t="s">
        <v>9126</v>
      </c>
      <c r="E2346" s="1" t="s">
        <v>19</v>
      </c>
      <c r="F2346" s="2">
        <v>45775.2204166667</v>
      </c>
      <c r="G2346" s="1" t="s">
        <v>145</v>
      </c>
      <c r="H2346" s="1" t="s">
        <v>11</v>
      </c>
      <c r="I2346" s="1" t="s">
        <v>9127</v>
      </c>
      <c r="J2346" s="1" t="s">
        <v>200</v>
      </c>
      <c r="K2346" s="1" t="s">
        <v>9128</v>
      </c>
      <c r="L2346" s="3" t="s">
        <v>9129</v>
      </c>
      <c r="M2346" s="2">
        <v>45775.246493055602</v>
      </c>
      <c r="N2346" t="str">
        <f>_xlfn.XLOOKUP(Table1[[#This Row],[Case Number]],Sheet4!$A:$A,Sheet4!$B:$B,"")</f>
        <v/>
      </c>
    </row>
    <row r="2347" spans="1:14">
      <c r="A2347" t="s">
        <v>9130</v>
      </c>
      <c r="B2347" s="1" t="s">
        <v>9131</v>
      </c>
      <c r="C2347" s="2">
        <v>45788.480462963002</v>
      </c>
      <c r="D2347" s="1" t="s">
        <v>9132</v>
      </c>
      <c r="E2347" s="1" t="s">
        <v>50</v>
      </c>
      <c r="F2347" s="2">
        <v>45775.196990740696</v>
      </c>
      <c r="G2347" s="1" t="s">
        <v>145</v>
      </c>
      <c r="I2347" s="1" t="s">
        <v>9133</v>
      </c>
      <c r="J2347" s="1" t="s">
        <v>88</v>
      </c>
      <c r="K2347" s="1" t="s">
        <v>1918</v>
      </c>
      <c r="M2347" s="2">
        <v>45788.188773148097</v>
      </c>
      <c r="N2347" t="str">
        <f>_xlfn.XLOOKUP(Table1[[#This Row],[Case Number]],Sheet4!$A:$A,Sheet4!$B:$B,"")</f>
        <v/>
      </c>
    </row>
    <row r="2348" spans="1:14">
      <c r="A2348" t="s">
        <v>9134</v>
      </c>
      <c r="B2348" s="1" t="s">
        <v>9135</v>
      </c>
      <c r="C2348" s="2">
        <v>45784.479687500003</v>
      </c>
      <c r="D2348" s="1" t="s">
        <v>9136</v>
      </c>
      <c r="E2348" s="1" t="s">
        <v>9137</v>
      </c>
      <c r="F2348" s="2">
        <v>45775.058414351799</v>
      </c>
      <c r="G2348" s="1" t="s">
        <v>145</v>
      </c>
      <c r="I2348" s="1" t="s">
        <v>9138</v>
      </c>
      <c r="J2348" s="1" t="s">
        <v>160</v>
      </c>
      <c r="K2348" s="1" t="s">
        <v>9139</v>
      </c>
      <c r="M2348" s="2">
        <v>45784.187986111101</v>
      </c>
      <c r="N2348" t="str">
        <f>_xlfn.XLOOKUP(Table1[[#This Row],[Case Number]],Sheet4!$A:$A,Sheet4!$B:$B,"")</f>
        <v/>
      </c>
    </row>
    <row r="2349" spans="1:14" ht="404">
      <c r="A2349" t="s">
        <v>9140</v>
      </c>
      <c r="B2349" s="1" t="s">
        <v>9141</v>
      </c>
      <c r="C2349" s="2">
        <v>45783.622905092598</v>
      </c>
      <c r="D2349" s="1" t="s">
        <v>9142</v>
      </c>
      <c r="E2349" s="1" t="s">
        <v>19</v>
      </c>
      <c r="F2349" s="2">
        <v>45772.755752314799</v>
      </c>
      <c r="G2349" s="1" t="s">
        <v>145</v>
      </c>
      <c r="H2349" s="1" t="s">
        <v>11</v>
      </c>
      <c r="I2349" s="1" t="s">
        <v>9143</v>
      </c>
      <c r="J2349" s="1" t="s">
        <v>759</v>
      </c>
      <c r="K2349" s="1" t="s">
        <v>9144</v>
      </c>
      <c r="L2349" s="3" t="s">
        <v>9145</v>
      </c>
      <c r="M2349" s="2">
        <v>45783.331226851798</v>
      </c>
      <c r="N2349" t="str">
        <f>_xlfn.XLOOKUP(Table1[[#This Row],[Case Number]],Sheet4!$A:$A,Sheet4!$B:$B,"")</f>
        <v>Yes</v>
      </c>
    </row>
    <row r="2350" spans="1:14" ht="68">
      <c r="A2350" t="s">
        <v>9146</v>
      </c>
      <c r="B2350" s="1" t="s">
        <v>9147</v>
      </c>
      <c r="C2350" s="2">
        <v>45772.898541666698</v>
      </c>
      <c r="D2350" s="1" t="s">
        <v>2410</v>
      </c>
      <c r="E2350" s="1" t="s">
        <v>9</v>
      </c>
      <c r="F2350" s="2">
        <v>45772.587569444397</v>
      </c>
      <c r="G2350" s="1" t="s">
        <v>28</v>
      </c>
      <c r="H2350" s="1" t="s">
        <v>36</v>
      </c>
      <c r="I2350" s="1" t="s">
        <v>9148</v>
      </c>
      <c r="J2350" s="1" t="s">
        <v>45</v>
      </c>
      <c r="K2350" s="1" t="s">
        <v>1358</v>
      </c>
      <c r="L2350" s="3" t="s">
        <v>9149</v>
      </c>
      <c r="M2350" s="2">
        <v>45772.606863425899</v>
      </c>
      <c r="N2350" t="str">
        <f>_xlfn.XLOOKUP(Table1[[#This Row],[Case Number]],Sheet4!$A:$A,Sheet4!$B:$B,"")</f>
        <v/>
      </c>
    </row>
    <row r="2351" spans="1:14" ht="289">
      <c r="A2351" t="s">
        <v>9150</v>
      </c>
      <c r="B2351" s="1" t="s">
        <v>9151</v>
      </c>
      <c r="C2351" s="2">
        <v>45772.814699074101</v>
      </c>
      <c r="D2351" s="1" t="s">
        <v>49</v>
      </c>
      <c r="E2351" s="1" t="s">
        <v>50</v>
      </c>
      <c r="F2351" s="2">
        <v>45772.518854166701</v>
      </c>
      <c r="G2351" s="1" t="s">
        <v>51</v>
      </c>
      <c r="H2351" s="1" t="s">
        <v>36</v>
      </c>
      <c r="I2351" s="1" t="s">
        <v>9152</v>
      </c>
      <c r="J2351" s="1" t="s">
        <v>100</v>
      </c>
      <c r="K2351" s="1" t="s">
        <v>9153</v>
      </c>
      <c r="L2351" s="3" t="s">
        <v>9154</v>
      </c>
      <c r="M2351" s="2">
        <v>45772.523020833301</v>
      </c>
      <c r="N2351" t="str">
        <f>_xlfn.XLOOKUP(Table1[[#This Row],[Case Number]],Sheet4!$A:$A,Sheet4!$B:$B,"")</f>
        <v/>
      </c>
    </row>
    <row r="2352" spans="1:14" ht="119">
      <c r="A2352" t="s">
        <v>9155</v>
      </c>
      <c r="B2352" s="1" t="s">
        <v>9156</v>
      </c>
      <c r="C2352" s="2">
        <v>45772.808796296304</v>
      </c>
      <c r="D2352" s="1" t="s">
        <v>9157</v>
      </c>
      <c r="E2352" s="1" t="s">
        <v>19</v>
      </c>
      <c r="F2352" s="2">
        <v>45772.505486111098</v>
      </c>
      <c r="G2352" s="1" t="s">
        <v>28</v>
      </c>
      <c r="H2352" s="1" t="s">
        <v>36</v>
      </c>
      <c r="I2352" s="1" t="s">
        <v>9158</v>
      </c>
      <c r="J2352" s="1" t="s">
        <v>200</v>
      </c>
      <c r="K2352" s="1" t="s">
        <v>9159</v>
      </c>
      <c r="L2352" s="3" t="s">
        <v>9160</v>
      </c>
      <c r="M2352" s="2">
        <v>45772.517118055599</v>
      </c>
      <c r="N2352" t="str">
        <f>_xlfn.XLOOKUP(Table1[[#This Row],[Case Number]],Sheet4!$A:$A,Sheet4!$B:$B,"")</f>
        <v/>
      </c>
    </row>
    <row r="2353" spans="1:14">
      <c r="A2353" t="s">
        <v>9161</v>
      </c>
      <c r="B2353" s="1" t="s">
        <v>9162</v>
      </c>
      <c r="C2353" s="2">
        <v>45784.479583333297</v>
      </c>
      <c r="D2353" s="1" t="s">
        <v>9163</v>
      </c>
      <c r="E2353" s="1" t="s">
        <v>415</v>
      </c>
      <c r="F2353" s="2">
        <v>45772.482048611098</v>
      </c>
      <c r="G2353" s="1" t="s">
        <v>94</v>
      </c>
      <c r="I2353" s="1" t="s">
        <v>9164</v>
      </c>
      <c r="J2353" s="1" t="s">
        <v>30</v>
      </c>
      <c r="K2353" s="1" t="s">
        <v>6699</v>
      </c>
      <c r="M2353" s="2">
        <v>45784.187893518501</v>
      </c>
      <c r="N2353" t="str">
        <f>_xlfn.XLOOKUP(Table1[[#This Row],[Case Number]],Sheet4!$A:$A,Sheet4!$B:$B,"")</f>
        <v/>
      </c>
    </row>
    <row r="2354" spans="1:14" ht="272">
      <c r="A2354" t="s">
        <v>9165</v>
      </c>
      <c r="B2354" s="1" t="s">
        <v>9166</v>
      </c>
      <c r="C2354" s="2">
        <v>45775.550578703696</v>
      </c>
      <c r="D2354" s="1" t="s">
        <v>9167</v>
      </c>
      <c r="E2354" s="1" t="s">
        <v>50</v>
      </c>
      <c r="F2354" s="2">
        <v>45772.467384259297</v>
      </c>
      <c r="G2354" s="1" t="s">
        <v>94</v>
      </c>
      <c r="I2354" s="1" t="s">
        <v>9168</v>
      </c>
      <c r="K2354" s="1" t="s">
        <v>9169</v>
      </c>
      <c r="L2354" s="3" t="s">
        <v>9170</v>
      </c>
      <c r="M2354" s="2">
        <v>45775.2588888889</v>
      </c>
      <c r="N2354" t="str">
        <f>_xlfn.XLOOKUP(Table1[[#This Row],[Case Number]],Sheet4!$A:$A,Sheet4!$B:$B,"")</f>
        <v/>
      </c>
    </row>
    <row r="2355" spans="1:14">
      <c r="A2355" t="s">
        <v>9171</v>
      </c>
      <c r="B2355" s="1" t="s">
        <v>9172</v>
      </c>
      <c r="C2355" s="2">
        <v>45777.572453703702</v>
      </c>
      <c r="D2355" s="1" t="s">
        <v>9173</v>
      </c>
      <c r="E2355" s="1" t="s">
        <v>20090</v>
      </c>
      <c r="F2355" s="2">
        <v>45772.458229166703</v>
      </c>
      <c r="G2355" s="1" t="s">
        <v>43</v>
      </c>
      <c r="I2355" s="1" t="s">
        <v>9174</v>
      </c>
      <c r="J2355" s="1" t="s">
        <v>118</v>
      </c>
      <c r="K2355" s="1" t="s">
        <v>9175</v>
      </c>
      <c r="M2355" s="2">
        <v>45777.280775462998</v>
      </c>
      <c r="N2355" t="str">
        <f>_xlfn.XLOOKUP(Table1[[#This Row],[Case Number]],Sheet4!$A:$A,Sheet4!$B:$B,"")</f>
        <v/>
      </c>
    </row>
    <row r="2356" spans="1:14" ht="187">
      <c r="A2356" t="s">
        <v>9176</v>
      </c>
      <c r="B2356" s="1" t="s">
        <v>9177</v>
      </c>
      <c r="C2356" s="2">
        <v>45781.640520833302</v>
      </c>
      <c r="D2356" s="1" t="s">
        <v>9178</v>
      </c>
      <c r="E2356" s="1" t="s">
        <v>19</v>
      </c>
      <c r="F2356" s="2">
        <v>45772.439768518503</v>
      </c>
      <c r="G2356" s="1" t="s">
        <v>51</v>
      </c>
      <c r="H2356" s="1" t="s">
        <v>36</v>
      </c>
      <c r="I2356" s="1" t="s">
        <v>9179</v>
      </c>
      <c r="K2356" s="1" t="s">
        <v>6634</v>
      </c>
      <c r="L2356" s="3" t="s">
        <v>9180</v>
      </c>
      <c r="M2356" s="2">
        <v>45781.348807870403</v>
      </c>
      <c r="N2356" t="str">
        <f>_xlfn.XLOOKUP(Table1[[#This Row],[Case Number]],Sheet4!$A:$A,Sheet4!$B:$B,"")</f>
        <v/>
      </c>
    </row>
    <row r="2357" spans="1:14" ht="238">
      <c r="A2357" t="s">
        <v>9181</v>
      </c>
      <c r="B2357" s="1" t="s">
        <v>9182</v>
      </c>
      <c r="C2357" s="2">
        <v>45777.700092592597</v>
      </c>
      <c r="D2357" s="1" t="s">
        <v>5635</v>
      </c>
      <c r="E2357" s="1" t="s">
        <v>27</v>
      </c>
      <c r="F2357" s="2">
        <v>45772.417314814797</v>
      </c>
      <c r="G2357" s="1" t="s">
        <v>28</v>
      </c>
      <c r="H2357" s="1" t="s">
        <v>36</v>
      </c>
      <c r="I2357" s="1" t="s">
        <v>9183</v>
      </c>
      <c r="J2357" s="1" t="s">
        <v>38</v>
      </c>
      <c r="K2357" s="1" t="s">
        <v>8787</v>
      </c>
      <c r="L2357" s="3" t="s">
        <v>9184</v>
      </c>
      <c r="M2357" s="2">
        <v>45777.408402777801</v>
      </c>
      <c r="N2357" t="str">
        <f>_xlfn.XLOOKUP(Table1[[#This Row],[Case Number]],Sheet4!$A:$A,Sheet4!$B:$B,"")</f>
        <v/>
      </c>
    </row>
    <row r="2358" spans="1:14" ht="409.6">
      <c r="A2358" t="s">
        <v>9185</v>
      </c>
      <c r="B2358" s="1" t="s">
        <v>9186</v>
      </c>
      <c r="C2358" s="2">
        <v>45772.798483796301</v>
      </c>
      <c r="D2358" s="1" t="s">
        <v>9187</v>
      </c>
      <c r="E2358" s="1" t="s">
        <v>19</v>
      </c>
      <c r="F2358" s="2">
        <v>45772.402337963002</v>
      </c>
      <c r="G2358" s="1" t="s">
        <v>94</v>
      </c>
      <c r="I2358" s="1" t="s">
        <v>9188</v>
      </c>
      <c r="J2358" s="1" t="s">
        <v>38</v>
      </c>
      <c r="K2358" s="1" t="s">
        <v>9189</v>
      </c>
      <c r="L2358" s="3" t="s">
        <v>9190</v>
      </c>
      <c r="M2358" s="2">
        <v>45772.506805555597</v>
      </c>
      <c r="N2358" t="str">
        <f>_xlfn.XLOOKUP(Table1[[#This Row],[Case Number]],Sheet4!$A:$A,Sheet4!$B:$B,"")</f>
        <v/>
      </c>
    </row>
    <row r="2359" spans="1:14">
      <c r="A2359" t="s">
        <v>9191</v>
      </c>
      <c r="B2359" s="1" t="s">
        <v>9192</v>
      </c>
      <c r="C2359" s="2">
        <v>45777.565787036998</v>
      </c>
      <c r="D2359" s="1" t="s">
        <v>9193</v>
      </c>
      <c r="E2359" s="1" t="s">
        <v>19</v>
      </c>
      <c r="F2359" s="2">
        <v>45772.3518287037</v>
      </c>
      <c r="G2359" s="1" t="s">
        <v>43</v>
      </c>
      <c r="I2359" s="1" t="s">
        <v>9194</v>
      </c>
      <c r="J2359" s="1" t="s">
        <v>759</v>
      </c>
      <c r="K2359" s="1" t="s">
        <v>9195</v>
      </c>
      <c r="M2359" s="2">
        <v>45777.274097222202</v>
      </c>
      <c r="N2359" t="str">
        <f>_xlfn.XLOOKUP(Table1[[#This Row],[Case Number]],Sheet4!$A:$A,Sheet4!$B:$B,"")</f>
        <v/>
      </c>
    </row>
    <row r="2360" spans="1:14" ht="409.6">
      <c r="A2360" t="s">
        <v>9196</v>
      </c>
      <c r="B2360" s="1" t="s">
        <v>9197</v>
      </c>
      <c r="C2360" s="2">
        <v>45776.370625000003</v>
      </c>
      <c r="D2360" s="1" t="s">
        <v>482</v>
      </c>
      <c r="E2360" s="1" t="s">
        <v>19</v>
      </c>
      <c r="F2360" s="2">
        <v>45772.347951388903</v>
      </c>
      <c r="G2360" s="1" t="s">
        <v>145</v>
      </c>
      <c r="I2360" s="1" t="s">
        <v>9198</v>
      </c>
      <c r="J2360" s="1" t="s">
        <v>21</v>
      </c>
      <c r="K2360" s="1" t="s">
        <v>9199</v>
      </c>
      <c r="L2360" s="3" t="s">
        <v>9200</v>
      </c>
      <c r="M2360" s="2">
        <v>45776.078923611101</v>
      </c>
      <c r="N2360" t="str">
        <f>_xlfn.XLOOKUP(Table1[[#This Row],[Case Number]],Sheet4!$A:$A,Sheet4!$B:$B,"")</f>
        <v>Yes</v>
      </c>
    </row>
    <row r="2361" spans="1:14">
      <c r="A2361" t="s">
        <v>9201</v>
      </c>
      <c r="B2361" s="1" t="s">
        <v>9202</v>
      </c>
      <c r="C2361" s="2">
        <v>45781.640150462998</v>
      </c>
      <c r="D2361" s="1" t="s">
        <v>9203</v>
      </c>
      <c r="E2361" s="1" t="s">
        <v>19</v>
      </c>
      <c r="F2361" s="2">
        <v>45772.335775462998</v>
      </c>
      <c r="G2361" s="1" t="s">
        <v>145</v>
      </c>
      <c r="I2361" s="1" t="s">
        <v>9204</v>
      </c>
      <c r="J2361" s="1" t="s">
        <v>30</v>
      </c>
      <c r="K2361" s="1" t="s">
        <v>822</v>
      </c>
      <c r="M2361" s="2">
        <v>45781.348368055602</v>
      </c>
      <c r="N2361" t="str">
        <f>_xlfn.XLOOKUP(Table1[[#This Row],[Case Number]],Sheet4!$A:$A,Sheet4!$B:$B,"")</f>
        <v/>
      </c>
    </row>
    <row r="2362" spans="1:14" ht="119">
      <c r="A2362" t="s">
        <v>9205</v>
      </c>
      <c r="B2362" s="1" t="s">
        <v>9206</v>
      </c>
      <c r="C2362" s="2">
        <v>45772.662106481497</v>
      </c>
      <c r="D2362" s="1" t="s">
        <v>9207</v>
      </c>
      <c r="E2362" s="1" t="s">
        <v>19</v>
      </c>
      <c r="F2362" s="2">
        <v>45772.325937499998</v>
      </c>
      <c r="G2362" s="1" t="s">
        <v>51</v>
      </c>
      <c r="H2362" s="1" t="s">
        <v>36</v>
      </c>
      <c r="I2362" s="1" t="s">
        <v>9208</v>
      </c>
      <c r="J2362" s="1" t="s">
        <v>38</v>
      </c>
      <c r="K2362" s="1" t="s">
        <v>4558</v>
      </c>
      <c r="L2362" s="3" t="s">
        <v>9209</v>
      </c>
      <c r="M2362" s="2">
        <v>45772.370428240698</v>
      </c>
      <c r="N2362" t="str">
        <f>_xlfn.XLOOKUP(Table1[[#This Row],[Case Number]],Sheet4!$A:$A,Sheet4!$B:$B,"")</f>
        <v>Yes</v>
      </c>
    </row>
    <row r="2363" spans="1:14" ht="85">
      <c r="A2363" t="s">
        <v>9210</v>
      </c>
      <c r="B2363" s="1" t="s">
        <v>9211</v>
      </c>
      <c r="C2363" s="2">
        <v>45772.588356481501</v>
      </c>
      <c r="D2363" s="1" t="s">
        <v>408</v>
      </c>
      <c r="E2363" s="1" t="s">
        <v>19</v>
      </c>
      <c r="F2363" s="2">
        <v>45772.292951388903</v>
      </c>
      <c r="G2363" s="1" t="s">
        <v>94</v>
      </c>
      <c r="I2363" s="1" t="s">
        <v>9212</v>
      </c>
      <c r="J2363" s="1" t="s">
        <v>13</v>
      </c>
      <c r="K2363" s="1" t="s">
        <v>9213</v>
      </c>
      <c r="L2363" s="3" t="s">
        <v>9214</v>
      </c>
      <c r="M2363" s="2">
        <v>45772.296678240702</v>
      </c>
      <c r="N2363" t="str">
        <f>_xlfn.XLOOKUP(Table1[[#This Row],[Case Number]],Sheet4!$A:$A,Sheet4!$B:$B,"")</f>
        <v/>
      </c>
    </row>
    <row r="2364" spans="1:14">
      <c r="A2364" t="s">
        <v>9215</v>
      </c>
      <c r="B2364" s="1" t="s">
        <v>9216</v>
      </c>
      <c r="C2364" s="2">
        <v>45792.557696759301</v>
      </c>
      <c r="D2364" s="1" t="s">
        <v>1993</v>
      </c>
      <c r="E2364" s="1" t="s">
        <v>50</v>
      </c>
      <c r="F2364" s="2">
        <v>45772.291990740698</v>
      </c>
      <c r="G2364" s="1" t="s">
        <v>43</v>
      </c>
      <c r="I2364" s="1" t="s">
        <v>9217</v>
      </c>
      <c r="J2364" s="1" t="s">
        <v>21</v>
      </c>
      <c r="K2364" s="1" t="s">
        <v>951</v>
      </c>
      <c r="M2364" s="2">
        <v>45792.265972222202</v>
      </c>
      <c r="N2364" t="str">
        <f>_xlfn.XLOOKUP(Table1[[#This Row],[Case Number]],Sheet4!$A:$A,Sheet4!$B:$B,"")</f>
        <v>Yes</v>
      </c>
    </row>
    <row r="2365" spans="1:14" ht="85">
      <c r="A2365" t="s">
        <v>9218</v>
      </c>
      <c r="B2365" s="1" t="s">
        <v>9219</v>
      </c>
      <c r="C2365" s="2">
        <v>45772.584328703699</v>
      </c>
      <c r="D2365" s="1" t="s">
        <v>9220</v>
      </c>
      <c r="E2365" s="1" t="s">
        <v>19</v>
      </c>
      <c r="F2365" s="2">
        <v>45772.29</v>
      </c>
      <c r="G2365" s="1" t="s">
        <v>145</v>
      </c>
      <c r="I2365" s="1" t="s">
        <v>9221</v>
      </c>
      <c r="J2365" s="1" t="s">
        <v>200</v>
      </c>
      <c r="K2365" s="1" t="s">
        <v>9222</v>
      </c>
      <c r="L2365" s="3" t="s">
        <v>9223</v>
      </c>
      <c r="M2365" s="2">
        <v>45772.292650463001</v>
      </c>
      <c r="N2365" t="str">
        <f>_xlfn.XLOOKUP(Table1[[#This Row],[Case Number]],Sheet4!$A:$A,Sheet4!$B:$B,"")</f>
        <v/>
      </c>
    </row>
    <row r="2366" spans="1:14" ht="85">
      <c r="A2366" t="s">
        <v>9224</v>
      </c>
      <c r="B2366" s="1" t="s">
        <v>9225</v>
      </c>
      <c r="C2366" s="2">
        <v>45772.582685185203</v>
      </c>
      <c r="D2366" s="1" t="s">
        <v>253</v>
      </c>
      <c r="E2366" s="1" t="s">
        <v>19</v>
      </c>
      <c r="F2366" s="2">
        <v>45772.2878009259</v>
      </c>
      <c r="G2366" s="1" t="s">
        <v>43</v>
      </c>
      <c r="H2366" s="1" t="s">
        <v>11</v>
      </c>
      <c r="I2366" s="1" t="s">
        <v>9226</v>
      </c>
      <c r="J2366" s="1" t="s">
        <v>255</v>
      </c>
      <c r="K2366" s="1" t="s">
        <v>9227</v>
      </c>
      <c r="L2366" s="3" t="s">
        <v>9228</v>
      </c>
      <c r="M2366" s="2">
        <v>45772.291006944397</v>
      </c>
      <c r="N2366" t="str">
        <f>_xlfn.XLOOKUP(Table1[[#This Row],[Case Number]],Sheet4!$A:$A,Sheet4!$B:$B,"")</f>
        <v/>
      </c>
    </row>
    <row r="2367" spans="1:14" ht="85">
      <c r="A2367" t="s">
        <v>9229</v>
      </c>
      <c r="B2367" s="1" t="s">
        <v>9230</v>
      </c>
      <c r="C2367" s="2">
        <v>45772.578587962998</v>
      </c>
      <c r="D2367" s="1" t="s">
        <v>1835</v>
      </c>
      <c r="E2367" s="1" t="s">
        <v>50</v>
      </c>
      <c r="F2367" s="2">
        <v>45772.284837963001</v>
      </c>
      <c r="G2367" s="1" t="s">
        <v>94</v>
      </c>
      <c r="H2367" s="1" t="s">
        <v>11</v>
      </c>
      <c r="I2367" s="1" t="s">
        <v>9231</v>
      </c>
      <c r="J2367" s="1" t="s">
        <v>255</v>
      </c>
      <c r="K2367" s="1" t="s">
        <v>9232</v>
      </c>
      <c r="L2367" s="3" t="s">
        <v>9233</v>
      </c>
      <c r="M2367" s="2">
        <v>45772.286909722199</v>
      </c>
      <c r="N2367" t="str">
        <f>_xlfn.XLOOKUP(Table1[[#This Row],[Case Number]],Sheet4!$A:$A,Sheet4!$B:$B,"")</f>
        <v/>
      </c>
    </row>
    <row r="2368" spans="1:14" ht="119">
      <c r="A2368" t="s">
        <v>9234</v>
      </c>
      <c r="B2368" s="1" t="s">
        <v>9235</v>
      </c>
      <c r="C2368" s="2">
        <v>45772.5778587963</v>
      </c>
      <c r="D2368" s="1" t="s">
        <v>1726</v>
      </c>
      <c r="E2368" s="1" t="s">
        <v>19</v>
      </c>
      <c r="F2368" s="2">
        <v>45772.280995370398</v>
      </c>
      <c r="G2368" s="1" t="s">
        <v>51</v>
      </c>
      <c r="H2368" s="1" t="s">
        <v>11</v>
      </c>
      <c r="I2368" s="1" t="s">
        <v>9236</v>
      </c>
      <c r="J2368" s="1" t="s">
        <v>111</v>
      </c>
      <c r="K2368" s="1" t="s">
        <v>9237</v>
      </c>
      <c r="L2368" s="3" t="s">
        <v>9238</v>
      </c>
      <c r="M2368" s="2">
        <v>45772.286180555602</v>
      </c>
      <c r="N2368" t="str">
        <f>_xlfn.XLOOKUP(Table1[[#This Row],[Case Number]],Sheet4!$A:$A,Sheet4!$B:$B,"")</f>
        <v/>
      </c>
    </row>
    <row r="2369" spans="1:14" ht="85">
      <c r="A2369" t="s">
        <v>9239</v>
      </c>
      <c r="B2369" s="1" t="s">
        <v>9240</v>
      </c>
      <c r="C2369" s="2">
        <v>45772.573344907403</v>
      </c>
      <c r="D2369" s="1" t="s">
        <v>408</v>
      </c>
      <c r="E2369" s="1" t="s">
        <v>19</v>
      </c>
      <c r="F2369" s="2">
        <v>45772.280092592599</v>
      </c>
      <c r="G2369" s="1" t="s">
        <v>94</v>
      </c>
      <c r="I2369" s="1" t="s">
        <v>9241</v>
      </c>
      <c r="J2369" s="1" t="s">
        <v>255</v>
      </c>
      <c r="K2369" s="1" t="s">
        <v>9242</v>
      </c>
      <c r="L2369" s="3" t="s">
        <v>9243</v>
      </c>
      <c r="M2369" s="2">
        <v>45772.281666666699</v>
      </c>
      <c r="N2369" t="str">
        <f>_xlfn.XLOOKUP(Table1[[#This Row],[Case Number]],Sheet4!$A:$A,Sheet4!$B:$B,"")</f>
        <v/>
      </c>
    </row>
    <row r="2370" spans="1:14">
      <c r="A2370" t="s">
        <v>9244</v>
      </c>
      <c r="B2370" s="1" t="s">
        <v>9245</v>
      </c>
      <c r="C2370" s="2">
        <v>45772.540046296301</v>
      </c>
      <c r="D2370" s="1" t="s">
        <v>9246</v>
      </c>
      <c r="E2370" s="1" t="s">
        <v>50</v>
      </c>
      <c r="F2370" s="2">
        <v>45772.246168981503</v>
      </c>
      <c r="G2370" s="1" t="s">
        <v>145</v>
      </c>
      <c r="I2370" s="1" t="s">
        <v>9247</v>
      </c>
      <c r="J2370" s="1" t="s">
        <v>30</v>
      </c>
      <c r="K2370" s="1" t="s">
        <v>9248</v>
      </c>
      <c r="M2370" s="2">
        <v>45772.248368055603</v>
      </c>
      <c r="N2370" t="str">
        <f>_xlfn.XLOOKUP(Table1[[#This Row],[Case Number]],Sheet4!$A:$A,Sheet4!$B:$B,"")</f>
        <v/>
      </c>
    </row>
    <row r="2371" spans="1:14">
      <c r="A2371" t="s">
        <v>9249</v>
      </c>
      <c r="B2371" s="1" t="s">
        <v>9250</v>
      </c>
      <c r="C2371" s="2">
        <v>45772.373344907399</v>
      </c>
      <c r="D2371" s="1" t="s">
        <v>9251</v>
      </c>
      <c r="E2371" s="1" t="s">
        <v>415</v>
      </c>
      <c r="F2371" s="2">
        <v>45771.870601851799</v>
      </c>
      <c r="G2371" s="1" t="s">
        <v>145</v>
      </c>
      <c r="I2371" s="1" t="s">
        <v>9252</v>
      </c>
      <c r="J2371" s="1" t="s">
        <v>59</v>
      </c>
      <c r="K2371" s="1" t="s">
        <v>6699</v>
      </c>
      <c r="M2371" s="2">
        <v>45772.081655092603</v>
      </c>
      <c r="N2371" t="str">
        <f>_xlfn.XLOOKUP(Table1[[#This Row],[Case Number]],Sheet4!$A:$A,Sheet4!$B:$B,"")</f>
        <v/>
      </c>
    </row>
    <row r="2372" spans="1:14">
      <c r="A2372" t="s">
        <v>9253</v>
      </c>
      <c r="B2372" s="1" t="s">
        <v>9254</v>
      </c>
      <c r="C2372" s="2">
        <v>45772.362222222197</v>
      </c>
      <c r="D2372" s="1" t="s">
        <v>1469</v>
      </c>
      <c r="E2372" s="1" t="s">
        <v>50</v>
      </c>
      <c r="F2372" s="2">
        <v>45771.739293981504</v>
      </c>
      <c r="G2372" s="1" t="s">
        <v>145</v>
      </c>
      <c r="I2372" s="1" t="s">
        <v>9255</v>
      </c>
      <c r="J2372" s="1" t="s">
        <v>21</v>
      </c>
      <c r="K2372" s="1" t="s">
        <v>9256</v>
      </c>
      <c r="M2372" s="2">
        <v>45772.070474537002</v>
      </c>
      <c r="N2372" t="str">
        <f>_xlfn.XLOOKUP(Table1[[#This Row],[Case Number]],Sheet4!$A:$A,Sheet4!$B:$B,"")</f>
        <v/>
      </c>
    </row>
    <row r="2373" spans="1:14" ht="289">
      <c r="A2373" t="s">
        <v>9257</v>
      </c>
      <c r="B2373" s="1" t="s">
        <v>9258</v>
      </c>
      <c r="C2373" s="2">
        <v>45777.7572685185</v>
      </c>
      <c r="D2373" s="1" t="s">
        <v>4875</v>
      </c>
      <c r="E2373" s="1" t="s">
        <v>20090</v>
      </c>
      <c r="F2373" s="2">
        <v>45771.632754629602</v>
      </c>
      <c r="G2373" s="1" t="s">
        <v>28</v>
      </c>
      <c r="H2373" s="1" t="s">
        <v>36</v>
      </c>
      <c r="I2373" s="1" t="s">
        <v>9259</v>
      </c>
      <c r="J2373" s="1" t="s">
        <v>118</v>
      </c>
      <c r="K2373" s="1" t="s">
        <v>9260</v>
      </c>
      <c r="L2373" s="3" t="s">
        <v>9261</v>
      </c>
      <c r="M2373" s="2">
        <v>45777.465567129599</v>
      </c>
      <c r="N2373" t="str">
        <f>_xlfn.XLOOKUP(Table1[[#This Row],[Case Number]],Sheet4!$A:$A,Sheet4!$B:$B,"")</f>
        <v/>
      </c>
    </row>
    <row r="2374" spans="1:14" ht="356">
      <c r="A2374" t="s">
        <v>9262</v>
      </c>
      <c r="B2374" s="1" t="s">
        <v>9263</v>
      </c>
      <c r="C2374" s="2">
        <v>45775.8418634259</v>
      </c>
      <c r="D2374" s="1" t="s">
        <v>9264</v>
      </c>
      <c r="E2374" s="1" t="s">
        <v>50</v>
      </c>
      <c r="F2374" s="2">
        <v>45771.621574074103</v>
      </c>
      <c r="G2374" s="1" t="s">
        <v>28</v>
      </c>
      <c r="H2374" s="1" t="s">
        <v>36</v>
      </c>
      <c r="I2374" s="1" t="s">
        <v>9265</v>
      </c>
      <c r="J2374" s="1" t="s">
        <v>200</v>
      </c>
      <c r="K2374" s="1" t="s">
        <v>9266</v>
      </c>
      <c r="L2374" s="3" t="s">
        <v>9267</v>
      </c>
      <c r="M2374" s="2">
        <v>45775.550162036998</v>
      </c>
      <c r="N2374" t="str">
        <f>_xlfn.XLOOKUP(Table1[[#This Row],[Case Number]],Sheet4!$A:$A,Sheet4!$B:$B,"")</f>
        <v/>
      </c>
    </row>
    <row r="2375" spans="1:14" ht="68">
      <c r="A2375" t="s">
        <v>9268</v>
      </c>
      <c r="B2375" s="1" t="s">
        <v>9269</v>
      </c>
      <c r="C2375" s="2">
        <v>45772.583657407398</v>
      </c>
      <c r="D2375" s="1" t="s">
        <v>6494</v>
      </c>
      <c r="E2375" s="1" t="s">
        <v>19</v>
      </c>
      <c r="F2375" s="2">
        <v>45771.617696759298</v>
      </c>
      <c r="G2375" s="1" t="s">
        <v>28</v>
      </c>
      <c r="H2375" s="1" t="s">
        <v>11</v>
      </c>
      <c r="I2375" s="1" t="s">
        <v>9270</v>
      </c>
      <c r="J2375" s="1" t="s">
        <v>38</v>
      </c>
      <c r="K2375" s="1" t="s">
        <v>9271</v>
      </c>
      <c r="L2375" s="3" t="s">
        <v>9272</v>
      </c>
      <c r="M2375" s="2">
        <v>45772.291967592602</v>
      </c>
      <c r="N2375" t="str">
        <f>_xlfn.XLOOKUP(Table1[[#This Row],[Case Number]],Sheet4!$A:$A,Sheet4!$B:$B,"")</f>
        <v/>
      </c>
    </row>
    <row r="2376" spans="1:14" ht="306">
      <c r="A2376" t="s">
        <v>9273</v>
      </c>
      <c r="B2376" s="1" t="s">
        <v>9274</v>
      </c>
      <c r="C2376" s="2">
        <v>45775.635023148097</v>
      </c>
      <c r="D2376" s="1" t="s">
        <v>9275</v>
      </c>
      <c r="E2376" s="1" t="s">
        <v>19</v>
      </c>
      <c r="F2376" s="2">
        <v>45771.604456018496</v>
      </c>
      <c r="G2376" s="1" t="s">
        <v>28</v>
      </c>
      <c r="H2376" s="1" t="s">
        <v>36</v>
      </c>
      <c r="I2376" s="1" t="s">
        <v>9276</v>
      </c>
      <c r="J2376" s="1" t="s">
        <v>200</v>
      </c>
      <c r="K2376" s="1" t="s">
        <v>9277</v>
      </c>
      <c r="L2376" s="3" t="s">
        <v>9278</v>
      </c>
      <c r="M2376" s="2">
        <v>45775.3433449074</v>
      </c>
      <c r="N2376" t="str">
        <f>_xlfn.XLOOKUP(Table1[[#This Row],[Case Number]],Sheet4!$A:$A,Sheet4!$B:$B,"")</f>
        <v/>
      </c>
    </row>
    <row r="2377" spans="1:14" ht="34">
      <c r="A2377" t="s">
        <v>9279</v>
      </c>
      <c r="B2377" s="1" t="s">
        <v>9280</v>
      </c>
      <c r="C2377" s="2">
        <v>45771.871863425898</v>
      </c>
      <c r="D2377" s="1" t="s">
        <v>49</v>
      </c>
      <c r="E2377" s="1" t="s">
        <v>50</v>
      </c>
      <c r="F2377" s="2">
        <v>45771.5695486111</v>
      </c>
      <c r="G2377" s="1" t="s">
        <v>28</v>
      </c>
      <c r="H2377" s="1" t="s">
        <v>36</v>
      </c>
      <c r="I2377" s="1" t="s">
        <v>9281</v>
      </c>
      <c r="J2377" s="1" t="s">
        <v>100</v>
      </c>
      <c r="K2377" s="1" t="s">
        <v>9282</v>
      </c>
      <c r="L2377" s="3" t="s">
        <v>9283</v>
      </c>
      <c r="M2377" s="2">
        <v>45771.580173611103</v>
      </c>
      <c r="N2377" t="str">
        <f>_xlfn.XLOOKUP(Table1[[#This Row],[Case Number]],Sheet4!$A:$A,Sheet4!$B:$B,"")</f>
        <v/>
      </c>
    </row>
    <row r="2378" spans="1:14" ht="51">
      <c r="A2378" t="s">
        <v>9284</v>
      </c>
      <c r="B2378" s="1" t="s">
        <v>9285</v>
      </c>
      <c r="C2378" s="2">
        <v>45772.376006944403</v>
      </c>
      <c r="D2378" s="1" t="s">
        <v>955</v>
      </c>
      <c r="E2378" s="1" t="s">
        <v>50</v>
      </c>
      <c r="F2378" s="2">
        <v>45771.563125000001</v>
      </c>
      <c r="G2378" s="1" t="s">
        <v>51</v>
      </c>
      <c r="H2378" s="1" t="s">
        <v>11</v>
      </c>
      <c r="I2378" s="1" t="s">
        <v>9286</v>
      </c>
      <c r="J2378" s="1" t="s">
        <v>21</v>
      </c>
      <c r="K2378" s="1" t="s">
        <v>9287</v>
      </c>
      <c r="L2378" s="3" t="s">
        <v>9288</v>
      </c>
      <c r="M2378" s="2">
        <v>45772.084305555603</v>
      </c>
      <c r="N2378" t="str">
        <f>_xlfn.XLOOKUP(Table1[[#This Row],[Case Number]],Sheet4!$A:$A,Sheet4!$B:$B,"")</f>
        <v>Yes</v>
      </c>
    </row>
    <row r="2379" spans="1:14" ht="306">
      <c r="A2379" t="s">
        <v>9289</v>
      </c>
      <c r="B2379" s="1" t="s">
        <v>9290</v>
      </c>
      <c r="C2379" s="2">
        <v>45772.546354166698</v>
      </c>
      <c r="D2379" s="1" t="s">
        <v>9291</v>
      </c>
      <c r="E2379" s="1" t="s">
        <v>50</v>
      </c>
      <c r="F2379" s="2">
        <v>45771.536874999998</v>
      </c>
      <c r="G2379" s="1" t="s">
        <v>51</v>
      </c>
      <c r="H2379" s="1" t="s">
        <v>11</v>
      </c>
      <c r="I2379" s="1" t="s">
        <v>9292</v>
      </c>
      <c r="J2379" s="1" t="s">
        <v>200</v>
      </c>
      <c r="K2379" s="1" t="s">
        <v>7622</v>
      </c>
      <c r="L2379" s="3" t="s">
        <v>9293</v>
      </c>
      <c r="M2379" s="2">
        <v>45772.254664351902</v>
      </c>
      <c r="N2379" t="str">
        <f>_xlfn.XLOOKUP(Table1[[#This Row],[Case Number]],Sheet4!$A:$A,Sheet4!$B:$B,"")</f>
        <v/>
      </c>
    </row>
    <row r="2380" spans="1:14" ht="119">
      <c r="A2380" t="s">
        <v>9294</v>
      </c>
      <c r="B2380" s="1" t="s">
        <v>9295</v>
      </c>
      <c r="C2380" s="2">
        <v>45772.886689814797</v>
      </c>
      <c r="D2380" s="1" t="s">
        <v>9296</v>
      </c>
      <c r="E2380" s="1" t="s">
        <v>19</v>
      </c>
      <c r="F2380" s="2">
        <v>45771.525648148097</v>
      </c>
      <c r="G2380" s="1" t="s">
        <v>28</v>
      </c>
      <c r="H2380" s="1" t="s">
        <v>36</v>
      </c>
      <c r="I2380" s="1" t="s">
        <v>9297</v>
      </c>
      <c r="J2380" s="1" t="s">
        <v>188</v>
      </c>
      <c r="K2380" s="1" t="s">
        <v>9298</v>
      </c>
      <c r="L2380" s="3" t="s">
        <v>9299</v>
      </c>
      <c r="M2380" s="2">
        <v>45772.5950115741</v>
      </c>
      <c r="N2380" t="str">
        <f>_xlfn.XLOOKUP(Table1[[#This Row],[Case Number]],Sheet4!$A:$A,Sheet4!$B:$B,"")</f>
        <v/>
      </c>
    </row>
    <row r="2381" spans="1:14" ht="409.6">
      <c r="A2381" t="s">
        <v>9300</v>
      </c>
      <c r="B2381" s="1" t="s">
        <v>9301</v>
      </c>
      <c r="C2381" s="2">
        <v>45775.550104166701</v>
      </c>
      <c r="D2381" s="1" t="s">
        <v>9302</v>
      </c>
      <c r="E2381" s="1" t="s">
        <v>27</v>
      </c>
      <c r="F2381" s="2">
        <v>45771.521157407398</v>
      </c>
      <c r="G2381" s="1" t="s">
        <v>94</v>
      </c>
      <c r="I2381" s="1" t="s">
        <v>9303</v>
      </c>
      <c r="J2381" s="1" t="s">
        <v>160</v>
      </c>
      <c r="K2381" s="1" t="s">
        <v>9304</v>
      </c>
      <c r="L2381" s="3" t="s">
        <v>9305</v>
      </c>
      <c r="M2381" s="2">
        <v>45775.258414351898</v>
      </c>
      <c r="N2381" t="str">
        <f>_xlfn.XLOOKUP(Table1[[#This Row],[Case Number]],Sheet4!$A:$A,Sheet4!$B:$B,"")</f>
        <v/>
      </c>
    </row>
    <row r="2382" spans="1:14" ht="34">
      <c r="A2382" t="s">
        <v>9306</v>
      </c>
      <c r="B2382" s="1" t="s">
        <v>9307</v>
      </c>
      <c r="C2382" s="2">
        <v>45772.902557870402</v>
      </c>
      <c r="D2382" s="1" t="s">
        <v>9308</v>
      </c>
      <c r="E2382" s="1" t="s">
        <v>27</v>
      </c>
      <c r="F2382" s="2">
        <v>45771.513912037</v>
      </c>
      <c r="G2382" s="1" t="s">
        <v>28</v>
      </c>
      <c r="H2382" s="1" t="s">
        <v>36</v>
      </c>
      <c r="I2382" s="1" t="s">
        <v>9309</v>
      </c>
      <c r="J2382" s="1" t="s">
        <v>200</v>
      </c>
      <c r="K2382" s="1" t="s">
        <v>8519</v>
      </c>
      <c r="L2382" s="3" t="s">
        <v>9310</v>
      </c>
      <c r="M2382" s="2">
        <v>45772.610868055599</v>
      </c>
      <c r="N2382" t="str">
        <f>_xlfn.XLOOKUP(Table1[[#This Row],[Case Number]],Sheet4!$A:$A,Sheet4!$B:$B,"")</f>
        <v/>
      </c>
    </row>
    <row r="2383" spans="1:14" ht="153">
      <c r="A2383" t="s">
        <v>9311</v>
      </c>
      <c r="B2383" s="1" t="s">
        <v>9312</v>
      </c>
      <c r="C2383" s="2">
        <v>45771.828819444403</v>
      </c>
      <c r="D2383" s="1" t="s">
        <v>9008</v>
      </c>
      <c r="E2383" s="1" t="s">
        <v>27</v>
      </c>
      <c r="F2383" s="2">
        <v>45771.494756944398</v>
      </c>
      <c r="G2383" s="1" t="s">
        <v>51</v>
      </c>
      <c r="H2383" s="1" t="s">
        <v>36</v>
      </c>
      <c r="I2383" s="1" t="s">
        <v>9313</v>
      </c>
      <c r="J2383" s="1" t="s">
        <v>188</v>
      </c>
      <c r="K2383" s="1" t="s">
        <v>9314</v>
      </c>
      <c r="L2383" s="3" t="s">
        <v>9315</v>
      </c>
      <c r="M2383" s="2">
        <v>45771.537141203698</v>
      </c>
      <c r="N2383" t="str">
        <f>_xlfn.XLOOKUP(Table1[[#This Row],[Case Number]],Sheet4!$A:$A,Sheet4!$B:$B,"")</f>
        <v/>
      </c>
    </row>
    <row r="2384" spans="1:14" ht="272">
      <c r="A2384" t="s">
        <v>9316</v>
      </c>
      <c r="B2384" s="1" t="s">
        <v>9317</v>
      </c>
      <c r="C2384" s="2">
        <v>45771.820208333302</v>
      </c>
      <c r="D2384" s="1" t="s">
        <v>575</v>
      </c>
      <c r="E2384" s="1" t="s">
        <v>19</v>
      </c>
      <c r="F2384" s="2">
        <v>45771.488356481503</v>
      </c>
      <c r="G2384" s="1" t="s">
        <v>94</v>
      </c>
      <c r="I2384" s="1" t="s">
        <v>9318</v>
      </c>
      <c r="J2384" s="1" t="s">
        <v>45</v>
      </c>
      <c r="K2384" s="1" t="s">
        <v>9319</v>
      </c>
      <c r="L2384" s="3" t="s">
        <v>9320</v>
      </c>
      <c r="M2384" s="2">
        <v>45771.528530092597</v>
      </c>
      <c r="N2384" t="str">
        <f>_xlfn.XLOOKUP(Table1[[#This Row],[Case Number]],Sheet4!$A:$A,Sheet4!$B:$B,"")</f>
        <v/>
      </c>
    </row>
    <row r="2385" spans="1:14" ht="404">
      <c r="A2385" t="s">
        <v>9321</v>
      </c>
      <c r="B2385" s="1" t="s">
        <v>9322</v>
      </c>
      <c r="C2385" s="2">
        <v>45772.798067129603</v>
      </c>
      <c r="D2385" s="1" t="s">
        <v>9323</v>
      </c>
      <c r="E2385" s="1" t="s">
        <v>19</v>
      </c>
      <c r="F2385" s="2">
        <v>45771.465150463002</v>
      </c>
      <c r="G2385" s="1" t="s">
        <v>94</v>
      </c>
      <c r="I2385" s="1" t="s">
        <v>9324</v>
      </c>
      <c r="J2385" s="1" t="s">
        <v>30</v>
      </c>
      <c r="K2385" s="1" t="s">
        <v>6780</v>
      </c>
      <c r="L2385" s="3" t="s">
        <v>9325</v>
      </c>
      <c r="M2385" s="2">
        <v>45772.506388888898</v>
      </c>
      <c r="N2385" t="str">
        <f>_xlfn.XLOOKUP(Table1[[#This Row],[Case Number]],Sheet4!$A:$A,Sheet4!$B:$B,"")</f>
        <v/>
      </c>
    </row>
    <row r="2386" spans="1:14" ht="68">
      <c r="A2386" t="s">
        <v>9326</v>
      </c>
      <c r="B2386" s="1" t="s">
        <v>9327</v>
      </c>
      <c r="C2386" s="2">
        <v>45771.770810185197</v>
      </c>
      <c r="D2386" s="1" t="s">
        <v>9328</v>
      </c>
      <c r="E2386" s="1" t="s">
        <v>50</v>
      </c>
      <c r="F2386" s="2">
        <v>45771.463449074101</v>
      </c>
      <c r="G2386" s="1" t="s">
        <v>28</v>
      </c>
      <c r="H2386" s="1" t="s">
        <v>11</v>
      </c>
      <c r="I2386" s="1" t="s">
        <v>9329</v>
      </c>
      <c r="J2386" s="1" t="s">
        <v>200</v>
      </c>
      <c r="K2386" s="1" t="s">
        <v>9330</v>
      </c>
      <c r="L2386" s="3" t="s">
        <v>9331</v>
      </c>
      <c r="M2386" s="2">
        <v>45771.479131944398</v>
      </c>
      <c r="N2386" t="str">
        <f>_xlfn.XLOOKUP(Table1[[#This Row],[Case Number]],Sheet4!$A:$A,Sheet4!$B:$B,"")</f>
        <v/>
      </c>
    </row>
    <row r="2387" spans="1:14" ht="409.6">
      <c r="A2387" t="s">
        <v>9332</v>
      </c>
      <c r="B2387" s="1" t="s">
        <v>9333</v>
      </c>
      <c r="C2387" s="2">
        <v>45780.479733796303</v>
      </c>
      <c r="D2387" s="1" t="s">
        <v>9178</v>
      </c>
      <c r="E2387" s="1" t="s">
        <v>19</v>
      </c>
      <c r="F2387" s="2">
        <v>45771.448043981502</v>
      </c>
      <c r="G2387" s="1" t="s">
        <v>51</v>
      </c>
      <c r="H2387" s="1" t="s">
        <v>36</v>
      </c>
      <c r="I2387" s="1" t="s">
        <v>9334</v>
      </c>
      <c r="J2387" s="1" t="s">
        <v>160</v>
      </c>
      <c r="K2387" s="1" t="s">
        <v>3573</v>
      </c>
      <c r="L2387" s="3" t="s">
        <v>9335</v>
      </c>
      <c r="M2387" s="2">
        <v>45780.188009259298</v>
      </c>
      <c r="N2387" t="str">
        <f>_xlfn.XLOOKUP(Table1[[#This Row],[Case Number]],Sheet4!$A:$A,Sheet4!$B:$B,"")</f>
        <v/>
      </c>
    </row>
    <row r="2388" spans="1:14">
      <c r="A2388" t="s">
        <v>9336</v>
      </c>
      <c r="B2388" s="1" t="s">
        <v>9337</v>
      </c>
      <c r="C2388" s="2">
        <v>45771.758090277799</v>
      </c>
      <c r="D2388" s="1" t="s">
        <v>9338</v>
      </c>
      <c r="E2388" s="1" t="s">
        <v>19</v>
      </c>
      <c r="F2388" s="2">
        <v>45771.447280092601</v>
      </c>
      <c r="G2388" s="1" t="s">
        <v>43</v>
      </c>
      <c r="I2388" s="1" t="s">
        <v>9339</v>
      </c>
      <c r="J2388" s="1" t="s">
        <v>21</v>
      </c>
      <c r="K2388" s="1" t="s">
        <v>9340</v>
      </c>
      <c r="M2388" s="2">
        <v>45771.466400463003</v>
      </c>
      <c r="N2388" t="str">
        <f>_xlfn.XLOOKUP(Table1[[#This Row],[Case Number]],Sheet4!$A:$A,Sheet4!$B:$B,"")</f>
        <v/>
      </c>
    </row>
    <row r="2389" spans="1:14" ht="356">
      <c r="A2389" t="s">
        <v>9341</v>
      </c>
      <c r="B2389" s="1" t="s">
        <v>9342</v>
      </c>
      <c r="C2389" s="2">
        <v>45772.795462962997</v>
      </c>
      <c r="D2389" s="1" t="s">
        <v>9343</v>
      </c>
      <c r="E2389" s="1" t="s">
        <v>19</v>
      </c>
      <c r="F2389" s="2">
        <v>45771.443506944401</v>
      </c>
      <c r="G2389" s="1" t="s">
        <v>94</v>
      </c>
      <c r="I2389" s="1" t="s">
        <v>9344</v>
      </c>
      <c r="J2389" s="1" t="s">
        <v>188</v>
      </c>
      <c r="K2389" s="1" t="s">
        <v>6387</v>
      </c>
      <c r="L2389" s="3" t="s">
        <v>9345</v>
      </c>
      <c r="M2389" s="2">
        <v>45772.503784722197</v>
      </c>
      <c r="N2389" t="str">
        <f>_xlfn.XLOOKUP(Table1[[#This Row],[Case Number]],Sheet4!$A:$A,Sheet4!$B:$B,"")</f>
        <v/>
      </c>
    </row>
    <row r="2390" spans="1:14">
      <c r="A2390" t="s">
        <v>9346</v>
      </c>
      <c r="B2390" s="1" t="s">
        <v>9347</v>
      </c>
      <c r="C2390" s="2">
        <v>45771.740416666697</v>
      </c>
      <c r="D2390" s="1" t="s">
        <v>9348</v>
      </c>
      <c r="E2390" s="1" t="s">
        <v>19</v>
      </c>
      <c r="F2390" s="2">
        <v>45771.437870370399</v>
      </c>
      <c r="G2390" s="1" t="s">
        <v>43</v>
      </c>
      <c r="I2390" s="1" t="s">
        <v>9349</v>
      </c>
      <c r="J2390" s="1" t="s">
        <v>38</v>
      </c>
      <c r="K2390" s="1" t="s">
        <v>3746</v>
      </c>
      <c r="M2390" s="2">
        <v>45771.448726851799</v>
      </c>
      <c r="N2390" t="str">
        <f>_xlfn.XLOOKUP(Table1[[#This Row],[Case Number]],Sheet4!$A:$A,Sheet4!$B:$B,"")</f>
        <v/>
      </c>
    </row>
    <row r="2391" spans="1:14" ht="340">
      <c r="A2391" t="s">
        <v>9350</v>
      </c>
      <c r="B2391" s="1" t="s">
        <v>9351</v>
      </c>
      <c r="C2391" s="2">
        <v>45772.797743055598</v>
      </c>
      <c r="D2391" s="1" t="s">
        <v>9352</v>
      </c>
      <c r="E2391" s="1" t="s">
        <v>19</v>
      </c>
      <c r="F2391" s="2">
        <v>45771.437615740702</v>
      </c>
      <c r="G2391" s="1" t="s">
        <v>94</v>
      </c>
      <c r="H2391" s="1" t="s">
        <v>11</v>
      </c>
      <c r="I2391" s="1" t="s">
        <v>9353</v>
      </c>
      <c r="J2391" s="1" t="s">
        <v>160</v>
      </c>
      <c r="K2391" s="1" t="s">
        <v>9354</v>
      </c>
      <c r="L2391" s="3" t="s">
        <v>9355</v>
      </c>
      <c r="M2391" s="2">
        <v>45772.506064814799</v>
      </c>
      <c r="N2391" t="str">
        <f>_xlfn.XLOOKUP(Table1[[#This Row],[Case Number]],Sheet4!$A:$A,Sheet4!$B:$B,"")</f>
        <v/>
      </c>
    </row>
    <row r="2392" spans="1:14">
      <c r="A2392" t="s">
        <v>9356</v>
      </c>
      <c r="B2392" s="1" t="s">
        <v>9357</v>
      </c>
      <c r="C2392" s="2">
        <v>45784.824606481503</v>
      </c>
      <c r="D2392" s="1" t="s">
        <v>9358</v>
      </c>
      <c r="E2392" s="1" t="s">
        <v>27</v>
      </c>
      <c r="F2392" s="2">
        <v>45771.427581018499</v>
      </c>
      <c r="G2392" s="1" t="s">
        <v>43</v>
      </c>
      <c r="H2392" s="1" t="s">
        <v>11</v>
      </c>
      <c r="I2392" s="1" t="s">
        <v>9359</v>
      </c>
      <c r="J2392" s="1" t="s">
        <v>188</v>
      </c>
      <c r="K2392" s="1" t="s">
        <v>9360</v>
      </c>
      <c r="M2392" s="2">
        <v>45784.532928240696</v>
      </c>
      <c r="N2392" t="str">
        <f>_xlfn.XLOOKUP(Table1[[#This Row],[Case Number]],Sheet4!$A:$A,Sheet4!$B:$B,"")</f>
        <v>Yes</v>
      </c>
    </row>
    <row r="2393" spans="1:14" ht="136">
      <c r="A2393" t="s">
        <v>9361</v>
      </c>
      <c r="B2393" s="1" t="s">
        <v>9362</v>
      </c>
      <c r="C2393" s="2">
        <v>45771.737199074101</v>
      </c>
      <c r="D2393" s="1" t="s">
        <v>9363</v>
      </c>
      <c r="E2393" s="1" t="s">
        <v>27</v>
      </c>
      <c r="F2393" s="2">
        <v>45771.426886574103</v>
      </c>
      <c r="G2393" s="1" t="s">
        <v>51</v>
      </c>
      <c r="H2393" s="1" t="s">
        <v>11</v>
      </c>
      <c r="I2393" s="1" t="s">
        <v>9364</v>
      </c>
      <c r="J2393" s="1" t="s">
        <v>30</v>
      </c>
      <c r="K2393" s="1" t="s">
        <v>6897</v>
      </c>
      <c r="L2393" s="3" t="s">
        <v>9365</v>
      </c>
      <c r="M2393" s="2">
        <v>45771.445509259298</v>
      </c>
      <c r="N2393" t="str">
        <f>_xlfn.XLOOKUP(Table1[[#This Row],[Case Number]],Sheet4!$A:$A,Sheet4!$B:$B,"")</f>
        <v/>
      </c>
    </row>
    <row r="2394" spans="1:14">
      <c r="A2394" t="s">
        <v>9366</v>
      </c>
      <c r="B2394" s="1" t="s">
        <v>9367</v>
      </c>
      <c r="C2394" s="2">
        <v>45777.5719791667</v>
      </c>
      <c r="D2394" s="1" t="s">
        <v>9368</v>
      </c>
      <c r="E2394" s="1" t="s">
        <v>9</v>
      </c>
      <c r="F2394" s="2">
        <v>45771.415868055599</v>
      </c>
      <c r="G2394" s="1" t="s">
        <v>43</v>
      </c>
      <c r="I2394" s="1" t="s">
        <v>9369</v>
      </c>
      <c r="J2394" s="1" t="s">
        <v>30</v>
      </c>
      <c r="K2394" s="1" t="s">
        <v>9370</v>
      </c>
      <c r="M2394" s="2">
        <v>45777.280289351896</v>
      </c>
      <c r="N2394" t="str">
        <f>_xlfn.XLOOKUP(Table1[[#This Row],[Case Number]],Sheet4!$A:$A,Sheet4!$B:$B,"")</f>
        <v/>
      </c>
    </row>
    <row r="2395" spans="1:14" ht="51">
      <c r="A2395" t="s">
        <v>9371</v>
      </c>
      <c r="B2395" s="1" t="s">
        <v>9372</v>
      </c>
      <c r="C2395" s="2">
        <v>45771.706701388903</v>
      </c>
      <c r="D2395" s="1" t="s">
        <v>49</v>
      </c>
      <c r="E2395" s="1" t="s">
        <v>50</v>
      </c>
      <c r="F2395" s="2">
        <v>45771.410023148099</v>
      </c>
      <c r="G2395" s="1" t="s">
        <v>28</v>
      </c>
      <c r="H2395" s="1" t="s">
        <v>36</v>
      </c>
      <c r="I2395" s="1" t="s">
        <v>9373</v>
      </c>
      <c r="J2395" s="1" t="s">
        <v>100</v>
      </c>
      <c r="K2395" s="1" t="s">
        <v>9374</v>
      </c>
      <c r="L2395" s="3" t="s">
        <v>9375</v>
      </c>
      <c r="M2395" s="2">
        <v>45771.415023148104</v>
      </c>
      <c r="N2395" t="str">
        <f>_xlfn.XLOOKUP(Table1[[#This Row],[Case Number]],Sheet4!$A:$A,Sheet4!$B:$B,"")</f>
        <v/>
      </c>
    </row>
    <row r="2396" spans="1:14" ht="238">
      <c r="A2396" t="s">
        <v>9376</v>
      </c>
      <c r="B2396" s="1" t="s">
        <v>9377</v>
      </c>
      <c r="C2396" s="2">
        <v>45771.683449074102</v>
      </c>
      <c r="D2396" s="1" t="s">
        <v>9378</v>
      </c>
      <c r="E2396" s="1" t="s">
        <v>9</v>
      </c>
      <c r="F2396" s="2">
        <v>45771.386793981503</v>
      </c>
      <c r="G2396" s="1" t="s">
        <v>28</v>
      </c>
      <c r="H2396" s="1" t="s">
        <v>36</v>
      </c>
      <c r="I2396" s="1" t="s">
        <v>9379</v>
      </c>
      <c r="J2396" s="1" t="s">
        <v>160</v>
      </c>
      <c r="K2396" s="1" t="s">
        <v>593</v>
      </c>
      <c r="L2396" s="3" t="s">
        <v>9380</v>
      </c>
      <c r="M2396" s="2">
        <v>45771.391770833303</v>
      </c>
      <c r="N2396" t="str">
        <f>_xlfn.XLOOKUP(Table1[[#This Row],[Case Number]],Sheet4!$A:$A,Sheet4!$B:$B,"")</f>
        <v/>
      </c>
    </row>
    <row r="2397" spans="1:14" ht="306">
      <c r="A2397" t="s">
        <v>9381</v>
      </c>
      <c r="B2397" s="1" t="s">
        <v>9382</v>
      </c>
      <c r="C2397" s="2">
        <v>45771.727789351899</v>
      </c>
      <c r="D2397" s="1" t="s">
        <v>9291</v>
      </c>
      <c r="E2397" s="1" t="s">
        <v>50</v>
      </c>
      <c r="F2397" s="2">
        <v>45771.385347222204</v>
      </c>
      <c r="G2397" s="1" t="s">
        <v>51</v>
      </c>
      <c r="H2397" s="1" t="s">
        <v>11</v>
      </c>
      <c r="I2397" s="1" t="s">
        <v>9292</v>
      </c>
      <c r="J2397" s="1" t="s">
        <v>200</v>
      </c>
      <c r="K2397" s="1" t="s">
        <v>7622</v>
      </c>
      <c r="L2397" s="3" t="s">
        <v>9293</v>
      </c>
      <c r="M2397" s="2">
        <v>45772.254664351902</v>
      </c>
      <c r="N2397" t="str">
        <f>_xlfn.XLOOKUP(Table1[[#This Row],[Case Number]],Sheet4!$A:$A,Sheet4!$B:$B,"")</f>
        <v/>
      </c>
    </row>
    <row r="2398" spans="1:14">
      <c r="A2398" t="s">
        <v>9383</v>
      </c>
      <c r="B2398" s="1" t="s">
        <v>9384</v>
      </c>
      <c r="C2398" s="2">
        <v>45771.631805555597</v>
      </c>
      <c r="D2398" s="1" t="s">
        <v>2382</v>
      </c>
      <c r="E2398" s="1" t="s">
        <v>19</v>
      </c>
      <c r="F2398" s="2">
        <v>45771.315960648099</v>
      </c>
      <c r="G2398" s="1" t="s">
        <v>94</v>
      </c>
      <c r="H2398" s="1" t="s">
        <v>11</v>
      </c>
      <c r="I2398" s="1" t="s">
        <v>9385</v>
      </c>
      <c r="J2398" s="1" t="s">
        <v>111</v>
      </c>
      <c r="K2398" s="1" t="s">
        <v>9386</v>
      </c>
      <c r="M2398" s="2">
        <v>45771.340127314797</v>
      </c>
      <c r="N2398" t="str">
        <f>_xlfn.XLOOKUP(Table1[[#This Row],[Case Number]],Sheet4!$A:$A,Sheet4!$B:$B,"")</f>
        <v/>
      </c>
    </row>
    <row r="2399" spans="1:14" ht="372">
      <c r="A2399" t="s">
        <v>9387</v>
      </c>
      <c r="B2399" s="1" t="s">
        <v>9388</v>
      </c>
      <c r="C2399" s="2">
        <v>45777.582928240699</v>
      </c>
      <c r="D2399" s="1" t="s">
        <v>9389</v>
      </c>
      <c r="E2399" s="1" t="s">
        <v>27</v>
      </c>
      <c r="F2399" s="2">
        <v>45771.295844907399</v>
      </c>
      <c r="G2399" s="1" t="s">
        <v>94</v>
      </c>
      <c r="H2399" s="1" t="s">
        <v>11</v>
      </c>
      <c r="I2399" s="1" t="s">
        <v>9390</v>
      </c>
      <c r="J2399" s="1" t="s">
        <v>160</v>
      </c>
      <c r="K2399" s="1" t="s">
        <v>6710</v>
      </c>
      <c r="L2399" s="3" t="s">
        <v>9391</v>
      </c>
      <c r="M2399" s="2">
        <v>45777.291250000002</v>
      </c>
      <c r="N2399" t="str">
        <f>_xlfn.XLOOKUP(Table1[[#This Row],[Case Number]],Sheet4!$A:$A,Sheet4!$B:$B,"")</f>
        <v/>
      </c>
    </row>
    <row r="2400" spans="1:14" ht="404">
      <c r="A2400" t="s">
        <v>9392</v>
      </c>
      <c r="B2400" s="1" t="s">
        <v>9393</v>
      </c>
      <c r="C2400" s="2">
        <v>45775.548738425903</v>
      </c>
      <c r="D2400" s="1" t="s">
        <v>9394</v>
      </c>
      <c r="E2400" s="1" t="s">
        <v>27</v>
      </c>
      <c r="F2400" s="2">
        <v>45771.2875347222</v>
      </c>
      <c r="G2400" s="1" t="s">
        <v>94</v>
      </c>
      <c r="I2400" s="1" t="s">
        <v>9395</v>
      </c>
      <c r="J2400" s="1" t="s">
        <v>200</v>
      </c>
      <c r="K2400" s="1" t="s">
        <v>9360</v>
      </c>
      <c r="L2400" s="3" t="s">
        <v>9396</v>
      </c>
      <c r="M2400" s="2">
        <v>45775.257060185198</v>
      </c>
      <c r="N2400" t="str">
        <f>_xlfn.XLOOKUP(Table1[[#This Row],[Case Number]],Sheet4!$A:$A,Sheet4!$B:$B,"")</f>
        <v/>
      </c>
    </row>
    <row r="2401" spans="1:14">
      <c r="A2401" t="s">
        <v>9397</v>
      </c>
      <c r="B2401" s="1" t="s">
        <v>9398</v>
      </c>
      <c r="C2401" s="2">
        <v>45780.479884259301</v>
      </c>
      <c r="D2401" s="1" t="s">
        <v>9399</v>
      </c>
      <c r="E2401" s="1" t="s">
        <v>19</v>
      </c>
      <c r="F2401" s="2">
        <v>45771.272523148102</v>
      </c>
      <c r="G2401" s="1" t="s">
        <v>94</v>
      </c>
      <c r="I2401" s="1" t="s">
        <v>9400</v>
      </c>
      <c r="J2401" s="1" t="s">
        <v>160</v>
      </c>
      <c r="K2401" s="1" t="s">
        <v>9401</v>
      </c>
      <c r="M2401" s="2">
        <v>45780.1881712963</v>
      </c>
      <c r="N2401" t="str">
        <f>_xlfn.XLOOKUP(Table1[[#This Row],[Case Number]],Sheet4!$A:$A,Sheet4!$B:$B,"")</f>
        <v>Yes</v>
      </c>
    </row>
    <row r="2402" spans="1:14">
      <c r="A2402" t="s">
        <v>9402</v>
      </c>
      <c r="B2402" s="1" t="s">
        <v>9403</v>
      </c>
      <c r="C2402" s="2">
        <v>45771.576064814799</v>
      </c>
      <c r="D2402" s="1" t="s">
        <v>9404</v>
      </c>
      <c r="E2402" s="1" t="s">
        <v>27</v>
      </c>
      <c r="F2402" s="2">
        <v>45771.2635069444</v>
      </c>
      <c r="G2402" s="1" t="s">
        <v>43</v>
      </c>
      <c r="H2402" s="1" t="s">
        <v>11</v>
      </c>
      <c r="I2402" s="1" t="s">
        <v>9405</v>
      </c>
      <c r="J2402" s="1" t="s">
        <v>30</v>
      </c>
      <c r="K2402" s="1" t="s">
        <v>599</v>
      </c>
      <c r="M2402" s="2">
        <v>45771.284363425897</v>
      </c>
      <c r="N2402" t="str">
        <f>_xlfn.XLOOKUP(Table1[[#This Row],[Case Number]],Sheet4!$A:$A,Sheet4!$B:$B,"")</f>
        <v/>
      </c>
    </row>
    <row r="2403" spans="1:14">
      <c r="A2403" t="s">
        <v>9406</v>
      </c>
      <c r="B2403" s="1" t="s">
        <v>9407</v>
      </c>
      <c r="C2403" s="2">
        <v>45780.479803240698</v>
      </c>
      <c r="D2403" s="1" t="s">
        <v>9408</v>
      </c>
      <c r="E2403" s="1" t="s">
        <v>19</v>
      </c>
      <c r="F2403" s="2">
        <v>45771.246226851901</v>
      </c>
      <c r="G2403" s="1" t="s">
        <v>145</v>
      </c>
      <c r="I2403" s="1" t="s">
        <v>9409</v>
      </c>
      <c r="J2403" s="1" t="s">
        <v>38</v>
      </c>
      <c r="K2403" s="1" t="s">
        <v>9410</v>
      </c>
      <c r="M2403" s="2">
        <v>45780.188101851898</v>
      </c>
      <c r="N2403" t="str">
        <f>_xlfn.XLOOKUP(Table1[[#This Row],[Case Number]],Sheet4!$A:$A,Sheet4!$B:$B,"")</f>
        <v/>
      </c>
    </row>
    <row r="2404" spans="1:14">
      <c r="A2404" t="s">
        <v>9411</v>
      </c>
      <c r="B2404" s="1" t="s">
        <v>9412</v>
      </c>
      <c r="C2404" s="2">
        <v>45771.496446759302</v>
      </c>
      <c r="D2404" s="1" t="s">
        <v>9413</v>
      </c>
      <c r="E2404" s="1" t="s">
        <v>19</v>
      </c>
      <c r="F2404" s="2">
        <v>45771.174745370401</v>
      </c>
      <c r="G2404" s="1" t="s">
        <v>145</v>
      </c>
      <c r="I2404" s="1" t="s">
        <v>9414</v>
      </c>
      <c r="J2404" s="1" t="s">
        <v>45</v>
      </c>
      <c r="K2404" s="1" t="s">
        <v>6780</v>
      </c>
      <c r="M2404" s="2">
        <v>45771.204768518503</v>
      </c>
      <c r="N2404" t="str">
        <f>_xlfn.XLOOKUP(Table1[[#This Row],[Case Number]],Sheet4!$A:$A,Sheet4!$B:$B,"")</f>
        <v/>
      </c>
    </row>
    <row r="2405" spans="1:14">
      <c r="A2405" t="s">
        <v>9415</v>
      </c>
      <c r="B2405" s="1" t="s">
        <v>9416</v>
      </c>
      <c r="C2405" s="2">
        <v>45784.479537036997</v>
      </c>
      <c r="D2405" s="1" t="s">
        <v>9417</v>
      </c>
      <c r="E2405" s="1" t="s">
        <v>19</v>
      </c>
      <c r="F2405" s="2">
        <v>45771.138680555603</v>
      </c>
      <c r="G2405" s="1" t="s">
        <v>145</v>
      </c>
      <c r="I2405" s="1" t="s">
        <v>9418</v>
      </c>
      <c r="J2405" s="1" t="s">
        <v>200</v>
      </c>
      <c r="K2405" s="1" t="s">
        <v>178</v>
      </c>
      <c r="M2405" s="2">
        <v>45784.1878125</v>
      </c>
      <c r="N2405" t="str">
        <f>_xlfn.XLOOKUP(Table1[[#This Row],[Case Number]],Sheet4!$A:$A,Sheet4!$B:$B,"")</f>
        <v>Yes</v>
      </c>
    </row>
    <row r="2406" spans="1:14" ht="306">
      <c r="A2406" t="s">
        <v>9419</v>
      </c>
      <c r="B2406" s="1" t="s">
        <v>9420</v>
      </c>
      <c r="C2406" s="2">
        <v>45771.390162037002</v>
      </c>
      <c r="D2406" s="1" t="s">
        <v>9421</v>
      </c>
      <c r="E2406" s="1" t="s">
        <v>415</v>
      </c>
      <c r="F2406" s="2">
        <v>45770.894918981503</v>
      </c>
      <c r="G2406" s="1" t="s">
        <v>145</v>
      </c>
      <c r="H2406" s="1" t="s">
        <v>36</v>
      </c>
      <c r="I2406" s="1" t="s">
        <v>9422</v>
      </c>
      <c r="J2406" s="1" t="s">
        <v>30</v>
      </c>
      <c r="K2406" s="1" t="s">
        <v>4280</v>
      </c>
      <c r="L2406" s="3" t="s">
        <v>9423</v>
      </c>
      <c r="M2406" s="2">
        <v>45771.098460648202</v>
      </c>
      <c r="N2406" t="str">
        <f>_xlfn.XLOOKUP(Table1[[#This Row],[Case Number]],Sheet4!$A:$A,Sheet4!$B:$B,"")</f>
        <v/>
      </c>
    </row>
    <row r="2407" spans="1:14">
      <c r="A2407" t="s">
        <v>9424</v>
      </c>
      <c r="B2407" s="1" t="s">
        <v>9425</v>
      </c>
      <c r="C2407" s="2">
        <v>45771.344861111102</v>
      </c>
      <c r="D2407" s="1" t="s">
        <v>9426</v>
      </c>
      <c r="E2407" s="1" t="s">
        <v>50</v>
      </c>
      <c r="F2407" s="2">
        <v>45770.8908912037</v>
      </c>
      <c r="G2407" s="1" t="s">
        <v>145</v>
      </c>
      <c r="H2407" s="1" t="s">
        <v>11</v>
      </c>
      <c r="I2407" s="1" t="s">
        <v>9427</v>
      </c>
      <c r="J2407" s="1" t="s">
        <v>188</v>
      </c>
      <c r="K2407" s="1" t="s">
        <v>9428</v>
      </c>
      <c r="M2407" s="2">
        <v>45771.053171296298</v>
      </c>
      <c r="N2407" t="str">
        <f>_xlfn.XLOOKUP(Table1[[#This Row],[Case Number]],Sheet4!$A:$A,Sheet4!$B:$B,"")</f>
        <v/>
      </c>
    </row>
    <row r="2408" spans="1:14">
      <c r="A2408" t="s">
        <v>9429</v>
      </c>
      <c r="B2408" s="1" t="s">
        <v>9430</v>
      </c>
      <c r="C2408" s="2">
        <v>45781.640567129602</v>
      </c>
      <c r="D2408" s="1" t="s">
        <v>9431</v>
      </c>
      <c r="E2408" s="1" t="s">
        <v>50</v>
      </c>
      <c r="F2408" s="2">
        <v>45770.888090277796</v>
      </c>
      <c r="G2408" s="1" t="s">
        <v>145</v>
      </c>
      <c r="I2408" s="1" t="s">
        <v>9432</v>
      </c>
      <c r="J2408" s="1" t="s">
        <v>200</v>
      </c>
      <c r="K2408" s="1" t="s">
        <v>9433</v>
      </c>
      <c r="M2408" s="2">
        <v>45781.348877314798</v>
      </c>
      <c r="N2408" t="str">
        <f>_xlfn.XLOOKUP(Table1[[#This Row],[Case Number]],Sheet4!$A:$A,Sheet4!$B:$B,"")</f>
        <v/>
      </c>
    </row>
    <row r="2409" spans="1:14">
      <c r="A2409" t="s">
        <v>9434</v>
      </c>
      <c r="B2409" s="1" t="s">
        <v>9435</v>
      </c>
      <c r="C2409" s="2">
        <v>45771.3733796296</v>
      </c>
      <c r="D2409" s="1" t="s">
        <v>9436</v>
      </c>
      <c r="E2409" s="1" t="s">
        <v>19</v>
      </c>
      <c r="F2409" s="2">
        <v>45770.704629629603</v>
      </c>
      <c r="G2409" s="1" t="s">
        <v>145</v>
      </c>
      <c r="H2409" s="1" t="s">
        <v>11</v>
      </c>
      <c r="I2409" s="1" t="s">
        <v>9437</v>
      </c>
      <c r="J2409" s="1" t="s">
        <v>38</v>
      </c>
      <c r="K2409" s="1" t="s">
        <v>9438</v>
      </c>
      <c r="M2409" s="2">
        <v>45771.081666666701</v>
      </c>
      <c r="N2409" t="str">
        <f>_xlfn.XLOOKUP(Table1[[#This Row],[Case Number]],Sheet4!$A:$A,Sheet4!$B:$B,"")</f>
        <v>Yes</v>
      </c>
    </row>
    <row r="2410" spans="1:14" ht="204">
      <c r="A2410" t="s">
        <v>9439</v>
      </c>
      <c r="B2410" s="1" t="s">
        <v>9440</v>
      </c>
      <c r="C2410" s="2">
        <v>45770.907928240696</v>
      </c>
      <c r="D2410" s="1" t="s">
        <v>9441</v>
      </c>
      <c r="E2410" s="1" t="s">
        <v>415</v>
      </c>
      <c r="F2410" s="2">
        <v>45770.601331018501</v>
      </c>
      <c r="G2410" s="1" t="s">
        <v>28</v>
      </c>
      <c r="H2410" s="1" t="s">
        <v>11</v>
      </c>
      <c r="I2410" s="1" t="s">
        <v>9442</v>
      </c>
      <c r="J2410" s="1" t="s">
        <v>30</v>
      </c>
      <c r="K2410" s="1" t="s">
        <v>130</v>
      </c>
      <c r="L2410" s="3" t="s">
        <v>9443</v>
      </c>
      <c r="M2410" s="2">
        <v>45770.616249999999</v>
      </c>
      <c r="N2410" t="str">
        <f>_xlfn.XLOOKUP(Table1[[#This Row],[Case Number]],Sheet4!$A:$A,Sheet4!$B:$B,"")</f>
        <v/>
      </c>
    </row>
    <row r="2411" spans="1:14" ht="68">
      <c r="A2411" t="s">
        <v>9444</v>
      </c>
      <c r="B2411" s="1" t="s">
        <v>9445</v>
      </c>
      <c r="C2411" s="2">
        <v>45771.896805555603</v>
      </c>
      <c r="D2411" s="1" t="s">
        <v>9446</v>
      </c>
      <c r="E2411" s="1" t="s">
        <v>50</v>
      </c>
      <c r="F2411" s="2">
        <v>45770.585752314801</v>
      </c>
      <c r="G2411" s="1" t="s">
        <v>28</v>
      </c>
      <c r="H2411" s="1" t="s">
        <v>36</v>
      </c>
      <c r="I2411" s="1" t="s">
        <v>9447</v>
      </c>
      <c r="J2411" s="1" t="s">
        <v>160</v>
      </c>
      <c r="K2411" s="1" t="s">
        <v>9448</v>
      </c>
      <c r="L2411" s="3" t="s">
        <v>9449</v>
      </c>
      <c r="M2411" s="2">
        <v>45771.605115740698</v>
      </c>
      <c r="N2411" t="str">
        <f>_xlfn.XLOOKUP(Table1[[#This Row],[Case Number]],Sheet4!$A:$A,Sheet4!$B:$B,"")</f>
        <v/>
      </c>
    </row>
    <row r="2412" spans="1:14">
      <c r="A2412" t="s">
        <v>9450</v>
      </c>
      <c r="B2412" s="1" t="s">
        <v>9451</v>
      </c>
      <c r="C2412" s="2">
        <v>45770.872372685197</v>
      </c>
      <c r="D2412" s="1" t="s">
        <v>9452</v>
      </c>
      <c r="E2412" s="1" t="s">
        <v>50</v>
      </c>
      <c r="F2412" s="2">
        <v>45770.576157407399</v>
      </c>
      <c r="G2412" s="1" t="s">
        <v>43</v>
      </c>
      <c r="I2412" s="1" t="s">
        <v>9453</v>
      </c>
      <c r="J2412" s="1" t="s">
        <v>30</v>
      </c>
      <c r="K2412" s="1" t="s">
        <v>4761</v>
      </c>
      <c r="M2412" s="2">
        <v>45770.580694444398</v>
      </c>
      <c r="N2412" t="str">
        <f>_xlfn.XLOOKUP(Table1[[#This Row],[Case Number]],Sheet4!$A:$A,Sheet4!$B:$B,"")</f>
        <v/>
      </c>
    </row>
    <row r="2413" spans="1:14" ht="409.6">
      <c r="A2413" t="s">
        <v>9454</v>
      </c>
      <c r="B2413" s="1" t="s">
        <v>9455</v>
      </c>
      <c r="C2413" s="2">
        <v>45772.759062500001</v>
      </c>
      <c r="D2413" s="1" t="s">
        <v>9456</v>
      </c>
      <c r="E2413" s="1" t="s">
        <v>50</v>
      </c>
      <c r="F2413" s="2">
        <v>45770.573622685202</v>
      </c>
      <c r="G2413" s="1" t="s">
        <v>51</v>
      </c>
      <c r="H2413" s="1" t="s">
        <v>11</v>
      </c>
      <c r="I2413" s="1" t="s">
        <v>9457</v>
      </c>
      <c r="J2413" s="1" t="s">
        <v>188</v>
      </c>
      <c r="K2413" s="1" t="s">
        <v>7283</v>
      </c>
      <c r="L2413" s="3" t="s">
        <v>9458</v>
      </c>
      <c r="M2413" s="2">
        <v>45772.467372685198</v>
      </c>
      <c r="N2413" t="str">
        <f>_xlfn.XLOOKUP(Table1[[#This Row],[Case Number]],Sheet4!$A:$A,Sheet4!$B:$B,"")</f>
        <v/>
      </c>
    </row>
    <row r="2414" spans="1:14">
      <c r="A2414" t="s">
        <v>9459</v>
      </c>
      <c r="B2414" s="1" t="s">
        <v>9460</v>
      </c>
      <c r="C2414" s="2">
        <v>45770.876956018503</v>
      </c>
      <c r="D2414" s="1" t="s">
        <v>674</v>
      </c>
      <c r="E2414" s="1" t="s">
        <v>19</v>
      </c>
      <c r="F2414" s="2">
        <v>45770.569293981498</v>
      </c>
      <c r="G2414" s="1" t="s">
        <v>43</v>
      </c>
      <c r="H2414" s="1" t="s">
        <v>36</v>
      </c>
      <c r="I2414" s="1" t="s">
        <v>9461</v>
      </c>
      <c r="J2414" s="1" t="s">
        <v>200</v>
      </c>
      <c r="K2414" s="1" t="s">
        <v>9462</v>
      </c>
      <c r="M2414" s="2">
        <v>45770.585277777798</v>
      </c>
      <c r="N2414" t="str">
        <f>_xlfn.XLOOKUP(Table1[[#This Row],[Case Number]],Sheet4!$A:$A,Sheet4!$B:$B,"")</f>
        <v/>
      </c>
    </row>
    <row r="2415" spans="1:14" ht="204">
      <c r="A2415" t="s">
        <v>9463</v>
      </c>
      <c r="B2415" s="1" t="s">
        <v>9464</v>
      </c>
      <c r="C2415" s="2">
        <v>45776.680578703701</v>
      </c>
      <c r="D2415" s="1" t="s">
        <v>9465</v>
      </c>
      <c r="E2415" s="1" t="s">
        <v>20090</v>
      </c>
      <c r="F2415" s="2">
        <v>45770.569027777798</v>
      </c>
      <c r="G2415" s="1" t="s">
        <v>28</v>
      </c>
      <c r="H2415" s="1" t="s">
        <v>36</v>
      </c>
      <c r="I2415" s="1" t="s">
        <v>9466</v>
      </c>
      <c r="J2415" s="1" t="s">
        <v>118</v>
      </c>
      <c r="K2415" s="1" t="s">
        <v>8756</v>
      </c>
      <c r="L2415" s="3" t="s">
        <v>9467</v>
      </c>
      <c r="M2415" s="2">
        <v>45776.388888888898</v>
      </c>
      <c r="N2415" t="str">
        <f>_xlfn.XLOOKUP(Table1[[#This Row],[Case Number]],Sheet4!$A:$A,Sheet4!$B:$B,"")</f>
        <v/>
      </c>
    </row>
    <row r="2416" spans="1:14" ht="306">
      <c r="A2416" t="s">
        <v>9468</v>
      </c>
      <c r="B2416" s="1" t="s">
        <v>9469</v>
      </c>
      <c r="C2416" s="2">
        <v>45775.6317361111</v>
      </c>
      <c r="D2416" s="1" t="s">
        <v>9470</v>
      </c>
      <c r="E2416" s="1" t="s">
        <v>652</v>
      </c>
      <c r="F2416" s="2">
        <v>45770.567199074103</v>
      </c>
      <c r="G2416" s="1" t="s">
        <v>28</v>
      </c>
      <c r="H2416" s="1" t="s">
        <v>11</v>
      </c>
      <c r="I2416" s="1" t="s">
        <v>9471</v>
      </c>
      <c r="J2416" s="1" t="s">
        <v>200</v>
      </c>
      <c r="K2416" s="1" t="s">
        <v>9472</v>
      </c>
      <c r="L2416" s="3" t="s">
        <v>9473</v>
      </c>
      <c r="M2416" s="2">
        <v>45775.340046296304</v>
      </c>
      <c r="N2416" t="str">
        <f>_xlfn.XLOOKUP(Table1[[#This Row],[Case Number]],Sheet4!$A:$A,Sheet4!$B:$B,"")</f>
        <v/>
      </c>
    </row>
    <row r="2417" spans="1:14" ht="340">
      <c r="A2417" t="s">
        <v>9474</v>
      </c>
      <c r="B2417" s="1" t="s">
        <v>9475</v>
      </c>
      <c r="C2417" s="2">
        <v>45770.878738425898</v>
      </c>
      <c r="D2417" s="1" t="s">
        <v>1609</v>
      </c>
      <c r="E2417" s="1" t="s">
        <v>652</v>
      </c>
      <c r="F2417" s="2">
        <v>45770.551238425898</v>
      </c>
      <c r="G2417" s="1" t="s">
        <v>28</v>
      </c>
      <c r="H2417" s="1" t="s">
        <v>36</v>
      </c>
      <c r="I2417" s="1" t="s">
        <v>8975</v>
      </c>
      <c r="J2417" s="1" t="s">
        <v>153</v>
      </c>
      <c r="K2417" s="1" t="s">
        <v>7961</v>
      </c>
      <c r="L2417" s="3" t="s">
        <v>8976</v>
      </c>
      <c r="M2417" s="2">
        <v>45776.196041666699</v>
      </c>
      <c r="N2417" t="str">
        <f>_xlfn.XLOOKUP(Table1[[#This Row],[Case Number]],Sheet4!$A:$A,Sheet4!$B:$B,"")</f>
        <v/>
      </c>
    </row>
    <row r="2418" spans="1:14" ht="388">
      <c r="A2418" t="s">
        <v>9476</v>
      </c>
      <c r="B2418" s="1" t="s">
        <v>9477</v>
      </c>
      <c r="C2418" s="2">
        <v>45770.821921296301</v>
      </c>
      <c r="D2418" s="1" t="s">
        <v>9478</v>
      </c>
      <c r="E2418" s="1" t="s">
        <v>19</v>
      </c>
      <c r="F2418" s="2">
        <v>45770.529571759304</v>
      </c>
      <c r="G2418" s="1" t="s">
        <v>94</v>
      </c>
      <c r="I2418" s="1" t="s">
        <v>9479</v>
      </c>
      <c r="J2418" s="1" t="s">
        <v>38</v>
      </c>
      <c r="K2418" s="1" t="s">
        <v>9480</v>
      </c>
      <c r="L2418" s="3" t="s">
        <v>9481</v>
      </c>
      <c r="M2418" s="2">
        <v>45770.530243055597</v>
      </c>
      <c r="N2418" t="str">
        <f>_xlfn.XLOOKUP(Table1[[#This Row],[Case Number]],Sheet4!$A:$A,Sheet4!$B:$B,"")</f>
        <v/>
      </c>
    </row>
    <row r="2419" spans="1:14" ht="119">
      <c r="A2419" t="s">
        <v>9482</v>
      </c>
      <c r="B2419" s="1" t="s">
        <v>9483</v>
      </c>
      <c r="C2419" s="2">
        <v>45770.826539351903</v>
      </c>
      <c r="D2419" s="1" t="s">
        <v>8994</v>
      </c>
      <c r="E2419" s="1" t="s">
        <v>415</v>
      </c>
      <c r="F2419" s="2">
        <v>45770.521851851903</v>
      </c>
      <c r="G2419" s="1" t="s">
        <v>51</v>
      </c>
      <c r="H2419" s="1" t="s">
        <v>36</v>
      </c>
      <c r="I2419" s="1" t="s">
        <v>9484</v>
      </c>
      <c r="J2419" s="1" t="s">
        <v>30</v>
      </c>
      <c r="K2419" s="1" t="s">
        <v>9485</v>
      </c>
      <c r="L2419" s="3" t="s">
        <v>9486</v>
      </c>
      <c r="M2419" s="2">
        <v>45770.534861111097</v>
      </c>
      <c r="N2419" t="str">
        <f>_xlfn.XLOOKUP(Table1[[#This Row],[Case Number]],Sheet4!$A:$A,Sheet4!$B:$B,"")</f>
        <v/>
      </c>
    </row>
    <row r="2420" spans="1:14">
      <c r="A2420" t="s">
        <v>9487</v>
      </c>
      <c r="B2420" s="1" t="s">
        <v>9488</v>
      </c>
      <c r="C2420" s="2">
        <v>45770.815891203703</v>
      </c>
      <c r="D2420" s="1" t="s">
        <v>9489</v>
      </c>
      <c r="E2420" s="1" t="s">
        <v>19</v>
      </c>
      <c r="F2420" s="2">
        <v>45770.504270833299</v>
      </c>
      <c r="G2420" s="1" t="s">
        <v>43</v>
      </c>
      <c r="I2420" s="1" t="s">
        <v>9490</v>
      </c>
      <c r="J2420" s="1" t="s">
        <v>45</v>
      </c>
      <c r="K2420" s="1" t="s">
        <v>9491</v>
      </c>
      <c r="M2420" s="2">
        <v>45770.524212962999</v>
      </c>
      <c r="N2420" t="str">
        <f>_xlfn.XLOOKUP(Table1[[#This Row],[Case Number]],Sheet4!$A:$A,Sheet4!$B:$B,"")</f>
        <v/>
      </c>
    </row>
    <row r="2421" spans="1:14" ht="51">
      <c r="A2421" t="s">
        <v>9492</v>
      </c>
      <c r="B2421" s="1" t="s">
        <v>9493</v>
      </c>
      <c r="C2421" s="2">
        <v>45770.797835648104</v>
      </c>
      <c r="D2421" s="1" t="s">
        <v>276</v>
      </c>
      <c r="E2421" s="1" t="s">
        <v>19</v>
      </c>
      <c r="F2421" s="2">
        <v>45770.501111111102</v>
      </c>
      <c r="G2421" s="1" t="s">
        <v>51</v>
      </c>
      <c r="H2421" s="1" t="s">
        <v>36</v>
      </c>
      <c r="I2421" s="1" t="s">
        <v>9494</v>
      </c>
      <c r="J2421" s="1" t="s">
        <v>21</v>
      </c>
      <c r="K2421" s="1" t="s">
        <v>6780</v>
      </c>
      <c r="L2421" s="3" t="s">
        <v>9495</v>
      </c>
      <c r="M2421" s="2">
        <v>45770.5061458333</v>
      </c>
      <c r="N2421" t="str">
        <f>_xlfn.XLOOKUP(Table1[[#This Row],[Case Number]],Sheet4!$A:$A,Sheet4!$B:$B,"")</f>
        <v/>
      </c>
    </row>
    <row r="2422" spans="1:14">
      <c r="A2422" t="s">
        <v>9496</v>
      </c>
      <c r="B2422" s="1" t="s">
        <v>9497</v>
      </c>
      <c r="C2422" s="2">
        <v>45770.832083333298</v>
      </c>
      <c r="D2422" s="1" t="s">
        <v>9498</v>
      </c>
      <c r="E2422" s="1" t="s">
        <v>19</v>
      </c>
      <c r="F2422" s="2">
        <v>45770.496666666702</v>
      </c>
      <c r="G2422" s="1" t="s">
        <v>43</v>
      </c>
      <c r="I2422" s="1" t="s">
        <v>9499</v>
      </c>
      <c r="J2422" s="1" t="s">
        <v>38</v>
      </c>
      <c r="K2422" s="1" t="s">
        <v>1491</v>
      </c>
      <c r="M2422" s="2">
        <v>45770.540405092601</v>
      </c>
      <c r="N2422" t="str">
        <f>_xlfn.XLOOKUP(Table1[[#This Row],[Case Number]],Sheet4!$A:$A,Sheet4!$B:$B,"")</f>
        <v>Yes</v>
      </c>
    </row>
    <row r="2423" spans="1:14" ht="85">
      <c r="A2423" t="s">
        <v>9500</v>
      </c>
      <c r="B2423" s="1" t="s">
        <v>9501</v>
      </c>
      <c r="C2423" s="2">
        <v>45770.792164351798</v>
      </c>
      <c r="D2423" s="1" t="s">
        <v>276</v>
      </c>
      <c r="E2423" s="1" t="s">
        <v>19</v>
      </c>
      <c r="F2423" s="2">
        <v>45770.495578703703</v>
      </c>
      <c r="G2423" s="1" t="s">
        <v>51</v>
      </c>
      <c r="H2423" s="1" t="s">
        <v>36</v>
      </c>
      <c r="I2423" s="1" t="s">
        <v>9502</v>
      </c>
      <c r="J2423" s="1" t="s">
        <v>21</v>
      </c>
      <c r="K2423" s="1" t="s">
        <v>9503</v>
      </c>
      <c r="L2423" s="3" t="s">
        <v>9504</v>
      </c>
      <c r="M2423" s="2">
        <v>45770.500486111101</v>
      </c>
      <c r="N2423" t="str">
        <f>_xlfn.XLOOKUP(Table1[[#This Row],[Case Number]],Sheet4!$A:$A,Sheet4!$B:$B,"")</f>
        <v/>
      </c>
    </row>
    <row r="2424" spans="1:14" ht="51">
      <c r="A2424" t="s">
        <v>9505</v>
      </c>
      <c r="B2424" s="1" t="s">
        <v>9506</v>
      </c>
      <c r="C2424" s="2">
        <v>45770.836319444403</v>
      </c>
      <c r="D2424" s="1" t="s">
        <v>6494</v>
      </c>
      <c r="E2424" s="1" t="s">
        <v>19</v>
      </c>
      <c r="F2424" s="2">
        <v>45770.489108796297</v>
      </c>
      <c r="G2424" s="1" t="s">
        <v>28</v>
      </c>
      <c r="H2424" s="1" t="s">
        <v>36</v>
      </c>
      <c r="I2424" s="1" t="s">
        <v>9507</v>
      </c>
      <c r="J2424" s="1" t="s">
        <v>38</v>
      </c>
      <c r="K2424" s="1" t="s">
        <v>3746</v>
      </c>
      <c r="L2424" s="3" t="s">
        <v>9508</v>
      </c>
      <c r="M2424" s="2">
        <v>45770.544606481497</v>
      </c>
      <c r="N2424" t="str">
        <f>_xlfn.XLOOKUP(Table1[[#This Row],[Case Number]],Sheet4!$A:$A,Sheet4!$B:$B,"")</f>
        <v/>
      </c>
    </row>
    <row r="2425" spans="1:14" ht="102">
      <c r="A2425" t="s">
        <v>9509</v>
      </c>
      <c r="B2425" s="1" t="s">
        <v>9510</v>
      </c>
      <c r="C2425" s="2">
        <v>45779.479814814797</v>
      </c>
      <c r="D2425" s="1" t="s">
        <v>9511</v>
      </c>
      <c r="E2425" s="1" t="s">
        <v>50</v>
      </c>
      <c r="F2425" s="2">
        <v>45770.458182870403</v>
      </c>
      <c r="G2425" s="1" t="s">
        <v>51</v>
      </c>
      <c r="H2425" s="1" t="s">
        <v>36</v>
      </c>
      <c r="I2425" s="1" t="s">
        <v>9512</v>
      </c>
      <c r="J2425" s="1" t="s">
        <v>153</v>
      </c>
      <c r="K2425" s="1" t="s">
        <v>71</v>
      </c>
      <c r="L2425" s="3" t="s">
        <v>9513</v>
      </c>
      <c r="M2425" s="2">
        <v>45779.188113425902</v>
      </c>
      <c r="N2425" t="str">
        <f>_xlfn.XLOOKUP(Table1[[#This Row],[Case Number]],Sheet4!$A:$A,Sheet4!$B:$B,"")</f>
        <v/>
      </c>
    </row>
    <row r="2426" spans="1:14">
      <c r="A2426" t="s">
        <v>9514</v>
      </c>
      <c r="B2426" s="1" t="s">
        <v>9515</v>
      </c>
      <c r="C2426" s="2">
        <v>45777.571689814802</v>
      </c>
      <c r="D2426" s="1" t="s">
        <v>9516</v>
      </c>
      <c r="E2426" s="1" t="s">
        <v>19</v>
      </c>
      <c r="F2426" s="2">
        <v>45770.4504282407</v>
      </c>
      <c r="G2426" s="1" t="s">
        <v>43</v>
      </c>
      <c r="I2426" s="1" t="s">
        <v>9517</v>
      </c>
      <c r="J2426" s="1" t="s">
        <v>30</v>
      </c>
      <c r="K2426" s="1" t="s">
        <v>6780</v>
      </c>
      <c r="M2426" s="2">
        <v>45777.279999999999</v>
      </c>
      <c r="N2426" t="str">
        <f>_xlfn.XLOOKUP(Table1[[#This Row],[Case Number]],Sheet4!$A:$A,Sheet4!$B:$B,"")</f>
        <v/>
      </c>
    </row>
    <row r="2427" spans="1:14">
      <c r="A2427" t="s">
        <v>9518</v>
      </c>
      <c r="B2427" s="1" t="s">
        <v>9519</v>
      </c>
      <c r="C2427" s="2">
        <v>45770.7492824074</v>
      </c>
      <c r="D2427" s="1" t="s">
        <v>9520</v>
      </c>
      <c r="E2427" s="1" t="s">
        <v>19</v>
      </c>
      <c r="F2427" s="2">
        <v>45770.435081018499</v>
      </c>
      <c r="G2427" s="1" t="s">
        <v>94</v>
      </c>
      <c r="I2427" s="1" t="s">
        <v>9521</v>
      </c>
      <c r="K2427" s="1" t="s">
        <v>1985</v>
      </c>
      <c r="M2427" s="2">
        <v>45770.457592592596</v>
      </c>
      <c r="N2427" t="str">
        <f>_xlfn.XLOOKUP(Table1[[#This Row],[Case Number]],Sheet4!$A:$A,Sheet4!$B:$B,"")</f>
        <v/>
      </c>
    </row>
    <row r="2428" spans="1:14">
      <c r="A2428" t="s">
        <v>9522</v>
      </c>
      <c r="B2428" s="1" t="s">
        <v>9523</v>
      </c>
      <c r="C2428" s="2">
        <v>45770.717430555596</v>
      </c>
      <c r="D2428" s="1" t="s">
        <v>9524</v>
      </c>
      <c r="E2428" s="1" t="s">
        <v>19</v>
      </c>
      <c r="F2428" s="2">
        <v>45770.418946759302</v>
      </c>
      <c r="G2428" s="1" t="s">
        <v>43</v>
      </c>
      <c r="I2428" s="1" t="s">
        <v>9525</v>
      </c>
      <c r="J2428" s="1" t="s">
        <v>88</v>
      </c>
      <c r="K2428" s="1" t="s">
        <v>9526</v>
      </c>
      <c r="M2428" s="2">
        <v>45770.425740740699</v>
      </c>
      <c r="N2428" t="str">
        <f>_xlfn.XLOOKUP(Table1[[#This Row],[Case Number]],Sheet4!$A:$A,Sheet4!$B:$B,"")</f>
        <v/>
      </c>
    </row>
    <row r="2429" spans="1:14" ht="306">
      <c r="A2429" t="s">
        <v>9527</v>
      </c>
      <c r="B2429" s="1" t="s">
        <v>9528</v>
      </c>
      <c r="C2429" s="2">
        <v>45770.753194444398</v>
      </c>
      <c r="D2429" s="1" t="s">
        <v>9529</v>
      </c>
      <c r="E2429" s="1" t="s">
        <v>19</v>
      </c>
      <c r="F2429" s="2">
        <v>45770.418587963002</v>
      </c>
      <c r="G2429" s="1" t="s">
        <v>94</v>
      </c>
      <c r="I2429" s="1" t="s">
        <v>9530</v>
      </c>
      <c r="J2429" s="1" t="s">
        <v>160</v>
      </c>
      <c r="K2429" s="1" t="s">
        <v>9531</v>
      </c>
      <c r="L2429" s="3" t="s">
        <v>9532</v>
      </c>
      <c r="M2429" s="2">
        <v>45770.461504629602</v>
      </c>
      <c r="N2429" t="str">
        <f>_xlfn.XLOOKUP(Table1[[#This Row],[Case Number]],Sheet4!$A:$A,Sheet4!$B:$B,"")</f>
        <v/>
      </c>
    </row>
    <row r="2430" spans="1:14" ht="356">
      <c r="A2430" t="s">
        <v>9533</v>
      </c>
      <c r="B2430" s="1" t="s">
        <v>9534</v>
      </c>
      <c r="C2430" s="2">
        <v>45770.770208333299</v>
      </c>
      <c r="D2430" s="1" t="s">
        <v>9535</v>
      </c>
      <c r="E2430" s="1" t="s">
        <v>19</v>
      </c>
      <c r="F2430" s="2">
        <v>45770.417893518497</v>
      </c>
      <c r="G2430" s="1" t="s">
        <v>94</v>
      </c>
      <c r="I2430" s="1" t="s">
        <v>9536</v>
      </c>
      <c r="J2430" s="1" t="s">
        <v>30</v>
      </c>
      <c r="K2430" s="1" t="s">
        <v>2150</v>
      </c>
      <c r="L2430" s="3" t="s">
        <v>9537</v>
      </c>
      <c r="M2430" s="2">
        <v>45770.478518518503</v>
      </c>
      <c r="N2430" t="str">
        <f>_xlfn.XLOOKUP(Table1[[#This Row],[Case Number]],Sheet4!$A:$A,Sheet4!$B:$B,"")</f>
        <v/>
      </c>
    </row>
    <row r="2431" spans="1:14" ht="85">
      <c r="A2431" t="s">
        <v>9538</v>
      </c>
      <c r="B2431" s="1" t="s">
        <v>9539</v>
      </c>
      <c r="C2431" s="2">
        <v>45770.920763888898</v>
      </c>
      <c r="D2431" s="1" t="s">
        <v>841</v>
      </c>
      <c r="E2431" s="1" t="s">
        <v>19</v>
      </c>
      <c r="F2431" s="2">
        <v>45770.413831018501</v>
      </c>
      <c r="G2431" s="1" t="s">
        <v>28</v>
      </c>
      <c r="H2431" s="1" t="s">
        <v>36</v>
      </c>
      <c r="I2431" s="1" t="s">
        <v>9540</v>
      </c>
      <c r="J2431" s="1" t="s">
        <v>30</v>
      </c>
      <c r="K2431" s="1" t="s">
        <v>8062</v>
      </c>
      <c r="L2431" s="3" t="s">
        <v>9541</v>
      </c>
      <c r="M2431" s="2">
        <v>45770.629074074102</v>
      </c>
      <c r="N2431" t="str">
        <f>_xlfn.XLOOKUP(Table1[[#This Row],[Case Number]],Sheet4!$A:$A,Sheet4!$B:$B,"")</f>
        <v/>
      </c>
    </row>
    <row r="2432" spans="1:14" ht="323">
      <c r="A2432" t="s">
        <v>9542</v>
      </c>
      <c r="B2432" s="1" t="s">
        <v>9543</v>
      </c>
      <c r="C2432" s="2">
        <v>45770.793703703697</v>
      </c>
      <c r="D2432" s="1" t="s">
        <v>9544</v>
      </c>
      <c r="E2432" s="1" t="s">
        <v>19</v>
      </c>
      <c r="F2432" s="2">
        <v>45770.387754629599</v>
      </c>
      <c r="G2432" s="1" t="s">
        <v>94</v>
      </c>
      <c r="I2432" s="1" t="s">
        <v>9545</v>
      </c>
      <c r="J2432" s="1" t="s">
        <v>38</v>
      </c>
      <c r="K2432" s="1" t="s">
        <v>9546</v>
      </c>
      <c r="L2432" s="3" t="s">
        <v>9547</v>
      </c>
      <c r="M2432" s="2">
        <v>45770.502002314803</v>
      </c>
      <c r="N2432" t="str">
        <f>_xlfn.XLOOKUP(Table1[[#This Row],[Case Number]],Sheet4!$A:$A,Sheet4!$B:$B,"")</f>
        <v/>
      </c>
    </row>
    <row r="2433" spans="1:14" ht="102">
      <c r="A2433" t="s">
        <v>9548</v>
      </c>
      <c r="B2433" s="1" t="s">
        <v>9549</v>
      </c>
      <c r="C2433" s="2">
        <v>45770.786736111098</v>
      </c>
      <c r="D2433" s="1" t="s">
        <v>5635</v>
      </c>
      <c r="E2433" s="1" t="s">
        <v>27</v>
      </c>
      <c r="F2433" s="2">
        <v>45770.374386574098</v>
      </c>
      <c r="G2433" s="1" t="s">
        <v>28</v>
      </c>
      <c r="H2433" s="1" t="s">
        <v>36</v>
      </c>
      <c r="I2433" s="1" t="s">
        <v>9550</v>
      </c>
      <c r="J2433" s="1" t="s">
        <v>38</v>
      </c>
      <c r="K2433" s="1" t="s">
        <v>9551</v>
      </c>
      <c r="L2433" s="3" t="s">
        <v>9552</v>
      </c>
      <c r="M2433" s="2">
        <v>45770.495046296302</v>
      </c>
      <c r="N2433" t="str">
        <f>_xlfn.XLOOKUP(Table1[[#This Row],[Case Number]],Sheet4!$A:$A,Sheet4!$B:$B,"")</f>
        <v/>
      </c>
    </row>
    <row r="2434" spans="1:14">
      <c r="A2434" t="s">
        <v>9553</v>
      </c>
      <c r="B2434" s="1" t="s">
        <v>9554</v>
      </c>
      <c r="C2434" s="2">
        <v>45770.717962962997</v>
      </c>
      <c r="D2434" s="1" t="s">
        <v>9555</v>
      </c>
      <c r="E2434" s="1" t="s">
        <v>19</v>
      </c>
      <c r="F2434" s="2">
        <v>45770.370902777802</v>
      </c>
      <c r="G2434" s="1" t="s">
        <v>43</v>
      </c>
      <c r="I2434" s="1" t="s">
        <v>9556</v>
      </c>
      <c r="J2434" s="1" t="s">
        <v>160</v>
      </c>
      <c r="K2434" s="1" t="s">
        <v>9557</v>
      </c>
      <c r="M2434" s="2">
        <v>45770.426284722198</v>
      </c>
      <c r="N2434" t="str">
        <f>_xlfn.XLOOKUP(Table1[[#This Row],[Case Number]],Sheet4!$A:$A,Sheet4!$B:$B,"")</f>
        <v/>
      </c>
    </row>
    <row r="2435" spans="1:14" ht="119">
      <c r="A2435" t="s">
        <v>9558</v>
      </c>
      <c r="B2435" s="1" t="s">
        <v>9559</v>
      </c>
      <c r="C2435" s="2">
        <v>45779.479861111096</v>
      </c>
      <c r="D2435" s="1" t="s">
        <v>1513</v>
      </c>
      <c r="E2435" s="1" t="s">
        <v>27</v>
      </c>
      <c r="F2435" s="2">
        <v>45770.345520833303</v>
      </c>
      <c r="G2435" s="1" t="s">
        <v>51</v>
      </c>
      <c r="H2435" s="1" t="s">
        <v>36</v>
      </c>
      <c r="I2435" s="1" t="s">
        <v>9560</v>
      </c>
      <c r="J2435" s="1" t="s">
        <v>153</v>
      </c>
      <c r="K2435" s="1" t="s">
        <v>3846</v>
      </c>
      <c r="L2435" s="3" t="s">
        <v>9561</v>
      </c>
      <c r="M2435" s="2">
        <v>45779.1881712963</v>
      </c>
      <c r="N2435" t="str">
        <f>_xlfn.XLOOKUP(Table1[[#This Row],[Case Number]],Sheet4!$A:$A,Sheet4!$B:$B,"")</f>
        <v/>
      </c>
    </row>
    <row r="2436" spans="1:14">
      <c r="A2436" t="s">
        <v>9562</v>
      </c>
      <c r="B2436" s="1" t="s">
        <v>9563</v>
      </c>
      <c r="C2436" s="2">
        <v>45770.7132291667</v>
      </c>
      <c r="D2436" s="1" t="s">
        <v>9564</v>
      </c>
      <c r="E2436" s="1" t="s">
        <v>19</v>
      </c>
      <c r="F2436" s="2">
        <v>45770.3430787037</v>
      </c>
      <c r="G2436" s="1" t="s">
        <v>43</v>
      </c>
      <c r="I2436" s="1" t="s">
        <v>9565</v>
      </c>
      <c r="J2436" s="1" t="s">
        <v>38</v>
      </c>
      <c r="K2436" s="1" t="s">
        <v>9566</v>
      </c>
      <c r="M2436" s="2">
        <v>45770.421550925901</v>
      </c>
      <c r="N2436" t="str">
        <f>_xlfn.XLOOKUP(Table1[[#This Row],[Case Number]],Sheet4!$A:$A,Sheet4!$B:$B,"")</f>
        <v>Yes</v>
      </c>
    </row>
    <row r="2437" spans="1:14" ht="51">
      <c r="A2437" t="s">
        <v>9567</v>
      </c>
      <c r="B2437" s="1" t="s">
        <v>9568</v>
      </c>
      <c r="C2437" s="2">
        <v>45770.806180555599</v>
      </c>
      <c r="D2437" s="1" t="s">
        <v>9569</v>
      </c>
      <c r="E2437" s="1" t="s">
        <v>19</v>
      </c>
      <c r="F2437" s="2">
        <v>45770.342361111099</v>
      </c>
      <c r="G2437" s="1" t="s">
        <v>28</v>
      </c>
      <c r="H2437" s="1" t="s">
        <v>11</v>
      </c>
      <c r="I2437" s="1" t="s">
        <v>9570</v>
      </c>
      <c r="J2437" s="1" t="s">
        <v>38</v>
      </c>
      <c r="K2437" s="1" t="s">
        <v>9571</v>
      </c>
      <c r="L2437" s="3" t="s">
        <v>9572</v>
      </c>
      <c r="M2437" s="2">
        <v>45770.514490740701</v>
      </c>
      <c r="N2437" t="str">
        <f>_xlfn.XLOOKUP(Table1[[#This Row],[Case Number]],Sheet4!$A:$A,Sheet4!$B:$B,"")</f>
        <v>Yes</v>
      </c>
    </row>
    <row r="2438" spans="1:14" ht="34">
      <c r="A2438" t="s">
        <v>9573</v>
      </c>
      <c r="B2438" s="1" t="s">
        <v>9574</v>
      </c>
      <c r="C2438" s="2">
        <v>45770.787291666697</v>
      </c>
      <c r="D2438" s="1" t="s">
        <v>5635</v>
      </c>
      <c r="E2438" s="1" t="s">
        <v>27</v>
      </c>
      <c r="F2438" s="2">
        <v>45770.336712962999</v>
      </c>
      <c r="G2438" s="1" t="s">
        <v>28</v>
      </c>
      <c r="H2438" s="1" t="s">
        <v>11</v>
      </c>
      <c r="I2438" s="1" t="s">
        <v>9575</v>
      </c>
      <c r="J2438" s="1" t="s">
        <v>443</v>
      </c>
      <c r="K2438" s="1" t="s">
        <v>9576</v>
      </c>
      <c r="L2438" s="3" t="s">
        <v>9577</v>
      </c>
      <c r="M2438" s="2">
        <v>45770.495613425897</v>
      </c>
      <c r="N2438" t="str">
        <f>_xlfn.XLOOKUP(Table1[[#This Row],[Case Number]],Sheet4!$A:$A,Sheet4!$B:$B,"")</f>
        <v/>
      </c>
    </row>
    <row r="2439" spans="1:14" ht="356">
      <c r="A2439" t="s">
        <v>9578</v>
      </c>
      <c r="B2439" s="1" t="s">
        <v>9579</v>
      </c>
      <c r="C2439" s="2">
        <v>45775.571562500001</v>
      </c>
      <c r="D2439" s="1" t="s">
        <v>9580</v>
      </c>
      <c r="E2439" s="1" t="s">
        <v>19</v>
      </c>
      <c r="F2439" s="2">
        <v>45770.332164351901</v>
      </c>
      <c r="G2439" s="1" t="s">
        <v>145</v>
      </c>
      <c r="I2439" s="1" t="s">
        <v>9581</v>
      </c>
      <c r="J2439" s="1" t="s">
        <v>38</v>
      </c>
      <c r="K2439" s="1" t="s">
        <v>9582</v>
      </c>
      <c r="L2439" s="3" t="s">
        <v>9583</v>
      </c>
      <c r="M2439" s="2">
        <v>45775.279884259297</v>
      </c>
      <c r="N2439" t="str">
        <f>_xlfn.XLOOKUP(Table1[[#This Row],[Case Number]],Sheet4!$A:$A,Sheet4!$B:$B,"")</f>
        <v/>
      </c>
    </row>
    <row r="2440" spans="1:14" ht="204">
      <c r="A2440" t="s">
        <v>9584</v>
      </c>
      <c r="B2440" s="1" t="s">
        <v>9585</v>
      </c>
      <c r="C2440" s="2">
        <v>45770.776423611103</v>
      </c>
      <c r="D2440" s="1" t="s">
        <v>9586</v>
      </c>
      <c r="E2440" s="1" t="s">
        <v>19</v>
      </c>
      <c r="F2440" s="2">
        <v>45770.326527777797</v>
      </c>
      <c r="G2440" s="1" t="s">
        <v>51</v>
      </c>
      <c r="H2440" s="1" t="s">
        <v>36</v>
      </c>
      <c r="I2440" s="1" t="s">
        <v>9587</v>
      </c>
      <c r="J2440" s="1" t="s">
        <v>88</v>
      </c>
      <c r="K2440" s="1" t="s">
        <v>9588</v>
      </c>
      <c r="L2440" s="3" t="s">
        <v>9589</v>
      </c>
      <c r="M2440" s="2">
        <v>45770.4847337963</v>
      </c>
      <c r="N2440" t="str">
        <f>_xlfn.XLOOKUP(Table1[[#This Row],[Case Number]],Sheet4!$A:$A,Sheet4!$B:$B,"")</f>
        <v>Yes</v>
      </c>
    </row>
    <row r="2441" spans="1:14" ht="136">
      <c r="A2441" t="s">
        <v>9590</v>
      </c>
      <c r="B2441" s="1" t="s">
        <v>9591</v>
      </c>
      <c r="C2441" s="2">
        <v>45779.479756944398</v>
      </c>
      <c r="D2441" s="1" t="s">
        <v>5111</v>
      </c>
      <c r="E2441" s="1" t="s">
        <v>19</v>
      </c>
      <c r="F2441" s="2">
        <v>45770.313773148097</v>
      </c>
      <c r="G2441" s="1" t="s">
        <v>51</v>
      </c>
      <c r="H2441" s="1" t="s">
        <v>36</v>
      </c>
      <c r="I2441" s="1" t="s">
        <v>9592</v>
      </c>
      <c r="J2441" s="1" t="s">
        <v>88</v>
      </c>
      <c r="K2441" s="1" t="s">
        <v>2150</v>
      </c>
      <c r="L2441" s="3" t="s">
        <v>9593</v>
      </c>
      <c r="M2441" s="2">
        <v>45779.188055555598</v>
      </c>
      <c r="N2441" t="str">
        <f>_xlfn.XLOOKUP(Table1[[#This Row],[Case Number]],Sheet4!$A:$A,Sheet4!$B:$B,"")</f>
        <v/>
      </c>
    </row>
    <row r="2442" spans="1:14">
      <c r="A2442" t="s">
        <v>9594</v>
      </c>
      <c r="B2442" s="1" t="s">
        <v>9595</v>
      </c>
      <c r="C2442" s="2">
        <v>45770.608171296299</v>
      </c>
      <c r="D2442" s="1" t="s">
        <v>9596</v>
      </c>
      <c r="E2442" s="1" t="s">
        <v>19</v>
      </c>
      <c r="F2442" s="2">
        <v>45770.3129513889</v>
      </c>
      <c r="G2442" s="1" t="s">
        <v>145</v>
      </c>
      <c r="I2442" s="1" t="s">
        <v>9597</v>
      </c>
      <c r="J2442" s="1" t="s">
        <v>21</v>
      </c>
      <c r="K2442" s="1" t="s">
        <v>6780</v>
      </c>
      <c r="M2442" s="2">
        <v>45770.316481481503</v>
      </c>
      <c r="N2442" t="str">
        <f>_xlfn.XLOOKUP(Table1[[#This Row],[Case Number]],Sheet4!$A:$A,Sheet4!$B:$B,"")</f>
        <v/>
      </c>
    </row>
    <row r="2443" spans="1:14">
      <c r="A2443" t="s">
        <v>9598</v>
      </c>
      <c r="B2443" s="1" t="s">
        <v>9599</v>
      </c>
      <c r="C2443" s="2">
        <v>45770.606817129599</v>
      </c>
      <c r="D2443" s="1" t="s">
        <v>4461</v>
      </c>
      <c r="E2443" s="1" t="s">
        <v>19</v>
      </c>
      <c r="F2443" s="2">
        <v>45770.301921296297</v>
      </c>
      <c r="G2443" s="1" t="s">
        <v>43</v>
      </c>
      <c r="I2443" s="1" t="s">
        <v>9600</v>
      </c>
      <c r="J2443" s="1" t="s">
        <v>21</v>
      </c>
      <c r="K2443" s="1" t="s">
        <v>6780</v>
      </c>
      <c r="M2443" s="2">
        <v>45770.315138888902</v>
      </c>
      <c r="N2443" t="str">
        <f>_xlfn.XLOOKUP(Table1[[#This Row],[Case Number]],Sheet4!$A:$A,Sheet4!$B:$B,"")</f>
        <v/>
      </c>
    </row>
    <row r="2444" spans="1:14">
      <c r="A2444" t="s">
        <v>9601</v>
      </c>
      <c r="B2444" s="1" t="s">
        <v>9602</v>
      </c>
      <c r="C2444" s="2">
        <v>45771.635173611103</v>
      </c>
      <c r="D2444" s="1" t="s">
        <v>9603</v>
      </c>
      <c r="E2444" s="1" t="s">
        <v>27</v>
      </c>
      <c r="F2444" s="2">
        <v>45770.294097222199</v>
      </c>
      <c r="G2444" s="1" t="s">
        <v>43</v>
      </c>
      <c r="I2444" s="1" t="s">
        <v>9604</v>
      </c>
      <c r="J2444" s="1" t="s">
        <v>188</v>
      </c>
      <c r="K2444" s="1" t="s">
        <v>2210</v>
      </c>
      <c r="M2444" s="2">
        <v>45771.343495370398</v>
      </c>
      <c r="N2444" t="str">
        <f>_xlfn.XLOOKUP(Table1[[#This Row],[Case Number]],Sheet4!$A:$A,Sheet4!$B:$B,"")</f>
        <v>Yes</v>
      </c>
    </row>
    <row r="2445" spans="1:14" ht="238">
      <c r="A2445" t="s">
        <v>9605</v>
      </c>
      <c r="B2445" s="1" t="s">
        <v>9606</v>
      </c>
      <c r="C2445" s="2">
        <v>45770.673206018502</v>
      </c>
      <c r="D2445" s="1" t="s">
        <v>9607</v>
      </c>
      <c r="E2445" s="1" t="s">
        <v>27</v>
      </c>
      <c r="F2445" s="2">
        <v>45770.2938194444</v>
      </c>
      <c r="G2445" s="1" t="s">
        <v>51</v>
      </c>
      <c r="H2445" s="1" t="s">
        <v>11</v>
      </c>
      <c r="I2445" s="1" t="s">
        <v>9608</v>
      </c>
      <c r="J2445" s="1" t="s">
        <v>38</v>
      </c>
      <c r="K2445" s="1" t="s">
        <v>9609</v>
      </c>
      <c r="L2445" s="3" t="s">
        <v>9610</v>
      </c>
      <c r="M2445" s="2">
        <v>45770.381527777798</v>
      </c>
      <c r="N2445" t="str">
        <f>_xlfn.XLOOKUP(Table1[[#This Row],[Case Number]],Sheet4!$A:$A,Sheet4!$B:$B,"")</f>
        <v/>
      </c>
    </row>
    <row r="2446" spans="1:14">
      <c r="A2446" t="s">
        <v>9611</v>
      </c>
      <c r="B2446" s="1" t="s">
        <v>9612</v>
      </c>
      <c r="C2446" s="2">
        <v>45770.653298611098</v>
      </c>
      <c r="D2446" s="1" t="s">
        <v>9613</v>
      </c>
      <c r="E2446" s="1" t="s">
        <v>19</v>
      </c>
      <c r="F2446" s="2">
        <v>45770.2754166667</v>
      </c>
      <c r="G2446" s="1" t="s">
        <v>43</v>
      </c>
      <c r="I2446" s="1" t="s">
        <v>9614</v>
      </c>
      <c r="J2446" s="1" t="s">
        <v>38</v>
      </c>
      <c r="K2446" s="1" t="s">
        <v>9615</v>
      </c>
      <c r="M2446" s="2">
        <v>45770.3616203704</v>
      </c>
      <c r="N2446" t="str">
        <f>_xlfn.XLOOKUP(Table1[[#This Row],[Case Number]],Sheet4!$A:$A,Sheet4!$B:$B,"")</f>
        <v>Yes</v>
      </c>
    </row>
    <row r="2447" spans="1:14" ht="409.6">
      <c r="A2447" t="s">
        <v>9616</v>
      </c>
      <c r="B2447" s="1" t="s">
        <v>9617</v>
      </c>
      <c r="C2447" s="2">
        <v>45772.797222222202</v>
      </c>
      <c r="D2447" s="1" t="s">
        <v>9618</v>
      </c>
      <c r="E2447" s="1" t="s">
        <v>27</v>
      </c>
      <c r="F2447" s="2">
        <v>45770.254039351901</v>
      </c>
      <c r="G2447" s="1" t="s">
        <v>94</v>
      </c>
      <c r="I2447" s="1" t="s">
        <v>9619</v>
      </c>
      <c r="K2447" s="1" t="s">
        <v>9620</v>
      </c>
      <c r="L2447" s="3" t="s">
        <v>9621</v>
      </c>
      <c r="M2447" s="2">
        <v>45772.505543981497</v>
      </c>
      <c r="N2447" t="str">
        <f>_xlfn.XLOOKUP(Table1[[#This Row],[Case Number]],Sheet4!$A:$A,Sheet4!$B:$B,"")</f>
        <v>Yes</v>
      </c>
    </row>
    <row r="2448" spans="1:14" ht="323">
      <c r="A2448" t="s">
        <v>9622</v>
      </c>
      <c r="B2448" s="1" t="s">
        <v>9623</v>
      </c>
      <c r="C2448" s="2">
        <v>45770.794062499997</v>
      </c>
      <c r="D2448" s="1" t="s">
        <v>9624</v>
      </c>
      <c r="E2448" s="1" t="s">
        <v>19</v>
      </c>
      <c r="F2448" s="2">
        <v>45770.243518518502</v>
      </c>
      <c r="G2448" s="1" t="s">
        <v>94</v>
      </c>
      <c r="I2448" s="1" t="s">
        <v>9625</v>
      </c>
      <c r="J2448" s="1" t="s">
        <v>1054</v>
      </c>
      <c r="K2448" s="1" t="s">
        <v>9626</v>
      </c>
      <c r="L2448" s="3" t="s">
        <v>9627</v>
      </c>
      <c r="M2448" s="2">
        <v>45770.502372685201</v>
      </c>
      <c r="N2448" t="str">
        <f>_xlfn.XLOOKUP(Table1[[#This Row],[Case Number]],Sheet4!$A:$A,Sheet4!$B:$B,"")</f>
        <v/>
      </c>
    </row>
    <row r="2449" spans="1:14">
      <c r="A2449" t="s">
        <v>9628</v>
      </c>
      <c r="B2449" s="1" t="s">
        <v>9629</v>
      </c>
      <c r="C2449" s="2">
        <v>45779.479710648098</v>
      </c>
      <c r="D2449" s="1" t="s">
        <v>9630</v>
      </c>
      <c r="E2449" s="1" t="s">
        <v>50</v>
      </c>
      <c r="F2449" s="2">
        <v>45770.211678240703</v>
      </c>
      <c r="G2449" s="1" t="s">
        <v>145</v>
      </c>
      <c r="I2449" s="1" t="s">
        <v>9631</v>
      </c>
      <c r="K2449" s="1" t="s">
        <v>9632</v>
      </c>
      <c r="M2449" s="2">
        <v>45779.188009259298</v>
      </c>
      <c r="N2449" t="str">
        <f>_xlfn.XLOOKUP(Table1[[#This Row],[Case Number]],Sheet4!$A:$A,Sheet4!$B:$B,"")</f>
        <v/>
      </c>
    </row>
    <row r="2450" spans="1:14" ht="409.6">
      <c r="A2450" t="s">
        <v>9633</v>
      </c>
      <c r="B2450" s="1" t="s">
        <v>9634</v>
      </c>
      <c r="C2450" s="2">
        <v>45777.333831018499</v>
      </c>
      <c r="D2450" s="1" t="s">
        <v>9635</v>
      </c>
      <c r="E2450" s="1" t="s">
        <v>19</v>
      </c>
      <c r="F2450" s="2">
        <v>45769.914849537003</v>
      </c>
      <c r="G2450" s="1" t="s">
        <v>145</v>
      </c>
      <c r="H2450" s="1" t="s">
        <v>36</v>
      </c>
      <c r="I2450" s="1" t="s">
        <v>9636</v>
      </c>
      <c r="J2450" s="1" t="s">
        <v>188</v>
      </c>
      <c r="K2450" s="1" t="s">
        <v>9637</v>
      </c>
      <c r="L2450" s="3" t="s">
        <v>9638</v>
      </c>
      <c r="M2450" s="2">
        <v>45777.042141203703</v>
      </c>
      <c r="N2450" t="str">
        <f>_xlfn.XLOOKUP(Table1[[#This Row],[Case Number]],Sheet4!$A:$A,Sheet4!$B:$B,"")</f>
        <v>Yes</v>
      </c>
    </row>
    <row r="2451" spans="1:14">
      <c r="A2451" t="s">
        <v>9639</v>
      </c>
      <c r="B2451" s="1" t="s">
        <v>9640</v>
      </c>
      <c r="C2451" s="2">
        <v>45802.480682870402</v>
      </c>
      <c r="D2451" s="1" t="s">
        <v>6510</v>
      </c>
      <c r="F2451" s="2">
        <v>45769.8016319444</v>
      </c>
      <c r="G2451" s="1" t="s">
        <v>145</v>
      </c>
      <c r="I2451" s="1" t="s">
        <v>6511</v>
      </c>
      <c r="K2451" s="1" t="s">
        <v>4468</v>
      </c>
      <c r="M2451" s="2">
        <v>45812.188125000001</v>
      </c>
      <c r="N2451" t="str">
        <f>_xlfn.XLOOKUP(Table1[[#This Row],[Case Number]],Sheet4!$A:$A,Sheet4!$B:$B,"")</f>
        <v>Yes</v>
      </c>
    </row>
    <row r="2452" spans="1:14">
      <c r="A2452" t="s">
        <v>9641</v>
      </c>
      <c r="B2452" s="1" t="s">
        <v>9642</v>
      </c>
      <c r="C2452" s="2">
        <v>45781.640729166698</v>
      </c>
      <c r="D2452" s="1" t="s">
        <v>9643</v>
      </c>
      <c r="E2452" s="1" t="s">
        <v>19</v>
      </c>
      <c r="F2452" s="2">
        <v>45769.792858796303</v>
      </c>
      <c r="G2452" s="1" t="s">
        <v>145</v>
      </c>
      <c r="H2452" s="1" t="s">
        <v>11</v>
      </c>
      <c r="I2452" s="1" t="s">
        <v>9644</v>
      </c>
      <c r="J2452" s="1" t="s">
        <v>88</v>
      </c>
      <c r="K2452" s="1" t="s">
        <v>9645</v>
      </c>
      <c r="M2452" s="2">
        <v>45781.349016203698</v>
      </c>
      <c r="N2452" t="str">
        <f>_xlfn.XLOOKUP(Table1[[#This Row],[Case Number]],Sheet4!$A:$A,Sheet4!$B:$B,"")</f>
        <v>Yes</v>
      </c>
    </row>
    <row r="2453" spans="1:14" ht="51">
      <c r="A2453" t="s">
        <v>9646</v>
      </c>
      <c r="B2453" s="1" t="s">
        <v>9647</v>
      </c>
      <c r="C2453" s="2">
        <v>45770.883854166699</v>
      </c>
      <c r="D2453" s="1" t="s">
        <v>2703</v>
      </c>
      <c r="E2453" s="1" t="s">
        <v>19</v>
      </c>
      <c r="F2453" s="2">
        <v>45769.601712962998</v>
      </c>
      <c r="G2453" s="1" t="s">
        <v>28</v>
      </c>
      <c r="H2453" s="1" t="s">
        <v>36</v>
      </c>
      <c r="I2453" s="1" t="s">
        <v>9648</v>
      </c>
      <c r="J2453" s="1" t="s">
        <v>200</v>
      </c>
      <c r="K2453" s="1" t="s">
        <v>9649</v>
      </c>
      <c r="L2453" s="3" t="s">
        <v>9650</v>
      </c>
      <c r="M2453" s="2">
        <v>45770.592164351903</v>
      </c>
      <c r="N2453" t="str">
        <f>_xlfn.XLOOKUP(Table1[[#This Row],[Case Number]],Sheet4!$A:$A,Sheet4!$B:$B,"")</f>
        <v/>
      </c>
    </row>
    <row r="2454" spans="1:14" ht="51">
      <c r="A2454" t="s">
        <v>9651</v>
      </c>
      <c r="B2454" s="1" t="s">
        <v>9652</v>
      </c>
      <c r="C2454" s="2">
        <v>45770.689826388902</v>
      </c>
      <c r="D2454" s="1" t="s">
        <v>9653</v>
      </c>
      <c r="E2454" s="1" t="s">
        <v>652</v>
      </c>
      <c r="F2454" s="2">
        <v>45769.588576388902</v>
      </c>
      <c r="G2454" s="1" t="s">
        <v>28</v>
      </c>
      <c r="H2454" s="1" t="s">
        <v>36</v>
      </c>
      <c r="I2454" s="1" t="s">
        <v>9654</v>
      </c>
      <c r="J2454" s="1" t="s">
        <v>111</v>
      </c>
      <c r="K2454" s="1" t="s">
        <v>9655</v>
      </c>
      <c r="L2454" s="3" t="s">
        <v>9656</v>
      </c>
      <c r="M2454" s="2">
        <v>45770.398136574098</v>
      </c>
      <c r="N2454" t="str">
        <f>_xlfn.XLOOKUP(Table1[[#This Row],[Case Number]],Sheet4!$A:$A,Sheet4!$B:$B,"")</f>
        <v/>
      </c>
    </row>
    <row r="2455" spans="1:14" ht="272">
      <c r="A2455" t="s">
        <v>9657</v>
      </c>
      <c r="B2455" s="1" t="s">
        <v>9658</v>
      </c>
      <c r="C2455" s="2">
        <v>45769.870081018496</v>
      </c>
      <c r="D2455" s="1" t="s">
        <v>49</v>
      </c>
      <c r="E2455" s="1" t="s">
        <v>50</v>
      </c>
      <c r="F2455" s="2">
        <v>45769.572268518503</v>
      </c>
      <c r="G2455" s="1" t="s">
        <v>28</v>
      </c>
      <c r="H2455" s="1" t="s">
        <v>36</v>
      </c>
      <c r="I2455" s="1" t="s">
        <v>9659</v>
      </c>
      <c r="J2455" s="1" t="s">
        <v>100</v>
      </c>
      <c r="K2455" s="1" t="s">
        <v>9660</v>
      </c>
      <c r="L2455" s="3" t="s">
        <v>9661</v>
      </c>
      <c r="M2455" s="2">
        <v>45769.5783912037</v>
      </c>
      <c r="N2455" t="str">
        <f>_xlfn.XLOOKUP(Table1[[#This Row],[Case Number]],Sheet4!$A:$A,Sheet4!$B:$B,"")</f>
        <v/>
      </c>
    </row>
    <row r="2456" spans="1:14">
      <c r="A2456" t="s">
        <v>9662</v>
      </c>
      <c r="B2456" s="1" t="s">
        <v>9663</v>
      </c>
      <c r="C2456" s="2">
        <v>45769.864571759303</v>
      </c>
      <c r="D2456" s="1" t="s">
        <v>9664</v>
      </c>
      <c r="E2456" s="1" t="s">
        <v>19</v>
      </c>
      <c r="F2456" s="2">
        <v>45769.567395833299</v>
      </c>
      <c r="G2456" s="1" t="s">
        <v>43</v>
      </c>
      <c r="H2456" s="1" t="s">
        <v>11</v>
      </c>
      <c r="I2456" s="1" t="s">
        <v>9665</v>
      </c>
      <c r="J2456" s="1" t="s">
        <v>153</v>
      </c>
      <c r="K2456" s="1" t="s">
        <v>9666</v>
      </c>
      <c r="M2456" s="2">
        <v>45769.572881944398</v>
      </c>
      <c r="N2456" t="str">
        <f>_xlfn.XLOOKUP(Table1[[#This Row],[Case Number]],Sheet4!$A:$A,Sheet4!$B:$B,"")</f>
        <v/>
      </c>
    </row>
    <row r="2457" spans="1:14" ht="102">
      <c r="A2457" t="s">
        <v>9667</v>
      </c>
      <c r="B2457" s="1" t="s">
        <v>9668</v>
      </c>
      <c r="C2457" s="2">
        <v>45769.815567129597</v>
      </c>
      <c r="D2457" s="1" t="s">
        <v>276</v>
      </c>
      <c r="E2457" s="1" t="s">
        <v>19</v>
      </c>
      <c r="F2457" s="2">
        <v>45769.519849536999</v>
      </c>
      <c r="G2457" s="1" t="s">
        <v>51</v>
      </c>
      <c r="H2457" s="1" t="s">
        <v>36</v>
      </c>
      <c r="I2457" s="1" t="s">
        <v>9669</v>
      </c>
      <c r="J2457" s="1" t="s">
        <v>1054</v>
      </c>
      <c r="K2457" s="1" t="s">
        <v>6780</v>
      </c>
      <c r="L2457" s="3" t="s">
        <v>9670</v>
      </c>
      <c r="M2457" s="2">
        <v>45769.523877314801</v>
      </c>
      <c r="N2457" t="str">
        <f>_xlfn.XLOOKUP(Table1[[#This Row],[Case Number]],Sheet4!$A:$A,Sheet4!$B:$B,"")</f>
        <v/>
      </c>
    </row>
    <row r="2458" spans="1:14" ht="306">
      <c r="A2458" t="s">
        <v>9671</v>
      </c>
      <c r="B2458" s="1" t="s">
        <v>9672</v>
      </c>
      <c r="C2458" s="2">
        <v>45778.479895833298</v>
      </c>
      <c r="D2458" s="1" t="s">
        <v>9673</v>
      </c>
      <c r="E2458" s="1" t="s">
        <v>50</v>
      </c>
      <c r="F2458" s="2">
        <v>45769.508657407401</v>
      </c>
      <c r="G2458" s="1" t="s">
        <v>51</v>
      </c>
      <c r="H2458" s="1" t="s">
        <v>36</v>
      </c>
      <c r="I2458" s="1" t="s">
        <v>9674</v>
      </c>
      <c r="J2458" s="1" t="s">
        <v>88</v>
      </c>
      <c r="K2458" s="1" t="s">
        <v>7956</v>
      </c>
      <c r="L2458" s="3" t="s">
        <v>9675</v>
      </c>
      <c r="M2458" s="2">
        <v>45778.1881712963</v>
      </c>
      <c r="N2458" t="str">
        <f>_xlfn.XLOOKUP(Table1[[#This Row],[Case Number]],Sheet4!$A:$A,Sheet4!$B:$B,"")</f>
        <v>Yes</v>
      </c>
    </row>
    <row r="2459" spans="1:14">
      <c r="A2459" t="s">
        <v>9676</v>
      </c>
      <c r="B2459" s="1" t="s">
        <v>9677</v>
      </c>
      <c r="C2459" s="2">
        <v>45769.785729166702</v>
      </c>
      <c r="D2459" s="1" t="s">
        <v>915</v>
      </c>
      <c r="E2459" s="1" t="s">
        <v>19</v>
      </c>
      <c r="F2459" s="2">
        <v>45769.488310185203</v>
      </c>
      <c r="G2459" s="1" t="s">
        <v>43</v>
      </c>
      <c r="I2459" s="1" t="s">
        <v>9678</v>
      </c>
      <c r="K2459" s="1" t="s">
        <v>9679</v>
      </c>
      <c r="M2459" s="2">
        <v>45769.494039351899</v>
      </c>
      <c r="N2459" t="str">
        <f>_xlfn.XLOOKUP(Table1[[#This Row],[Case Number]],Sheet4!$A:$A,Sheet4!$B:$B,"")</f>
        <v/>
      </c>
    </row>
    <row r="2460" spans="1:14">
      <c r="A2460" t="s">
        <v>9680</v>
      </c>
      <c r="B2460" s="1" t="s">
        <v>9681</v>
      </c>
      <c r="C2460" s="2">
        <v>45769.750995370399</v>
      </c>
      <c r="D2460" s="1" t="s">
        <v>9682</v>
      </c>
      <c r="E2460" s="1" t="s">
        <v>19</v>
      </c>
      <c r="F2460" s="2">
        <v>45769.459131944401</v>
      </c>
      <c r="G2460" s="1" t="s">
        <v>43</v>
      </c>
      <c r="I2460" s="1" t="s">
        <v>9683</v>
      </c>
      <c r="J2460" s="1" t="s">
        <v>21</v>
      </c>
      <c r="K2460" s="1" t="s">
        <v>6780</v>
      </c>
      <c r="M2460" s="2">
        <v>45769.4593171296</v>
      </c>
      <c r="N2460" t="str">
        <f>_xlfn.XLOOKUP(Table1[[#This Row],[Case Number]],Sheet4!$A:$A,Sheet4!$B:$B,"")</f>
        <v/>
      </c>
    </row>
    <row r="2461" spans="1:14" ht="372">
      <c r="A2461" t="s">
        <v>9684</v>
      </c>
      <c r="B2461" s="1" t="s">
        <v>9685</v>
      </c>
      <c r="C2461" s="2">
        <v>45769.765011574098</v>
      </c>
      <c r="D2461" s="1" t="s">
        <v>9686</v>
      </c>
      <c r="E2461" s="1" t="s">
        <v>652</v>
      </c>
      <c r="F2461" s="2">
        <v>45769.442499999997</v>
      </c>
      <c r="G2461" s="1" t="s">
        <v>94</v>
      </c>
      <c r="I2461" s="1" t="s">
        <v>9687</v>
      </c>
      <c r="J2461" s="1" t="s">
        <v>111</v>
      </c>
      <c r="K2461" s="1" t="s">
        <v>9688</v>
      </c>
      <c r="L2461" s="3" t="s">
        <v>9689</v>
      </c>
      <c r="M2461" s="2">
        <v>45769.473333333299</v>
      </c>
      <c r="N2461" t="str">
        <f>_xlfn.XLOOKUP(Table1[[#This Row],[Case Number]],Sheet4!$A:$A,Sheet4!$B:$B,"")</f>
        <v/>
      </c>
    </row>
    <row r="2462" spans="1:14">
      <c r="A2462" t="s">
        <v>9690</v>
      </c>
      <c r="B2462" s="1" t="s">
        <v>9691</v>
      </c>
      <c r="C2462" s="2">
        <v>45770.551180555602</v>
      </c>
      <c r="D2462" s="1" t="s">
        <v>9692</v>
      </c>
      <c r="E2462" s="1" t="s">
        <v>27</v>
      </c>
      <c r="F2462" s="2">
        <v>45769.4299537037</v>
      </c>
      <c r="G2462" s="1" t="s">
        <v>43</v>
      </c>
      <c r="I2462" s="1" t="s">
        <v>9693</v>
      </c>
      <c r="J2462" s="1" t="s">
        <v>38</v>
      </c>
      <c r="K2462" s="1" t="s">
        <v>9694</v>
      </c>
      <c r="M2462" s="2">
        <v>45770.2594791667</v>
      </c>
      <c r="N2462" t="str">
        <f>_xlfn.XLOOKUP(Table1[[#This Row],[Case Number]],Sheet4!$A:$A,Sheet4!$B:$B,"")</f>
        <v/>
      </c>
    </row>
    <row r="2463" spans="1:14" ht="170">
      <c r="A2463" t="s">
        <v>9695</v>
      </c>
      <c r="B2463" s="1" t="s">
        <v>9696</v>
      </c>
      <c r="C2463" s="2">
        <v>45778.479594907403</v>
      </c>
      <c r="D2463" s="1" t="s">
        <v>9697</v>
      </c>
      <c r="E2463" s="1" t="s">
        <v>19</v>
      </c>
      <c r="F2463" s="2">
        <v>45769.4287847222</v>
      </c>
      <c r="G2463" s="1" t="s">
        <v>51</v>
      </c>
      <c r="H2463" s="1" t="s">
        <v>11</v>
      </c>
      <c r="I2463" s="1" t="s">
        <v>9698</v>
      </c>
      <c r="K2463" s="1" t="s">
        <v>9699</v>
      </c>
      <c r="L2463" s="3" t="s">
        <v>9700</v>
      </c>
      <c r="M2463" s="2">
        <v>45778.1879050926</v>
      </c>
      <c r="N2463" t="str">
        <f>_xlfn.XLOOKUP(Table1[[#This Row],[Case Number]],Sheet4!$A:$A,Sheet4!$B:$B,"")</f>
        <v>Yes</v>
      </c>
    </row>
    <row r="2464" spans="1:14" ht="388">
      <c r="A2464" t="s">
        <v>9701</v>
      </c>
      <c r="B2464" s="1" t="s">
        <v>9702</v>
      </c>
      <c r="C2464" s="2">
        <v>45775.549398148098</v>
      </c>
      <c r="D2464" s="1" t="s">
        <v>9703</v>
      </c>
      <c r="E2464" s="1" t="s">
        <v>27</v>
      </c>
      <c r="F2464" s="2">
        <v>45769.428298611099</v>
      </c>
      <c r="G2464" s="1" t="s">
        <v>94</v>
      </c>
      <c r="I2464" s="1" t="s">
        <v>9704</v>
      </c>
      <c r="J2464" s="1" t="s">
        <v>160</v>
      </c>
      <c r="K2464" s="1" t="s">
        <v>8787</v>
      </c>
      <c r="L2464" s="3" t="s">
        <v>9705</v>
      </c>
      <c r="M2464" s="2">
        <v>45775.257708333302</v>
      </c>
      <c r="N2464" t="str">
        <f>_xlfn.XLOOKUP(Table1[[#This Row],[Case Number]],Sheet4!$A:$A,Sheet4!$B:$B,"")</f>
        <v/>
      </c>
    </row>
    <row r="2465" spans="1:14">
      <c r="A2465" t="s">
        <v>9706</v>
      </c>
      <c r="B2465" s="1" t="s">
        <v>9707</v>
      </c>
      <c r="C2465" s="2">
        <v>45770.523043981499</v>
      </c>
      <c r="D2465" s="1" t="s">
        <v>9708</v>
      </c>
      <c r="E2465" s="1" t="s">
        <v>50</v>
      </c>
      <c r="F2465" s="2">
        <v>45769.401064814803</v>
      </c>
      <c r="G2465" s="1" t="s">
        <v>94</v>
      </c>
      <c r="I2465" s="1" t="s">
        <v>9709</v>
      </c>
      <c r="J2465" s="1" t="s">
        <v>188</v>
      </c>
      <c r="K2465" s="1" t="s">
        <v>2986</v>
      </c>
      <c r="M2465" s="2">
        <v>45770.231342592597</v>
      </c>
      <c r="N2465" t="str">
        <f>_xlfn.XLOOKUP(Table1[[#This Row],[Case Number]],Sheet4!$A:$A,Sheet4!$B:$B,"")</f>
        <v/>
      </c>
    </row>
    <row r="2466" spans="1:14">
      <c r="A2466" t="s">
        <v>9710</v>
      </c>
      <c r="B2466" s="1" t="s">
        <v>9711</v>
      </c>
      <c r="C2466" s="2">
        <v>45777.5691435185</v>
      </c>
      <c r="D2466" s="1" t="s">
        <v>9712</v>
      </c>
      <c r="E2466" s="1" t="s">
        <v>27</v>
      </c>
      <c r="F2466" s="2">
        <v>45769.355196759301</v>
      </c>
      <c r="G2466" s="1" t="s">
        <v>43</v>
      </c>
      <c r="I2466" s="1" t="s">
        <v>9713</v>
      </c>
      <c r="J2466" s="1" t="s">
        <v>30</v>
      </c>
      <c r="K2466" s="1" t="s">
        <v>9714</v>
      </c>
      <c r="M2466" s="2">
        <v>45777.277465277803</v>
      </c>
      <c r="N2466" t="str">
        <f>_xlfn.XLOOKUP(Table1[[#This Row],[Case Number]],Sheet4!$A:$A,Sheet4!$B:$B,"")</f>
        <v/>
      </c>
    </row>
    <row r="2467" spans="1:14" ht="306">
      <c r="A2467" t="s">
        <v>9715</v>
      </c>
      <c r="B2467" s="1" t="s">
        <v>9716</v>
      </c>
      <c r="C2467" s="2">
        <v>45769.746134259301</v>
      </c>
      <c r="D2467" s="1" t="s">
        <v>9717</v>
      </c>
      <c r="E2467" s="1" t="s">
        <v>50</v>
      </c>
      <c r="F2467" s="2">
        <v>45769.354039351798</v>
      </c>
      <c r="G2467" s="1" t="s">
        <v>51</v>
      </c>
      <c r="H2467" s="1" t="s">
        <v>36</v>
      </c>
      <c r="I2467" s="1" t="s">
        <v>9718</v>
      </c>
      <c r="J2467" s="1" t="s">
        <v>88</v>
      </c>
      <c r="K2467" s="1" t="s">
        <v>9719</v>
      </c>
      <c r="L2467" s="3" t="s">
        <v>9720</v>
      </c>
      <c r="M2467" s="2">
        <v>45769.454444444404</v>
      </c>
      <c r="N2467" t="str">
        <f>_xlfn.XLOOKUP(Table1[[#This Row],[Case Number]],Sheet4!$A:$A,Sheet4!$B:$B,"")</f>
        <v>Yes</v>
      </c>
    </row>
    <row r="2468" spans="1:14" ht="136">
      <c r="A2468" t="s">
        <v>9721</v>
      </c>
      <c r="B2468" s="1" t="s">
        <v>9722</v>
      </c>
      <c r="C2468" s="2">
        <v>45769.656412037002</v>
      </c>
      <c r="D2468" s="1" t="s">
        <v>9723</v>
      </c>
      <c r="E2468" s="1" t="s">
        <v>50</v>
      </c>
      <c r="F2468" s="2">
        <v>45769.341550925899</v>
      </c>
      <c r="G2468" s="1" t="s">
        <v>28</v>
      </c>
      <c r="H2468" s="1" t="s">
        <v>36</v>
      </c>
      <c r="I2468" s="1" t="s">
        <v>9724</v>
      </c>
      <c r="J2468" s="1" t="s">
        <v>200</v>
      </c>
      <c r="K2468" s="1" t="s">
        <v>9725</v>
      </c>
      <c r="L2468" s="3" t="s">
        <v>9726</v>
      </c>
      <c r="M2468" s="2">
        <v>45769.364722222199</v>
      </c>
      <c r="N2468" t="str">
        <f>_xlfn.XLOOKUP(Table1[[#This Row],[Case Number]],Sheet4!$A:$A,Sheet4!$B:$B,"")</f>
        <v/>
      </c>
    </row>
    <row r="2469" spans="1:14" ht="409.6">
      <c r="A2469" t="s">
        <v>9727</v>
      </c>
      <c r="B2469" s="1" t="s">
        <v>9728</v>
      </c>
      <c r="C2469" s="2">
        <v>45776.511099536998</v>
      </c>
      <c r="D2469" s="1" t="s">
        <v>9729</v>
      </c>
      <c r="E2469" s="1" t="s">
        <v>50</v>
      </c>
      <c r="F2469" s="2">
        <v>45769.310740740701</v>
      </c>
      <c r="G2469" s="1" t="s">
        <v>145</v>
      </c>
      <c r="H2469" s="1" t="s">
        <v>11</v>
      </c>
      <c r="I2469" s="1" t="s">
        <v>9730</v>
      </c>
      <c r="J2469" s="1" t="s">
        <v>200</v>
      </c>
      <c r="K2469" s="1" t="s">
        <v>6297</v>
      </c>
      <c r="L2469" s="3" t="s">
        <v>9731</v>
      </c>
      <c r="M2469" s="2">
        <v>45776.2194212963</v>
      </c>
      <c r="N2469" t="str">
        <f>_xlfn.XLOOKUP(Table1[[#This Row],[Case Number]],Sheet4!$A:$A,Sheet4!$B:$B,"")</f>
        <v/>
      </c>
    </row>
    <row r="2470" spans="1:14" ht="34">
      <c r="A2470" t="s">
        <v>9732</v>
      </c>
      <c r="B2470" s="1" t="s">
        <v>9733</v>
      </c>
      <c r="C2470" s="2">
        <v>45769.607025463003</v>
      </c>
      <c r="D2470" s="1" t="s">
        <v>9734</v>
      </c>
      <c r="E2470" s="1" t="s">
        <v>50</v>
      </c>
      <c r="F2470" s="2">
        <v>45769.300243055601</v>
      </c>
      <c r="G2470" s="1" t="s">
        <v>28</v>
      </c>
      <c r="H2470" s="1" t="s">
        <v>36</v>
      </c>
      <c r="I2470" s="1" t="s">
        <v>9735</v>
      </c>
      <c r="J2470" s="1" t="s">
        <v>111</v>
      </c>
      <c r="K2470" s="1" t="s">
        <v>9736</v>
      </c>
      <c r="L2470" s="3" t="s">
        <v>9737</v>
      </c>
      <c r="M2470" s="2">
        <v>45769.315324074101</v>
      </c>
      <c r="N2470" t="str">
        <f>_xlfn.XLOOKUP(Table1[[#This Row],[Case Number]],Sheet4!$A:$A,Sheet4!$B:$B,"")</f>
        <v/>
      </c>
    </row>
    <row r="2471" spans="1:14">
      <c r="A2471" t="s">
        <v>9738</v>
      </c>
      <c r="B2471" s="1" t="s">
        <v>9739</v>
      </c>
      <c r="C2471" s="2">
        <v>45769.589432870402</v>
      </c>
      <c r="D2471" s="1" t="s">
        <v>9740</v>
      </c>
      <c r="E2471" s="1" t="s">
        <v>19</v>
      </c>
      <c r="F2471" s="2">
        <v>45769.291886574101</v>
      </c>
      <c r="G2471" s="1" t="s">
        <v>43</v>
      </c>
      <c r="I2471" s="1" t="s">
        <v>9741</v>
      </c>
      <c r="J2471" s="1" t="s">
        <v>118</v>
      </c>
      <c r="K2471" s="1" t="s">
        <v>9742</v>
      </c>
      <c r="M2471" s="2">
        <v>45769.297754629602</v>
      </c>
      <c r="N2471" t="str">
        <f>_xlfn.XLOOKUP(Table1[[#This Row],[Case Number]],Sheet4!$A:$A,Sheet4!$B:$B,"")</f>
        <v/>
      </c>
    </row>
    <row r="2472" spans="1:14" ht="372">
      <c r="A2472" t="s">
        <v>9743</v>
      </c>
      <c r="B2472" s="1" t="s">
        <v>9744</v>
      </c>
      <c r="C2472" s="2">
        <v>45772.799178240697</v>
      </c>
      <c r="D2472" s="1" t="s">
        <v>9745</v>
      </c>
      <c r="E2472" s="1" t="s">
        <v>19</v>
      </c>
      <c r="F2472" s="2">
        <v>45769.266631944403</v>
      </c>
      <c r="G2472" s="1" t="s">
        <v>94</v>
      </c>
      <c r="I2472" s="1" t="s">
        <v>9746</v>
      </c>
      <c r="J2472" s="1" t="s">
        <v>160</v>
      </c>
      <c r="K2472" s="1" t="s">
        <v>9747</v>
      </c>
      <c r="L2472" s="3" t="s">
        <v>9748</v>
      </c>
      <c r="M2472" s="2">
        <v>45772.5075</v>
      </c>
      <c r="N2472" t="str">
        <f>_xlfn.XLOOKUP(Table1[[#This Row],[Case Number]],Sheet4!$A:$A,Sheet4!$B:$B,"")</f>
        <v/>
      </c>
    </row>
    <row r="2473" spans="1:14">
      <c r="A2473" t="s">
        <v>9749</v>
      </c>
      <c r="B2473" s="1" t="s">
        <v>9750</v>
      </c>
      <c r="C2473" s="2">
        <v>45778.480335648099</v>
      </c>
      <c r="D2473" s="1" t="s">
        <v>9751</v>
      </c>
      <c r="E2473" s="1" t="s">
        <v>19</v>
      </c>
      <c r="F2473" s="2">
        <v>45769.156435185199</v>
      </c>
      <c r="G2473" s="1" t="s">
        <v>145</v>
      </c>
      <c r="I2473" s="1" t="s">
        <v>9752</v>
      </c>
      <c r="J2473" s="1" t="s">
        <v>160</v>
      </c>
      <c r="K2473" s="1" t="s">
        <v>9753</v>
      </c>
      <c r="M2473" s="2">
        <v>45778.188634259299</v>
      </c>
      <c r="N2473" t="str">
        <f>_xlfn.XLOOKUP(Table1[[#This Row],[Case Number]],Sheet4!$A:$A,Sheet4!$B:$B,"")</f>
        <v/>
      </c>
    </row>
    <row r="2474" spans="1:14">
      <c r="A2474" t="s">
        <v>9754</v>
      </c>
      <c r="B2474" s="1" t="s">
        <v>9755</v>
      </c>
      <c r="C2474" s="2">
        <v>45788.479756944398</v>
      </c>
      <c r="D2474" s="1" t="s">
        <v>9756</v>
      </c>
      <c r="E2474" s="1" t="s">
        <v>50</v>
      </c>
      <c r="F2474" s="2">
        <v>45769.135648148098</v>
      </c>
      <c r="G2474" s="1" t="s">
        <v>145</v>
      </c>
      <c r="I2474" s="1" t="s">
        <v>9757</v>
      </c>
      <c r="J2474" s="1" t="s">
        <v>30</v>
      </c>
      <c r="K2474" s="1" t="s">
        <v>9758</v>
      </c>
      <c r="M2474" s="2">
        <v>45788.188020833302</v>
      </c>
      <c r="N2474" t="str">
        <f>_xlfn.XLOOKUP(Table1[[#This Row],[Case Number]],Sheet4!$A:$A,Sheet4!$B:$B,"")</f>
        <v/>
      </c>
    </row>
    <row r="2475" spans="1:14">
      <c r="A2475" t="s">
        <v>9759</v>
      </c>
      <c r="B2475" s="1" t="s">
        <v>9760</v>
      </c>
      <c r="C2475" s="2">
        <v>45778.480011574102</v>
      </c>
      <c r="D2475" s="1" t="s">
        <v>3619</v>
      </c>
      <c r="E2475" s="1" t="s">
        <v>9</v>
      </c>
      <c r="F2475" s="2">
        <v>45768.927870370397</v>
      </c>
      <c r="G2475" s="1" t="s">
        <v>145</v>
      </c>
      <c r="I2475" s="1" t="s">
        <v>9761</v>
      </c>
      <c r="J2475" s="1" t="s">
        <v>30</v>
      </c>
      <c r="K2475" s="1" t="s">
        <v>9762</v>
      </c>
      <c r="M2475" s="2">
        <v>45778.188321759299</v>
      </c>
      <c r="N2475" t="str">
        <f>_xlfn.XLOOKUP(Table1[[#This Row],[Case Number]],Sheet4!$A:$A,Sheet4!$B:$B,"")</f>
        <v/>
      </c>
    </row>
    <row r="2476" spans="1:14">
      <c r="A2476" t="s">
        <v>9763</v>
      </c>
      <c r="B2476" s="1" t="s">
        <v>9764</v>
      </c>
      <c r="C2476" s="2">
        <v>45779.479965277802</v>
      </c>
      <c r="D2476" s="1" t="s">
        <v>9765</v>
      </c>
      <c r="E2476" s="1" t="s">
        <v>19</v>
      </c>
      <c r="F2476" s="2">
        <v>45768.7042013889</v>
      </c>
      <c r="G2476" s="1" t="s">
        <v>145</v>
      </c>
      <c r="I2476" s="1" t="s">
        <v>9766</v>
      </c>
      <c r="J2476" s="1" t="s">
        <v>88</v>
      </c>
      <c r="K2476" s="1" t="s">
        <v>9767</v>
      </c>
      <c r="M2476" s="2">
        <v>45779.1882638889</v>
      </c>
      <c r="N2476" t="str">
        <f>_xlfn.XLOOKUP(Table1[[#This Row],[Case Number]],Sheet4!$A:$A,Sheet4!$B:$B,"")</f>
        <v/>
      </c>
    </row>
    <row r="2477" spans="1:14">
      <c r="A2477" t="s">
        <v>9768</v>
      </c>
      <c r="B2477" s="1" t="s">
        <v>9769</v>
      </c>
      <c r="C2477" s="2">
        <v>45778.479456018496</v>
      </c>
      <c r="D2477" s="1" t="s">
        <v>9770</v>
      </c>
      <c r="E2477" s="1" t="s">
        <v>20090</v>
      </c>
      <c r="F2477" s="2">
        <v>45768.676053240699</v>
      </c>
      <c r="G2477" s="1" t="s">
        <v>145</v>
      </c>
      <c r="H2477" s="1" t="s">
        <v>11</v>
      </c>
      <c r="I2477" s="1" t="s">
        <v>9771</v>
      </c>
      <c r="J2477" s="1" t="s">
        <v>118</v>
      </c>
      <c r="K2477" s="1" t="s">
        <v>9772</v>
      </c>
      <c r="M2477" s="2">
        <v>45778.187731481499</v>
      </c>
      <c r="N2477" t="str">
        <f>_xlfn.XLOOKUP(Table1[[#This Row],[Case Number]],Sheet4!$A:$A,Sheet4!$B:$B,"")</f>
        <v/>
      </c>
    </row>
    <row r="2478" spans="1:14">
      <c r="A2478" t="s">
        <v>9773</v>
      </c>
      <c r="B2478" s="1" t="s">
        <v>9774</v>
      </c>
      <c r="C2478" s="2">
        <v>45769.357731481497</v>
      </c>
      <c r="D2478" s="1" t="s">
        <v>9775</v>
      </c>
      <c r="E2478" s="1" t="s">
        <v>50</v>
      </c>
      <c r="F2478" s="2">
        <v>45768.6332638889</v>
      </c>
      <c r="G2478" s="1" t="s">
        <v>145</v>
      </c>
      <c r="H2478" s="1" t="s">
        <v>11</v>
      </c>
      <c r="I2478" s="1" t="s">
        <v>9776</v>
      </c>
      <c r="J2478" s="1" t="s">
        <v>45</v>
      </c>
      <c r="K2478" s="1" t="s">
        <v>9777</v>
      </c>
      <c r="M2478" s="2">
        <v>45769.066030092603</v>
      </c>
      <c r="N2478" t="str">
        <f>_xlfn.XLOOKUP(Table1[[#This Row],[Case Number]],Sheet4!$A:$A,Sheet4!$B:$B,"")</f>
        <v/>
      </c>
    </row>
    <row r="2479" spans="1:14" ht="85">
      <c r="A2479" t="s">
        <v>9778</v>
      </c>
      <c r="B2479" s="1" t="s">
        <v>9779</v>
      </c>
      <c r="C2479" s="2">
        <v>45771.806122685201</v>
      </c>
      <c r="D2479" s="1" t="s">
        <v>9780</v>
      </c>
      <c r="E2479" s="1" t="s">
        <v>19</v>
      </c>
      <c r="F2479" s="2">
        <v>45768.597337963001</v>
      </c>
      <c r="G2479" s="1" t="s">
        <v>28</v>
      </c>
      <c r="H2479" s="1" t="s">
        <v>36</v>
      </c>
      <c r="I2479" s="1" t="s">
        <v>9781</v>
      </c>
      <c r="J2479" s="1" t="s">
        <v>118</v>
      </c>
      <c r="K2479" s="1" t="s">
        <v>9782</v>
      </c>
      <c r="L2479" s="3" t="s">
        <v>9783</v>
      </c>
      <c r="M2479" s="2">
        <v>45771.514432870397</v>
      </c>
      <c r="N2479" t="str">
        <f>_xlfn.XLOOKUP(Table1[[#This Row],[Case Number]],Sheet4!$A:$A,Sheet4!$B:$B,"")</f>
        <v/>
      </c>
    </row>
    <row r="2480" spans="1:14" ht="51">
      <c r="A2480" t="s">
        <v>9784</v>
      </c>
      <c r="B2480" s="1" t="s">
        <v>9785</v>
      </c>
      <c r="C2480" s="2">
        <v>45768.906458333302</v>
      </c>
      <c r="D2480" s="1" t="s">
        <v>8841</v>
      </c>
      <c r="E2480" s="1" t="s">
        <v>19</v>
      </c>
      <c r="F2480" s="2">
        <v>45768.5889930556</v>
      </c>
      <c r="G2480" s="1" t="s">
        <v>28</v>
      </c>
      <c r="H2480" s="1" t="s">
        <v>36</v>
      </c>
      <c r="I2480" s="1" t="s">
        <v>9786</v>
      </c>
      <c r="J2480" s="1" t="s">
        <v>38</v>
      </c>
      <c r="K2480" s="1" t="s">
        <v>9787</v>
      </c>
      <c r="L2480" s="3" t="s">
        <v>9788</v>
      </c>
      <c r="M2480" s="2">
        <v>45768.615682870397</v>
      </c>
      <c r="N2480" t="str">
        <f>_xlfn.XLOOKUP(Table1[[#This Row],[Case Number]],Sheet4!$A:$A,Sheet4!$B:$B,"")</f>
        <v/>
      </c>
    </row>
    <row r="2481" spans="1:14">
      <c r="A2481" t="s">
        <v>9789</v>
      </c>
      <c r="B2481" s="1" t="s">
        <v>9790</v>
      </c>
      <c r="C2481" s="2">
        <v>45768.840219907397</v>
      </c>
      <c r="D2481" s="1" t="s">
        <v>9791</v>
      </c>
      <c r="E2481" s="1" t="s">
        <v>19</v>
      </c>
      <c r="F2481" s="2">
        <v>45768.540752314802</v>
      </c>
      <c r="G2481" s="1" t="s">
        <v>43</v>
      </c>
      <c r="I2481" s="1" t="s">
        <v>9792</v>
      </c>
      <c r="J2481" s="1" t="s">
        <v>30</v>
      </c>
      <c r="K2481" s="1" t="s">
        <v>9793</v>
      </c>
      <c r="M2481" s="2">
        <v>45768.5485416667</v>
      </c>
      <c r="N2481" t="str">
        <f>_xlfn.XLOOKUP(Table1[[#This Row],[Case Number]],Sheet4!$A:$A,Sheet4!$B:$B,"")</f>
        <v/>
      </c>
    </row>
    <row r="2482" spans="1:14" ht="102">
      <c r="A2482" t="s">
        <v>9794</v>
      </c>
      <c r="B2482" s="1" t="s">
        <v>9795</v>
      </c>
      <c r="C2482" s="2">
        <v>45768.821643518502</v>
      </c>
      <c r="D2482" s="1" t="s">
        <v>276</v>
      </c>
      <c r="E2482" s="1" t="s">
        <v>19</v>
      </c>
      <c r="F2482" s="2">
        <v>45768.526423611103</v>
      </c>
      <c r="G2482" s="1" t="s">
        <v>51</v>
      </c>
      <c r="H2482" s="1" t="s">
        <v>36</v>
      </c>
      <c r="I2482" s="1" t="s">
        <v>9796</v>
      </c>
      <c r="J2482" s="1" t="s">
        <v>21</v>
      </c>
      <c r="K2482" s="1" t="s">
        <v>9797</v>
      </c>
      <c r="L2482" s="3" t="s">
        <v>9798</v>
      </c>
      <c r="M2482" s="2">
        <v>45768.529953703699</v>
      </c>
      <c r="N2482" t="str">
        <f>_xlfn.XLOOKUP(Table1[[#This Row],[Case Number]],Sheet4!$A:$A,Sheet4!$B:$B,"")</f>
        <v/>
      </c>
    </row>
    <row r="2483" spans="1:14" ht="187">
      <c r="A2483" t="s">
        <v>9799</v>
      </c>
      <c r="B2483" s="1" t="s">
        <v>9800</v>
      </c>
      <c r="C2483" s="2">
        <v>45768.776724536998</v>
      </c>
      <c r="D2483" s="1" t="s">
        <v>1565</v>
      </c>
      <c r="E2483" s="1" t="s">
        <v>27</v>
      </c>
      <c r="F2483" s="2">
        <v>45768.477164351898</v>
      </c>
      <c r="G2483" s="1" t="s">
        <v>51</v>
      </c>
      <c r="H2483" s="1" t="s">
        <v>11</v>
      </c>
      <c r="I2483" s="1" t="s">
        <v>9801</v>
      </c>
      <c r="J2483" s="1" t="s">
        <v>200</v>
      </c>
      <c r="K2483" s="1" t="s">
        <v>9802</v>
      </c>
      <c r="L2483" s="3" t="s">
        <v>9803</v>
      </c>
      <c r="M2483" s="2">
        <v>45768.485034722202</v>
      </c>
      <c r="N2483" t="str">
        <f>_xlfn.XLOOKUP(Table1[[#This Row],[Case Number]],Sheet4!$A:$A,Sheet4!$B:$B,"")</f>
        <v/>
      </c>
    </row>
    <row r="2484" spans="1:14">
      <c r="A2484" t="s">
        <v>9804</v>
      </c>
      <c r="B2484" s="1" t="s">
        <v>9805</v>
      </c>
      <c r="C2484" s="2">
        <v>45777.479872685202</v>
      </c>
      <c r="D2484" s="1" t="s">
        <v>9806</v>
      </c>
      <c r="E2484" s="1" t="s">
        <v>19</v>
      </c>
      <c r="F2484" s="2">
        <v>45768.4384027778</v>
      </c>
      <c r="G2484" s="1" t="s">
        <v>43</v>
      </c>
      <c r="I2484" s="1" t="s">
        <v>9807</v>
      </c>
      <c r="J2484" s="1" t="s">
        <v>45</v>
      </c>
      <c r="K2484" s="1" t="s">
        <v>6780</v>
      </c>
      <c r="M2484" s="2">
        <v>45777.188148148103</v>
      </c>
      <c r="N2484" t="str">
        <f>_xlfn.XLOOKUP(Table1[[#This Row],[Case Number]],Sheet4!$A:$A,Sheet4!$B:$B,"")</f>
        <v/>
      </c>
    </row>
    <row r="2485" spans="1:14" ht="306">
      <c r="A2485" t="s">
        <v>9808</v>
      </c>
      <c r="B2485" s="1" t="s">
        <v>9809</v>
      </c>
      <c r="C2485" s="2">
        <v>45775.547696759299</v>
      </c>
      <c r="D2485" s="1" t="s">
        <v>9810</v>
      </c>
      <c r="E2485" s="1" t="s">
        <v>50</v>
      </c>
      <c r="F2485" s="2">
        <v>45768.421435185199</v>
      </c>
      <c r="G2485" s="1" t="s">
        <v>94</v>
      </c>
      <c r="H2485" s="1" t="s">
        <v>36</v>
      </c>
      <c r="I2485" s="1" t="s">
        <v>9811</v>
      </c>
      <c r="J2485" s="1" t="s">
        <v>88</v>
      </c>
      <c r="K2485" s="1" t="s">
        <v>9812</v>
      </c>
      <c r="L2485" s="3" t="s">
        <v>9813</v>
      </c>
      <c r="M2485" s="2">
        <v>45775.256006944401</v>
      </c>
      <c r="N2485" t="str">
        <f>_xlfn.XLOOKUP(Table1[[#This Row],[Case Number]],Sheet4!$A:$A,Sheet4!$B:$B,"")</f>
        <v/>
      </c>
    </row>
    <row r="2486" spans="1:14">
      <c r="A2486" t="s">
        <v>9814</v>
      </c>
      <c r="B2486" s="1" t="s">
        <v>9815</v>
      </c>
      <c r="C2486" s="2">
        <v>45770.551782407398</v>
      </c>
      <c r="D2486" s="1" t="s">
        <v>9816</v>
      </c>
      <c r="E2486" s="1" t="s">
        <v>19</v>
      </c>
      <c r="F2486" s="2">
        <v>45768.416620370401</v>
      </c>
      <c r="G2486" s="1" t="s">
        <v>43</v>
      </c>
      <c r="I2486" s="1" t="s">
        <v>9817</v>
      </c>
      <c r="J2486" s="1" t="s">
        <v>38</v>
      </c>
      <c r="K2486" s="1" t="s">
        <v>9818</v>
      </c>
      <c r="M2486" s="2">
        <v>45770.260092592602</v>
      </c>
      <c r="N2486" t="str">
        <f>_xlfn.XLOOKUP(Table1[[#This Row],[Case Number]],Sheet4!$A:$A,Sheet4!$B:$B,"")</f>
        <v/>
      </c>
    </row>
    <row r="2487" spans="1:14" ht="153">
      <c r="A2487" t="s">
        <v>9819</v>
      </c>
      <c r="B2487" s="1" t="s">
        <v>9820</v>
      </c>
      <c r="C2487" s="2">
        <v>45768.843506944402</v>
      </c>
      <c r="D2487" s="1" t="s">
        <v>5879</v>
      </c>
      <c r="E2487" s="1" t="s">
        <v>27</v>
      </c>
      <c r="F2487" s="2">
        <v>45768.381041666697</v>
      </c>
      <c r="G2487" s="1" t="s">
        <v>28</v>
      </c>
      <c r="H2487" s="1" t="s">
        <v>36</v>
      </c>
      <c r="I2487" s="1" t="s">
        <v>9821</v>
      </c>
      <c r="J2487" s="1" t="s">
        <v>38</v>
      </c>
      <c r="K2487" s="1" t="s">
        <v>9822</v>
      </c>
      <c r="L2487" s="3" t="s">
        <v>9823</v>
      </c>
      <c r="M2487" s="2">
        <v>45768.551828703698</v>
      </c>
      <c r="N2487" t="str">
        <f>_xlfn.XLOOKUP(Table1[[#This Row],[Case Number]],Sheet4!$A:$A,Sheet4!$B:$B,"")</f>
        <v/>
      </c>
    </row>
    <row r="2488" spans="1:14">
      <c r="A2488" t="s">
        <v>9824</v>
      </c>
      <c r="B2488" s="1" t="s">
        <v>9825</v>
      </c>
      <c r="C2488" s="2">
        <v>45768.674328703702</v>
      </c>
      <c r="D2488" s="1" t="s">
        <v>9826</v>
      </c>
      <c r="E2488" s="1" t="s">
        <v>27</v>
      </c>
      <c r="F2488" s="2">
        <v>45768.380810185197</v>
      </c>
      <c r="G2488" s="1" t="s">
        <v>28</v>
      </c>
      <c r="H2488" s="1" t="s">
        <v>11</v>
      </c>
      <c r="I2488" s="1" t="s">
        <v>9827</v>
      </c>
      <c r="J2488" s="1" t="s">
        <v>200</v>
      </c>
      <c r="K2488" s="1" t="s">
        <v>9822</v>
      </c>
      <c r="M2488" s="2">
        <v>45768.323819444398</v>
      </c>
      <c r="N2488" t="str">
        <f>_xlfn.XLOOKUP(Table1[[#This Row],[Case Number]],Sheet4!$A:$A,Sheet4!$B:$B,"")</f>
        <v/>
      </c>
    </row>
    <row r="2489" spans="1:14" ht="187">
      <c r="A2489" t="s">
        <v>9828</v>
      </c>
      <c r="B2489" s="1" t="s">
        <v>9829</v>
      </c>
      <c r="C2489" s="2">
        <v>45778.479965277802</v>
      </c>
      <c r="D2489" s="1" t="s">
        <v>9830</v>
      </c>
      <c r="E2489" s="1" t="s">
        <v>19</v>
      </c>
      <c r="F2489" s="2">
        <v>45768.377407407403</v>
      </c>
      <c r="G2489" s="1" t="s">
        <v>51</v>
      </c>
      <c r="H2489" s="1" t="s">
        <v>11</v>
      </c>
      <c r="I2489" s="1" t="s">
        <v>9831</v>
      </c>
      <c r="J2489" s="1" t="s">
        <v>88</v>
      </c>
      <c r="K2489" s="1" t="s">
        <v>9832</v>
      </c>
      <c r="L2489" s="3" t="s">
        <v>9833</v>
      </c>
      <c r="M2489" s="2">
        <v>45778.188252314802</v>
      </c>
      <c r="N2489" t="str">
        <f>_xlfn.XLOOKUP(Table1[[#This Row],[Case Number]],Sheet4!$A:$A,Sheet4!$B:$B,"")</f>
        <v/>
      </c>
    </row>
    <row r="2490" spans="1:14">
      <c r="A2490" t="s">
        <v>9834</v>
      </c>
      <c r="B2490" s="1" t="s">
        <v>9835</v>
      </c>
      <c r="C2490" s="2">
        <v>45768.676793981504</v>
      </c>
      <c r="D2490" s="1" t="s">
        <v>9836</v>
      </c>
      <c r="E2490" s="1" t="s">
        <v>27</v>
      </c>
      <c r="F2490" s="2">
        <v>45768.320381944402</v>
      </c>
      <c r="G2490" s="1" t="s">
        <v>43</v>
      </c>
      <c r="I2490" s="1" t="s">
        <v>9837</v>
      </c>
      <c r="J2490" s="1" t="s">
        <v>30</v>
      </c>
      <c r="K2490" s="1" t="s">
        <v>7570</v>
      </c>
      <c r="M2490" s="2">
        <v>45768.3851041667</v>
      </c>
      <c r="N2490" t="str">
        <f>_xlfn.XLOOKUP(Table1[[#This Row],[Case Number]],Sheet4!$A:$A,Sheet4!$B:$B,"")</f>
        <v>Yes</v>
      </c>
    </row>
    <row r="2491" spans="1:14" ht="170">
      <c r="A2491" t="s">
        <v>9838</v>
      </c>
      <c r="B2491" s="1" t="s">
        <v>9839</v>
      </c>
      <c r="C2491" s="2">
        <v>45768.739155092597</v>
      </c>
      <c r="D2491" s="1" t="s">
        <v>9840</v>
      </c>
      <c r="E2491" s="1" t="s">
        <v>27</v>
      </c>
      <c r="F2491" s="2">
        <v>45768.247141203698</v>
      </c>
      <c r="G2491" s="1" t="s">
        <v>51</v>
      </c>
      <c r="H2491" s="1" t="s">
        <v>11</v>
      </c>
      <c r="I2491" s="1" t="s">
        <v>9841</v>
      </c>
      <c r="J2491" s="1" t="s">
        <v>38</v>
      </c>
      <c r="K2491" s="1" t="s">
        <v>8464</v>
      </c>
      <c r="L2491" s="3" t="s">
        <v>9842</v>
      </c>
      <c r="M2491" s="2">
        <v>45768.447476851798</v>
      </c>
      <c r="N2491" t="str">
        <f>_xlfn.XLOOKUP(Table1[[#This Row],[Case Number]],Sheet4!$A:$A,Sheet4!$B:$B,"")</f>
        <v/>
      </c>
    </row>
    <row r="2492" spans="1:14" ht="289">
      <c r="A2492" t="s">
        <v>9843</v>
      </c>
      <c r="B2492" s="1" t="s">
        <v>9844</v>
      </c>
      <c r="C2492" s="2">
        <v>45778.480219907397</v>
      </c>
      <c r="D2492" s="1" t="s">
        <v>927</v>
      </c>
      <c r="E2492" s="1" t="s">
        <v>27</v>
      </c>
      <c r="F2492" s="2">
        <v>45768.246504629598</v>
      </c>
      <c r="G2492" s="1" t="s">
        <v>51</v>
      </c>
      <c r="H2492" s="1" t="s">
        <v>36</v>
      </c>
      <c r="I2492" s="1" t="s">
        <v>9845</v>
      </c>
      <c r="J2492" s="1" t="s">
        <v>88</v>
      </c>
      <c r="K2492" s="1" t="s">
        <v>9802</v>
      </c>
      <c r="L2492" s="3" t="s">
        <v>9846</v>
      </c>
      <c r="M2492" s="2">
        <v>45778.188518518502</v>
      </c>
      <c r="N2492" t="str">
        <f>_xlfn.XLOOKUP(Table1[[#This Row],[Case Number]],Sheet4!$A:$A,Sheet4!$B:$B,"")</f>
        <v/>
      </c>
    </row>
    <row r="2493" spans="1:14" ht="136">
      <c r="A2493" t="s">
        <v>9847</v>
      </c>
      <c r="B2493" s="1" t="s">
        <v>9848</v>
      </c>
      <c r="C2493" s="2">
        <v>45768.746087963002</v>
      </c>
      <c r="D2493" s="1" t="s">
        <v>8988</v>
      </c>
      <c r="E2493" s="1" t="s">
        <v>19</v>
      </c>
      <c r="F2493" s="2">
        <v>45767.750243055598</v>
      </c>
      <c r="G2493" s="1" t="s">
        <v>51</v>
      </c>
      <c r="H2493" s="1" t="s">
        <v>36</v>
      </c>
      <c r="I2493" s="1" t="s">
        <v>9849</v>
      </c>
      <c r="J2493" s="1" t="s">
        <v>30</v>
      </c>
      <c r="K2493" s="1" t="s">
        <v>3067</v>
      </c>
      <c r="L2493" s="3" t="s">
        <v>9850</v>
      </c>
      <c r="M2493" s="2">
        <v>45768.454409722202</v>
      </c>
      <c r="N2493" t="str">
        <f>_xlfn.XLOOKUP(Table1[[#This Row],[Case Number]],Sheet4!$A:$A,Sheet4!$B:$B,"")</f>
        <v/>
      </c>
    </row>
    <row r="2494" spans="1:14" ht="272">
      <c r="A2494" t="s">
        <v>9851</v>
      </c>
      <c r="B2494" s="1" t="s">
        <v>9852</v>
      </c>
      <c r="C2494" s="2">
        <v>45768.506469907399</v>
      </c>
      <c r="D2494" s="1" t="s">
        <v>575</v>
      </c>
      <c r="E2494" s="1" t="s">
        <v>19</v>
      </c>
      <c r="F2494" s="2">
        <v>45767.693368055603</v>
      </c>
      <c r="G2494" s="1" t="s">
        <v>94</v>
      </c>
      <c r="H2494" s="1" t="s">
        <v>36</v>
      </c>
      <c r="I2494" s="1" t="s">
        <v>9853</v>
      </c>
      <c r="J2494" s="1" t="s">
        <v>45</v>
      </c>
      <c r="K2494" s="1" t="s">
        <v>9854</v>
      </c>
      <c r="L2494" s="3" t="s">
        <v>9855</v>
      </c>
      <c r="M2494" s="2">
        <v>45768.214756944399</v>
      </c>
      <c r="N2494" t="str">
        <f>_xlfn.XLOOKUP(Table1[[#This Row],[Case Number]],Sheet4!$A:$A,Sheet4!$B:$B,"")</f>
        <v/>
      </c>
    </row>
    <row r="2495" spans="1:14" ht="204">
      <c r="A2495" t="s">
        <v>9856</v>
      </c>
      <c r="B2495" s="1" t="s">
        <v>9857</v>
      </c>
      <c r="C2495" s="2">
        <v>45767.049317129597</v>
      </c>
      <c r="D2495" s="1" t="s">
        <v>9858</v>
      </c>
      <c r="E2495" s="1" t="s">
        <v>19</v>
      </c>
      <c r="F2495" s="2">
        <v>45766.757164351897</v>
      </c>
      <c r="G2495" s="1" t="s">
        <v>28</v>
      </c>
      <c r="H2495" s="1" t="s">
        <v>36</v>
      </c>
      <c r="I2495" s="1" t="s">
        <v>9859</v>
      </c>
      <c r="J2495" s="1" t="s">
        <v>111</v>
      </c>
      <c r="K2495" s="1" t="s">
        <v>1985</v>
      </c>
      <c r="L2495" s="3" t="s">
        <v>9860</v>
      </c>
      <c r="M2495" s="2">
        <v>45766.757627314801</v>
      </c>
      <c r="N2495" t="str">
        <f>_xlfn.XLOOKUP(Table1[[#This Row],[Case Number]],Sheet4!$A:$A,Sheet4!$B:$B,"")</f>
        <v/>
      </c>
    </row>
    <row r="2496" spans="1:14">
      <c r="A2496" t="s">
        <v>9861</v>
      </c>
      <c r="B2496" s="1" t="s">
        <v>9862</v>
      </c>
      <c r="C2496" s="2">
        <v>45777.480532407397</v>
      </c>
      <c r="D2496" s="1" t="s">
        <v>2099</v>
      </c>
      <c r="E2496" s="1" t="s">
        <v>19</v>
      </c>
      <c r="F2496" s="2">
        <v>45765.875300925902</v>
      </c>
      <c r="G2496" s="1" t="s">
        <v>94</v>
      </c>
      <c r="H2496" s="1" t="s">
        <v>11</v>
      </c>
      <c r="I2496" s="1" t="s">
        <v>9863</v>
      </c>
      <c r="J2496" s="1" t="s">
        <v>30</v>
      </c>
      <c r="K2496" s="1" t="s">
        <v>9864</v>
      </c>
      <c r="M2496" s="2">
        <v>45777.188842592601</v>
      </c>
      <c r="N2496" t="str">
        <f>_xlfn.XLOOKUP(Table1[[#This Row],[Case Number]],Sheet4!$A:$A,Sheet4!$B:$B,"")</f>
        <v/>
      </c>
    </row>
    <row r="2497" spans="1:14" ht="409.6">
      <c r="A2497" t="s">
        <v>9865</v>
      </c>
      <c r="B2497" s="1" t="s">
        <v>9866</v>
      </c>
      <c r="C2497" s="2">
        <v>45768.512812499997</v>
      </c>
      <c r="D2497" s="1" t="s">
        <v>459</v>
      </c>
      <c r="E2497" s="1" t="s">
        <v>19</v>
      </c>
      <c r="F2497" s="2">
        <v>45765.654907407399</v>
      </c>
      <c r="G2497" s="1" t="s">
        <v>94</v>
      </c>
      <c r="H2497" s="1" t="s">
        <v>11</v>
      </c>
      <c r="I2497" s="1" t="s">
        <v>9867</v>
      </c>
      <c r="J2497" s="1" t="s">
        <v>759</v>
      </c>
      <c r="K2497" s="1" t="s">
        <v>9868</v>
      </c>
      <c r="L2497" s="3" t="s">
        <v>9869</v>
      </c>
      <c r="M2497" s="2">
        <v>45768.221122685201</v>
      </c>
      <c r="N2497" t="str">
        <f>_xlfn.XLOOKUP(Table1[[#This Row],[Case Number]],Sheet4!$A:$A,Sheet4!$B:$B,"")</f>
        <v/>
      </c>
    </row>
    <row r="2498" spans="1:14" ht="388">
      <c r="A2498" t="s">
        <v>9870</v>
      </c>
      <c r="B2498" s="1" t="s">
        <v>9871</v>
      </c>
      <c r="C2498" s="2">
        <v>45771.7874884259</v>
      </c>
      <c r="D2498" s="1" t="s">
        <v>9872</v>
      </c>
      <c r="E2498" s="1" t="s">
        <v>27</v>
      </c>
      <c r="F2498" s="2">
        <v>45765.627106481501</v>
      </c>
      <c r="G2498" s="1" t="s">
        <v>94</v>
      </c>
      <c r="H2498" s="1" t="s">
        <v>11</v>
      </c>
      <c r="I2498" s="1" t="s">
        <v>9873</v>
      </c>
      <c r="J2498" s="1" t="s">
        <v>30</v>
      </c>
      <c r="K2498" s="1" t="s">
        <v>9874</v>
      </c>
      <c r="L2498" s="3" t="s">
        <v>9875</v>
      </c>
      <c r="M2498" s="2">
        <v>45771.495810185203</v>
      </c>
      <c r="N2498" t="str">
        <f>_xlfn.XLOOKUP(Table1[[#This Row],[Case Number]],Sheet4!$A:$A,Sheet4!$B:$B,"")</f>
        <v/>
      </c>
    </row>
    <row r="2499" spans="1:14" ht="221">
      <c r="A2499" t="s">
        <v>9876</v>
      </c>
      <c r="B2499" s="1" t="s">
        <v>9877</v>
      </c>
      <c r="C2499" s="2">
        <v>45768.840254629598</v>
      </c>
      <c r="D2499" s="1" t="s">
        <v>9878</v>
      </c>
      <c r="E2499" s="1" t="s">
        <v>27</v>
      </c>
      <c r="F2499" s="2">
        <v>45765.5405439815</v>
      </c>
      <c r="G2499" s="1" t="s">
        <v>28</v>
      </c>
      <c r="H2499" s="1" t="s">
        <v>36</v>
      </c>
      <c r="I2499" s="1" t="s">
        <v>9879</v>
      </c>
      <c r="J2499" s="1" t="s">
        <v>188</v>
      </c>
      <c r="K2499" s="1" t="s">
        <v>8287</v>
      </c>
      <c r="L2499" s="3" t="s">
        <v>9880</v>
      </c>
      <c r="M2499" s="2">
        <v>45768.548576388901</v>
      </c>
      <c r="N2499" t="str">
        <f>_xlfn.XLOOKUP(Table1[[#This Row],[Case Number]],Sheet4!$A:$A,Sheet4!$B:$B,"")</f>
        <v/>
      </c>
    </row>
    <row r="2500" spans="1:14" ht="409.6">
      <c r="A2500" t="s">
        <v>9881</v>
      </c>
      <c r="B2500" s="1" t="s">
        <v>9882</v>
      </c>
      <c r="C2500" s="2">
        <v>45768.589016203703</v>
      </c>
      <c r="D2500" s="1" t="s">
        <v>9883</v>
      </c>
      <c r="E2500" s="1" t="s">
        <v>19</v>
      </c>
      <c r="F2500" s="2">
        <v>45765.5378009259</v>
      </c>
      <c r="G2500" s="1" t="s">
        <v>94</v>
      </c>
      <c r="I2500" s="1" t="s">
        <v>9884</v>
      </c>
      <c r="J2500" s="1" t="s">
        <v>160</v>
      </c>
      <c r="K2500" s="1" t="s">
        <v>9885</v>
      </c>
      <c r="L2500" s="3" t="s">
        <v>9886</v>
      </c>
      <c r="M2500" s="2">
        <v>45768.297337962998</v>
      </c>
      <c r="N2500" t="str">
        <f>_xlfn.XLOOKUP(Table1[[#This Row],[Case Number]],Sheet4!$A:$A,Sheet4!$B:$B,"")</f>
        <v>Yes</v>
      </c>
    </row>
    <row r="2501" spans="1:14">
      <c r="A2501" t="s">
        <v>9887</v>
      </c>
      <c r="B2501" s="1" t="s">
        <v>9888</v>
      </c>
      <c r="C2501" s="2">
        <v>45777.479918981502</v>
      </c>
      <c r="D2501" s="1" t="s">
        <v>9889</v>
      </c>
      <c r="E2501" s="1" t="s">
        <v>19</v>
      </c>
      <c r="F2501" s="2">
        <v>45765.499201388899</v>
      </c>
      <c r="G2501" s="1" t="s">
        <v>94</v>
      </c>
      <c r="I2501" s="1" t="s">
        <v>9890</v>
      </c>
      <c r="J2501" s="1" t="s">
        <v>38</v>
      </c>
      <c r="K2501" s="1" t="s">
        <v>9787</v>
      </c>
      <c r="M2501" s="2">
        <v>45777.188229166699</v>
      </c>
      <c r="N2501" t="str">
        <f>_xlfn.XLOOKUP(Table1[[#This Row],[Case Number]],Sheet4!$A:$A,Sheet4!$B:$B,"")</f>
        <v/>
      </c>
    </row>
    <row r="2502" spans="1:14" ht="323">
      <c r="A2502" t="s">
        <v>9891</v>
      </c>
      <c r="B2502" s="1" t="s">
        <v>9892</v>
      </c>
      <c r="C2502" s="2">
        <v>45768.501585648097</v>
      </c>
      <c r="D2502" s="1" t="s">
        <v>575</v>
      </c>
      <c r="E2502" s="1" t="s">
        <v>19</v>
      </c>
      <c r="F2502" s="2">
        <v>45765.375243055598</v>
      </c>
      <c r="G2502" s="1" t="s">
        <v>94</v>
      </c>
      <c r="I2502" s="1" t="s">
        <v>9893</v>
      </c>
      <c r="J2502" s="1" t="s">
        <v>21</v>
      </c>
      <c r="K2502" s="1" t="s">
        <v>9894</v>
      </c>
      <c r="L2502" s="3" t="s">
        <v>9895</v>
      </c>
      <c r="M2502" s="2">
        <v>45768.209895833301</v>
      </c>
      <c r="N2502" t="str">
        <f>_xlfn.XLOOKUP(Table1[[#This Row],[Case Number]],Sheet4!$A:$A,Sheet4!$B:$B,"")</f>
        <v/>
      </c>
    </row>
    <row r="2503" spans="1:14">
      <c r="A2503" t="s">
        <v>9896</v>
      </c>
      <c r="B2503" s="1" t="s">
        <v>9897</v>
      </c>
      <c r="C2503" s="2">
        <v>45771.594120370399</v>
      </c>
      <c r="D2503" s="1" t="s">
        <v>9898</v>
      </c>
      <c r="E2503" s="1" t="s">
        <v>20090</v>
      </c>
      <c r="F2503" s="2">
        <v>45765.364039351902</v>
      </c>
      <c r="G2503" s="1" t="s">
        <v>43</v>
      </c>
      <c r="H2503" s="1" t="s">
        <v>11</v>
      </c>
      <c r="I2503" s="1" t="s">
        <v>9899</v>
      </c>
      <c r="J2503" s="1" t="s">
        <v>118</v>
      </c>
      <c r="K2503" s="1" t="s">
        <v>9900</v>
      </c>
      <c r="M2503" s="2">
        <v>45771.302430555603</v>
      </c>
      <c r="N2503" t="str">
        <f>_xlfn.XLOOKUP(Table1[[#This Row],[Case Number]],Sheet4!$A:$A,Sheet4!$B:$B,"")</f>
        <v/>
      </c>
    </row>
    <row r="2504" spans="1:14" ht="255">
      <c r="A2504" t="s">
        <v>9901</v>
      </c>
      <c r="B2504" s="1" t="s">
        <v>9902</v>
      </c>
      <c r="C2504" s="2">
        <v>45775.517222222203</v>
      </c>
      <c r="D2504" s="1" t="s">
        <v>9903</v>
      </c>
      <c r="E2504" s="1" t="s">
        <v>19</v>
      </c>
      <c r="F2504" s="2">
        <v>45765.215868055602</v>
      </c>
      <c r="G2504" s="1" t="s">
        <v>94</v>
      </c>
      <c r="I2504" s="1" t="s">
        <v>9904</v>
      </c>
      <c r="K2504" s="1" t="s">
        <v>1985</v>
      </c>
      <c r="L2504" s="3" t="s">
        <v>9905</v>
      </c>
      <c r="M2504" s="2">
        <v>45775.225543981498</v>
      </c>
      <c r="N2504" t="str">
        <f>_xlfn.XLOOKUP(Table1[[#This Row],[Case Number]],Sheet4!$A:$A,Sheet4!$B:$B,"")</f>
        <v/>
      </c>
    </row>
    <row r="2505" spans="1:14" ht="289">
      <c r="A2505" t="s">
        <v>9906</v>
      </c>
      <c r="B2505" s="1" t="s">
        <v>9907</v>
      </c>
      <c r="C2505" s="2">
        <v>45768.805393518502</v>
      </c>
      <c r="D2505" s="1" t="s">
        <v>514</v>
      </c>
      <c r="E2505" s="1" t="s">
        <v>415</v>
      </c>
      <c r="F2505" s="2">
        <v>45764.882581018501</v>
      </c>
      <c r="G2505" s="1" t="s">
        <v>94</v>
      </c>
      <c r="H2505" s="1" t="s">
        <v>36</v>
      </c>
      <c r="I2505" s="1" t="s">
        <v>9908</v>
      </c>
      <c r="J2505" s="1" t="s">
        <v>153</v>
      </c>
      <c r="K2505" s="1" t="s">
        <v>71</v>
      </c>
      <c r="L2505" s="3" t="s">
        <v>9909</v>
      </c>
      <c r="M2505" s="2">
        <v>45768.513703703698</v>
      </c>
      <c r="N2505" t="str">
        <f>_xlfn.XLOOKUP(Table1[[#This Row],[Case Number]],Sheet4!$A:$A,Sheet4!$B:$B,"")</f>
        <v/>
      </c>
    </row>
    <row r="2506" spans="1:14" ht="409.6">
      <c r="A2506" t="s">
        <v>9910</v>
      </c>
      <c r="B2506" s="1" t="s">
        <v>9911</v>
      </c>
      <c r="C2506" s="2">
        <v>45771.785509259302</v>
      </c>
      <c r="D2506" s="1" t="s">
        <v>3849</v>
      </c>
      <c r="E2506" s="1" t="s">
        <v>19</v>
      </c>
      <c r="F2506" s="2">
        <v>45764.639189814799</v>
      </c>
      <c r="G2506" s="1" t="s">
        <v>94</v>
      </c>
      <c r="I2506" s="1" t="s">
        <v>9912</v>
      </c>
      <c r="J2506" s="1" t="s">
        <v>38</v>
      </c>
      <c r="K2506" s="1" t="s">
        <v>3638</v>
      </c>
      <c r="L2506" s="3" t="s">
        <v>9913</v>
      </c>
      <c r="M2506" s="2">
        <v>45771.493819444397</v>
      </c>
      <c r="N2506" t="str">
        <f>_xlfn.XLOOKUP(Table1[[#This Row],[Case Number]],Sheet4!$A:$A,Sheet4!$B:$B,"")</f>
        <v/>
      </c>
    </row>
    <row r="2507" spans="1:14" ht="221">
      <c r="A2507" t="s">
        <v>9914</v>
      </c>
      <c r="B2507" s="1" t="s">
        <v>9915</v>
      </c>
      <c r="C2507" s="2">
        <v>45764.895173611098</v>
      </c>
      <c r="D2507" s="1" t="s">
        <v>814</v>
      </c>
      <c r="E2507" s="1" t="s">
        <v>19</v>
      </c>
      <c r="F2507" s="2">
        <v>45764.588807870401</v>
      </c>
      <c r="G2507" s="1" t="s">
        <v>28</v>
      </c>
      <c r="H2507" s="1" t="s">
        <v>36</v>
      </c>
      <c r="I2507" s="1" t="s">
        <v>9916</v>
      </c>
      <c r="J2507" s="1" t="s">
        <v>111</v>
      </c>
      <c r="K2507" s="1" t="s">
        <v>9917</v>
      </c>
      <c r="L2507" s="3" t="s">
        <v>9918</v>
      </c>
      <c r="M2507" s="2">
        <v>45764.603483796302</v>
      </c>
      <c r="N2507" t="str">
        <f>_xlfn.XLOOKUP(Table1[[#This Row],[Case Number]],Sheet4!$A:$A,Sheet4!$B:$B,"")</f>
        <v/>
      </c>
    </row>
    <row r="2508" spans="1:14" ht="204">
      <c r="A2508" t="s">
        <v>9919</v>
      </c>
      <c r="B2508" s="1" t="s">
        <v>9920</v>
      </c>
      <c r="C2508" s="2">
        <v>45772.762905092597</v>
      </c>
      <c r="D2508" s="1" t="s">
        <v>1565</v>
      </c>
      <c r="E2508" s="1" t="s">
        <v>27</v>
      </c>
      <c r="F2508" s="2">
        <v>45764.580520833297</v>
      </c>
      <c r="G2508" s="1" t="s">
        <v>51</v>
      </c>
      <c r="H2508" s="1" t="s">
        <v>36</v>
      </c>
      <c r="I2508" s="1" t="s">
        <v>9921</v>
      </c>
      <c r="J2508" s="1" t="s">
        <v>200</v>
      </c>
      <c r="K2508" s="1" t="s">
        <v>9922</v>
      </c>
      <c r="L2508" s="3" t="s">
        <v>9923</v>
      </c>
      <c r="M2508" s="2">
        <v>45772.471215277801</v>
      </c>
      <c r="N2508" t="str">
        <f>_xlfn.XLOOKUP(Table1[[#This Row],[Case Number]],Sheet4!$A:$A,Sheet4!$B:$B,"")</f>
        <v/>
      </c>
    </row>
    <row r="2509" spans="1:14">
      <c r="A2509" t="s">
        <v>9924</v>
      </c>
      <c r="B2509" s="1" t="s">
        <v>9925</v>
      </c>
      <c r="C2509" s="2">
        <v>45770.552083333299</v>
      </c>
      <c r="D2509" s="1" t="s">
        <v>2121</v>
      </c>
      <c r="E2509" s="1" t="s">
        <v>19</v>
      </c>
      <c r="F2509" s="2">
        <v>45764.539699074099</v>
      </c>
      <c r="G2509" s="1" t="s">
        <v>43</v>
      </c>
      <c r="H2509" s="1" t="s">
        <v>11</v>
      </c>
      <c r="I2509" s="1" t="s">
        <v>9926</v>
      </c>
      <c r="J2509" s="1" t="s">
        <v>759</v>
      </c>
      <c r="K2509" s="1" t="s">
        <v>9927</v>
      </c>
      <c r="M2509" s="2">
        <v>45770.260393518503</v>
      </c>
      <c r="N2509" t="str">
        <f>_xlfn.XLOOKUP(Table1[[#This Row],[Case Number]],Sheet4!$A:$A,Sheet4!$B:$B,"")</f>
        <v/>
      </c>
    </row>
    <row r="2510" spans="1:14" ht="409.6">
      <c r="A2510" t="s">
        <v>9928</v>
      </c>
      <c r="B2510" s="1" t="s">
        <v>9929</v>
      </c>
      <c r="C2510" s="2">
        <v>45775.516666666699</v>
      </c>
      <c r="D2510" s="1" t="s">
        <v>9930</v>
      </c>
      <c r="E2510" s="1" t="s">
        <v>27</v>
      </c>
      <c r="F2510" s="2">
        <v>45764.526481481502</v>
      </c>
      <c r="G2510" s="1" t="s">
        <v>94</v>
      </c>
      <c r="I2510" s="1" t="s">
        <v>9931</v>
      </c>
      <c r="J2510" s="1" t="s">
        <v>443</v>
      </c>
      <c r="K2510" s="1" t="s">
        <v>9932</v>
      </c>
      <c r="L2510" s="3" t="s">
        <v>9933</v>
      </c>
      <c r="M2510" s="2">
        <v>45775.224976851903</v>
      </c>
      <c r="N2510" t="str">
        <f>_xlfn.XLOOKUP(Table1[[#This Row],[Case Number]],Sheet4!$A:$A,Sheet4!$B:$B,"")</f>
        <v>Yes</v>
      </c>
    </row>
    <row r="2511" spans="1:14" ht="119">
      <c r="A2511" t="s">
        <v>9934</v>
      </c>
      <c r="B2511" s="1" t="s">
        <v>9935</v>
      </c>
      <c r="C2511" s="2">
        <v>45768.802418981497</v>
      </c>
      <c r="D2511" s="1" t="s">
        <v>9936</v>
      </c>
      <c r="E2511" s="1" t="s">
        <v>50</v>
      </c>
      <c r="F2511" s="2">
        <v>45764.511898148201</v>
      </c>
      <c r="G2511" s="1" t="s">
        <v>28</v>
      </c>
      <c r="H2511" s="1" t="s">
        <v>11</v>
      </c>
      <c r="I2511" s="1" t="s">
        <v>9937</v>
      </c>
      <c r="J2511" s="1" t="s">
        <v>160</v>
      </c>
      <c r="K2511" s="1" t="s">
        <v>9938</v>
      </c>
      <c r="L2511" s="3" t="s">
        <v>9939</v>
      </c>
      <c r="M2511" s="2">
        <v>45768.510729166701</v>
      </c>
      <c r="N2511" t="str">
        <f>_xlfn.XLOOKUP(Table1[[#This Row],[Case Number]],Sheet4!$A:$A,Sheet4!$B:$B,"")</f>
        <v>Yes</v>
      </c>
    </row>
    <row r="2512" spans="1:14" ht="221">
      <c r="A2512" t="s">
        <v>9940</v>
      </c>
      <c r="B2512" s="1" t="s">
        <v>9941</v>
      </c>
      <c r="C2512" s="2">
        <v>45764.8374189815</v>
      </c>
      <c r="D2512" s="1" t="s">
        <v>9942</v>
      </c>
      <c r="E2512" s="1" t="s">
        <v>652</v>
      </c>
      <c r="F2512" s="2">
        <v>45764.505752314799</v>
      </c>
      <c r="G2512" s="1" t="s">
        <v>51</v>
      </c>
      <c r="H2512" s="1" t="s">
        <v>36</v>
      </c>
      <c r="I2512" s="1" t="s">
        <v>9943</v>
      </c>
      <c r="J2512" s="1" t="s">
        <v>200</v>
      </c>
      <c r="K2512" s="1" t="s">
        <v>9944</v>
      </c>
      <c r="L2512" s="3" t="s">
        <v>9945</v>
      </c>
      <c r="M2512" s="2">
        <v>45764.545729166697</v>
      </c>
      <c r="N2512" t="str">
        <f>_xlfn.XLOOKUP(Table1[[#This Row],[Case Number]],Sheet4!$A:$A,Sheet4!$B:$B,"")</f>
        <v/>
      </c>
    </row>
    <row r="2513" spans="1:14" ht="340">
      <c r="A2513" t="s">
        <v>9946</v>
      </c>
      <c r="B2513" s="1" t="s">
        <v>9947</v>
      </c>
      <c r="C2513" s="2">
        <v>45771.787094907399</v>
      </c>
      <c r="D2513" s="1" t="s">
        <v>441</v>
      </c>
      <c r="E2513" s="1" t="s">
        <v>27</v>
      </c>
      <c r="F2513" s="2">
        <v>45764.505405092597</v>
      </c>
      <c r="G2513" s="1" t="s">
        <v>94</v>
      </c>
      <c r="I2513" s="1" t="s">
        <v>9948</v>
      </c>
      <c r="J2513" s="1" t="s">
        <v>443</v>
      </c>
      <c r="K2513" s="1" t="s">
        <v>4269</v>
      </c>
      <c r="L2513" s="3" t="s">
        <v>9949</v>
      </c>
      <c r="M2513" s="2">
        <v>45771.495416666701</v>
      </c>
      <c r="N2513" t="str">
        <f>_xlfn.XLOOKUP(Table1[[#This Row],[Case Number]],Sheet4!$A:$A,Sheet4!$B:$B,"")</f>
        <v/>
      </c>
    </row>
    <row r="2514" spans="1:14" ht="221">
      <c r="A2514" t="s">
        <v>9950</v>
      </c>
      <c r="B2514" s="1" t="s">
        <v>9951</v>
      </c>
      <c r="C2514" s="2">
        <v>45764.769861111097</v>
      </c>
      <c r="D2514" s="1" t="s">
        <v>9952</v>
      </c>
      <c r="E2514" s="1" t="s">
        <v>652</v>
      </c>
      <c r="F2514" s="2">
        <v>45764.460740740702</v>
      </c>
      <c r="G2514" s="1" t="s">
        <v>28</v>
      </c>
      <c r="H2514" s="1" t="s">
        <v>11</v>
      </c>
      <c r="I2514" s="1" t="s">
        <v>9953</v>
      </c>
      <c r="J2514" s="1" t="s">
        <v>160</v>
      </c>
      <c r="K2514" s="1" t="s">
        <v>9954</v>
      </c>
      <c r="L2514" s="3" t="s">
        <v>9955</v>
      </c>
      <c r="M2514" s="2">
        <v>45764.478171296301</v>
      </c>
      <c r="N2514" t="str">
        <f>_xlfn.XLOOKUP(Table1[[#This Row],[Case Number]],Sheet4!$A:$A,Sheet4!$B:$B,"")</f>
        <v>Yes</v>
      </c>
    </row>
    <row r="2515" spans="1:14" ht="255">
      <c r="A2515" t="s">
        <v>9956</v>
      </c>
      <c r="B2515" s="1" t="s">
        <v>9957</v>
      </c>
      <c r="C2515" s="2">
        <v>45764.733587962997</v>
      </c>
      <c r="D2515" s="1" t="s">
        <v>6494</v>
      </c>
      <c r="E2515" s="1" t="s">
        <v>19</v>
      </c>
      <c r="F2515" s="2">
        <v>45764.401932870402</v>
      </c>
      <c r="G2515" s="1" t="s">
        <v>28</v>
      </c>
      <c r="H2515" s="1" t="s">
        <v>36</v>
      </c>
      <c r="I2515" s="1" t="s">
        <v>9958</v>
      </c>
      <c r="J2515" s="1" t="s">
        <v>38</v>
      </c>
      <c r="K2515" s="1" t="s">
        <v>3746</v>
      </c>
      <c r="L2515" s="3" t="s">
        <v>9959</v>
      </c>
      <c r="M2515" s="2">
        <v>45764.441898148201</v>
      </c>
      <c r="N2515" t="str">
        <f>_xlfn.XLOOKUP(Table1[[#This Row],[Case Number]],Sheet4!$A:$A,Sheet4!$B:$B,"")</f>
        <v/>
      </c>
    </row>
    <row r="2516" spans="1:14" ht="221">
      <c r="A2516" t="s">
        <v>9960</v>
      </c>
      <c r="B2516" s="1" t="s">
        <v>9961</v>
      </c>
      <c r="C2516" s="2">
        <v>45765.086087962998</v>
      </c>
      <c r="D2516" s="1" t="s">
        <v>1208</v>
      </c>
      <c r="E2516" s="1" t="s">
        <v>19</v>
      </c>
      <c r="F2516" s="2">
        <v>45764.396099537</v>
      </c>
      <c r="G2516" s="1" t="s">
        <v>28</v>
      </c>
      <c r="H2516" s="1" t="s">
        <v>36</v>
      </c>
      <c r="I2516" s="1" t="s">
        <v>9962</v>
      </c>
      <c r="J2516" s="1" t="s">
        <v>38</v>
      </c>
      <c r="K2516" s="1" t="s">
        <v>510</v>
      </c>
      <c r="L2516" s="3" t="s">
        <v>9963</v>
      </c>
      <c r="M2516" s="2">
        <v>45764.794374999998</v>
      </c>
      <c r="N2516" t="str">
        <f>_xlfn.XLOOKUP(Table1[[#This Row],[Case Number]],Sheet4!$A:$A,Sheet4!$B:$B,"")</f>
        <v/>
      </c>
    </row>
    <row r="2517" spans="1:14" ht="221">
      <c r="A2517" t="s">
        <v>9964</v>
      </c>
      <c r="B2517" s="1" t="s">
        <v>9965</v>
      </c>
      <c r="C2517" s="2">
        <v>45764.762210648201</v>
      </c>
      <c r="D2517" s="1" t="s">
        <v>9966</v>
      </c>
      <c r="E2517" s="1" t="s">
        <v>27</v>
      </c>
      <c r="F2517" s="2">
        <v>45764.387673611098</v>
      </c>
      <c r="G2517" s="1" t="s">
        <v>94</v>
      </c>
      <c r="H2517" s="1" t="s">
        <v>36</v>
      </c>
      <c r="I2517" s="1" t="s">
        <v>9967</v>
      </c>
      <c r="J2517" s="1" t="s">
        <v>38</v>
      </c>
      <c r="K2517" s="1" t="s">
        <v>6838</v>
      </c>
      <c r="L2517" s="3" t="s">
        <v>9968</v>
      </c>
      <c r="M2517" s="2">
        <v>45764.470520833303</v>
      </c>
      <c r="N2517" t="str">
        <f>_xlfn.XLOOKUP(Table1[[#This Row],[Case Number]],Sheet4!$A:$A,Sheet4!$B:$B,"")</f>
        <v/>
      </c>
    </row>
    <row r="2518" spans="1:14" ht="85">
      <c r="A2518" t="s">
        <v>9969</v>
      </c>
      <c r="B2518" s="1" t="s">
        <v>9970</v>
      </c>
      <c r="C2518" s="2">
        <v>45764.681064814802</v>
      </c>
      <c r="D2518" s="1" t="s">
        <v>408</v>
      </c>
      <c r="E2518" s="1" t="s">
        <v>19</v>
      </c>
      <c r="F2518" s="2">
        <v>45764.381828703699</v>
      </c>
      <c r="G2518" s="1" t="s">
        <v>94</v>
      </c>
      <c r="I2518" s="1" t="s">
        <v>9971</v>
      </c>
      <c r="J2518" s="1" t="s">
        <v>255</v>
      </c>
      <c r="K2518" s="1" t="s">
        <v>9972</v>
      </c>
      <c r="L2518" s="3" t="s">
        <v>9973</v>
      </c>
      <c r="M2518" s="2">
        <v>45764.389386574097</v>
      </c>
      <c r="N2518" t="str">
        <f>_xlfn.XLOOKUP(Table1[[#This Row],[Case Number]],Sheet4!$A:$A,Sheet4!$B:$B,"")</f>
        <v/>
      </c>
    </row>
    <row r="2519" spans="1:14">
      <c r="A2519" t="s">
        <v>9974</v>
      </c>
      <c r="B2519" s="1" t="s">
        <v>9975</v>
      </c>
      <c r="C2519" s="2">
        <v>45764.664942129602</v>
      </c>
      <c r="D2519" s="1" t="s">
        <v>9976</v>
      </c>
      <c r="E2519" s="1" t="s">
        <v>27</v>
      </c>
      <c r="F2519" s="2">
        <v>45764.362569444398</v>
      </c>
      <c r="G2519" s="1" t="s">
        <v>43</v>
      </c>
      <c r="I2519" s="1" t="s">
        <v>9977</v>
      </c>
      <c r="J2519" s="1" t="s">
        <v>30</v>
      </c>
      <c r="K2519" s="1" t="s">
        <v>9360</v>
      </c>
      <c r="M2519" s="2">
        <v>45764.373252314799</v>
      </c>
      <c r="N2519" t="str">
        <f>_xlfn.XLOOKUP(Table1[[#This Row],[Case Number]],Sheet4!$A:$A,Sheet4!$B:$B,"")</f>
        <v/>
      </c>
    </row>
    <row r="2520" spans="1:14" ht="404">
      <c r="A2520" t="s">
        <v>9978</v>
      </c>
      <c r="B2520" s="1" t="s">
        <v>9979</v>
      </c>
      <c r="C2520" s="2">
        <v>45772.762291666702</v>
      </c>
      <c r="D2520" s="1" t="s">
        <v>9178</v>
      </c>
      <c r="E2520" s="1" t="s">
        <v>19</v>
      </c>
      <c r="F2520" s="2">
        <v>45764.351076388899</v>
      </c>
      <c r="G2520" s="1" t="s">
        <v>51</v>
      </c>
      <c r="H2520" s="1" t="s">
        <v>36</v>
      </c>
      <c r="I2520" s="1" t="s">
        <v>9980</v>
      </c>
      <c r="J2520" s="1" t="s">
        <v>160</v>
      </c>
      <c r="K2520" s="1" t="s">
        <v>9981</v>
      </c>
      <c r="L2520" s="3" t="s">
        <v>9982</v>
      </c>
      <c r="M2520" s="2">
        <v>45772.470613425903</v>
      </c>
      <c r="N2520" t="str">
        <f>_xlfn.XLOOKUP(Table1[[#This Row],[Case Number]],Sheet4!$A:$A,Sheet4!$B:$B,"")</f>
        <v/>
      </c>
    </row>
    <row r="2521" spans="1:14" ht="85">
      <c r="A2521" t="s">
        <v>9983</v>
      </c>
      <c r="B2521" s="1" t="s">
        <v>9984</v>
      </c>
      <c r="C2521" s="2">
        <v>45764.606284722198</v>
      </c>
      <c r="D2521" s="1" t="s">
        <v>679</v>
      </c>
      <c r="E2521" s="1" t="s">
        <v>19</v>
      </c>
      <c r="F2521" s="2">
        <v>45764.314085648097</v>
      </c>
      <c r="G2521" s="1" t="s">
        <v>28</v>
      </c>
      <c r="I2521" s="1" t="s">
        <v>9985</v>
      </c>
      <c r="J2521" s="1" t="s">
        <v>255</v>
      </c>
      <c r="K2521" s="1" t="s">
        <v>9986</v>
      </c>
      <c r="L2521" s="3" t="s">
        <v>9987</v>
      </c>
      <c r="M2521" s="2">
        <v>45764.314606481501</v>
      </c>
      <c r="N2521" t="str">
        <f>_xlfn.XLOOKUP(Table1[[#This Row],[Case Number]],Sheet4!$A:$A,Sheet4!$B:$B,"")</f>
        <v/>
      </c>
    </row>
    <row r="2522" spans="1:14">
      <c r="A2522" t="s">
        <v>9988</v>
      </c>
      <c r="B2522" s="1" t="s">
        <v>9989</v>
      </c>
      <c r="C2522" s="2">
        <v>45770.552372685197</v>
      </c>
      <c r="D2522" s="1" t="s">
        <v>9990</v>
      </c>
      <c r="E2522" s="1" t="s">
        <v>27</v>
      </c>
      <c r="F2522" s="2">
        <v>45764.250254629602</v>
      </c>
      <c r="G2522" s="1" t="s">
        <v>43</v>
      </c>
      <c r="I2522" s="1" t="s">
        <v>9991</v>
      </c>
      <c r="J2522" s="1" t="s">
        <v>200</v>
      </c>
      <c r="K2522" s="1" t="s">
        <v>89</v>
      </c>
      <c r="M2522" s="2">
        <v>45770.260694444398</v>
      </c>
      <c r="N2522" t="str">
        <f>_xlfn.XLOOKUP(Table1[[#This Row],[Case Number]],Sheet4!$A:$A,Sheet4!$B:$B,"")</f>
        <v/>
      </c>
    </row>
    <row r="2523" spans="1:14" ht="289">
      <c r="A2523" t="s">
        <v>9992</v>
      </c>
      <c r="B2523" s="1" t="s">
        <v>9993</v>
      </c>
      <c r="C2523" s="2">
        <v>45764.551655092597</v>
      </c>
      <c r="D2523" s="1" t="s">
        <v>575</v>
      </c>
      <c r="E2523" s="1" t="s">
        <v>19</v>
      </c>
      <c r="F2523" s="2">
        <v>45764.244594907403</v>
      </c>
      <c r="G2523" s="1" t="s">
        <v>94</v>
      </c>
      <c r="H2523" s="1" t="s">
        <v>36</v>
      </c>
      <c r="I2523" s="1" t="s">
        <v>9994</v>
      </c>
      <c r="J2523" s="1" t="s">
        <v>21</v>
      </c>
      <c r="K2523" s="1" t="s">
        <v>9995</v>
      </c>
      <c r="L2523" s="3" t="s">
        <v>9996</v>
      </c>
      <c r="M2523" s="2">
        <v>45764.259965277801</v>
      </c>
      <c r="N2523" t="str">
        <f>_xlfn.XLOOKUP(Table1[[#This Row],[Case Number]],Sheet4!$A:$A,Sheet4!$B:$B,"")</f>
        <v/>
      </c>
    </row>
    <row r="2524" spans="1:14" ht="340">
      <c r="A2524" t="s">
        <v>9997</v>
      </c>
      <c r="B2524" s="1" t="s">
        <v>9998</v>
      </c>
      <c r="C2524" s="2">
        <v>45769.692858796298</v>
      </c>
      <c r="D2524" s="1" t="s">
        <v>915</v>
      </c>
      <c r="E2524" s="1" t="s">
        <v>19</v>
      </c>
      <c r="F2524" s="2">
        <v>45763.839224536998</v>
      </c>
      <c r="G2524" s="1" t="s">
        <v>94</v>
      </c>
      <c r="H2524" s="1" t="s">
        <v>11</v>
      </c>
      <c r="I2524" s="1" t="s">
        <v>9999</v>
      </c>
      <c r="J2524" s="1" t="s">
        <v>21</v>
      </c>
      <c r="K2524" s="1" t="s">
        <v>141</v>
      </c>
      <c r="L2524" s="3" t="s">
        <v>10000</v>
      </c>
      <c r="M2524" s="2">
        <v>45769.4011805556</v>
      </c>
      <c r="N2524" t="str">
        <f>_xlfn.XLOOKUP(Table1[[#This Row],[Case Number]],Sheet4!$A:$A,Sheet4!$B:$B,"")</f>
        <v/>
      </c>
    </row>
    <row r="2525" spans="1:14" ht="340">
      <c r="A2525" t="s">
        <v>10001</v>
      </c>
      <c r="B2525" s="1" t="s">
        <v>10002</v>
      </c>
      <c r="C2525" s="2">
        <v>45768.557199074101</v>
      </c>
      <c r="D2525" s="1" t="s">
        <v>10003</v>
      </c>
      <c r="E2525" s="1" t="s">
        <v>415</v>
      </c>
      <c r="F2525" s="2">
        <v>45763.635347222204</v>
      </c>
      <c r="G2525" s="1" t="s">
        <v>94</v>
      </c>
      <c r="H2525" s="1" t="s">
        <v>36</v>
      </c>
      <c r="I2525" s="1" t="s">
        <v>10004</v>
      </c>
      <c r="J2525" s="1" t="s">
        <v>88</v>
      </c>
      <c r="K2525" s="1" t="s">
        <v>10005</v>
      </c>
      <c r="L2525" s="3" t="s">
        <v>10006</v>
      </c>
      <c r="M2525" s="2">
        <v>45774.6344328704</v>
      </c>
      <c r="N2525" t="str">
        <f>_xlfn.XLOOKUP(Table1[[#This Row],[Case Number]],Sheet4!$A:$A,Sheet4!$B:$B,"")</f>
        <v/>
      </c>
    </row>
    <row r="2526" spans="1:14" ht="255">
      <c r="A2526" t="s">
        <v>10007</v>
      </c>
      <c r="B2526" s="1" t="s">
        <v>10008</v>
      </c>
      <c r="C2526" s="2">
        <v>45764.082754629599</v>
      </c>
      <c r="D2526" s="1" t="s">
        <v>814</v>
      </c>
      <c r="E2526" s="1" t="s">
        <v>19</v>
      </c>
      <c r="F2526" s="2">
        <v>45763.589826388903</v>
      </c>
      <c r="G2526" s="1" t="s">
        <v>28</v>
      </c>
      <c r="H2526" s="1" t="s">
        <v>36</v>
      </c>
      <c r="I2526" s="1" t="s">
        <v>10009</v>
      </c>
      <c r="J2526" s="1" t="s">
        <v>111</v>
      </c>
      <c r="K2526" s="1" t="s">
        <v>9818</v>
      </c>
      <c r="L2526" s="3" t="s">
        <v>10010</v>
      </c>
      <c r="M2526" s="2">
        <v>45763.791053240697</v>
      </c>
      <c r="N2526" t="str">
        <f>_xlfn.XLOOKUP(Table1[[#This Row],[Case Number]],Sheet4!$A:$A,Sheet4!$B:$B,"")</f>
        <v/>
      </c>
    </row>
    <row r="2527" spans="1:14" ht="221">
      <c r="A2527" t="s">
        <v>10011</v>
      </c>
      <c r="B2527" s="1" t="s">
        <v>10012</v>
      </c>
      <c r="C2527" s="2">
        <v>45764.572349536997</v>
      </c>
      <c r="D2527" s="1" t="s">
        <v>814</v>
      </c>
      <c r="E2527" s="1" t="s">
        <v>19</v>
      </c>
      <c r="F2527" s="2">
        <v>45763.589641203696</v>
      </c>
      <c r="G2527" s="1" t="s">
        <v>28</v>
      </c>
      <c r="H2527" s="1" t="s">
        <v>36</v>
      </c>
      <c r="I2527" s="1" t="s">
        <v>10013</v>
      </c>
      <c r="J2527" s="1" t="s">
        <v>111</v>
      </c>
      <c r="K2527" s="1" t="s">
        <v>816</v>
      </c>
      <c r="L2527" s="3" t="s">
        <v>10014</v>
      </c>
      <c r="M2527" s="2">
        <v>45764.280648148102</v>
      </c>
      <c r="N2527" t="str">
        <f>_xlfn.XLOOKUP(Table1[[#This Row],[Case Number]],Sheet4!$A:$A,Sheet4!$B:$B,"")</f>
        <v/>
      </c>
    </row>
    <row r="2528" spans="1:14" ht="306">
      <c r="A2528" t="s">
        <v>10015</v>
      </c>
      <c r="B2528" s="1" t="s">
        <v>10016</v>
      </c>
      <c r="C2528" s="2">
        <v>45764.650289351899</v>
      </c>
      <c r="D2528" s="1" t="s">
        <v>9673</v>
      </c>
      <c r="E2528" s="1" t="s">
        <v>50</v>
      </c>
      <c r="F2528" s="2">
        <v>45763.553229166697</v>
      </c>
      <c r="G2528" s="1" t="s">
        <v>51</v>
      </c>
      <c r="H2528" s="1" t="s">
        <v>36</v>
      </c>
      <c r="I2528" s="1" t="s">
        <v>9674</v>
      </c>
      <c r="J2528" s="1" t="s">
        <v>88</v>
      </c>
      <c r="K2528" s="1" t="s">
        <v>7956</v>
      </c>
      <c r="L2528" s="3" t="s">
        <v>9675</v>
      </c>
      <c r="M2528" s="2">
        <v>45778.1881712963</v>
      </c>
      <c r="N2528" t="str">
        <f>_xlfn.XLOOKUP(Table1[[#This Row],[Case Number]],Sheet4!$A:$A,Sheet4!$B:$B,"")</f>
        <v>Yes</v>
      </c>
    </row>
    <row r="2529" spans="1:14" ht="255">
      <c r="A2529" t="s">
        <v>10017</v>
      </c>
      <c r="B2529" s="1" t="s">
        <v>10018</v>
      </c>
      <c r="C2529" s="2">
        <v>45764.496585648201</v>
      </c>
      <c r="D2529" s="1" t="s">
        <v>10019</v>
      </c>
      <c r="E2529" s="1" t="s">
        <v>19</v>
      </c>
      <c r="F2529" s="2">
        <v>45763.541851851798</v>
      </c>
      <c r="G2529" s="1" t="s">
        <v>94</v>
      </c>
      <c r="H2529" s="1" t="s">
        <v>11</v>
      </c>
      <c r="I2529" s="1" t="s">
        <v>10020</v>
      </c>
      <c r="J2529" s="1" t="s">
        <v>1054</v>
      </c>
      <c r="K2529" s="1" t="s">
        <v>10021</v>
      </c>
      <c r="L2529" s="3" t="s">
        <v>10022</v>
      </c>
      <c r="M2529" s="2">
        <v>45764.204895833303</v>
      </c>
      <c r="N2529" t="str">
        <f>_xlfn.XLOOKUP(Table1[[#This Row],[Case Number]],Sheet4!$A:$A,Sheet4!$B:$B,"")</f>
        <v/>
      </c>
    </row>
    <row r="2530" spans="1:14" ht="187">
      <c r="A2530" t="s">
        <v>10023</v>
      </c>
      <c r="B2530" s="1" t="s">
        <v>10024</v>
      </c>
      <c r="C2530" s="2">
        <v>45764.615462962996</v>
      </c>
      <c r="D2530" s="1" t="s">
        <v>10025</v>
      </c>
      <c r="E2530" s="1" t="s">
        <v>415</v>
      </c>
      <c r="F2530" s="2">
        <v>45763.534513888902</v>
      </c>
      <c r="G2530" s="1" t="s">
        <v>94</v>
      </c>
      <c r="I2530" s="1" t="s">
        <v>10026</v>
      </c>
      <c r="J2530" s="1" t="s">
        <v>30</v>
      </c>
      <c r="K2530" s="1" t="s">
        <v>10027</v>
      </c>
      <c r="L2530" s="3" t="s">
        <v>10028</v>
      </c>
      <c r="M2530" s="2">
        <v>45764.323773148099</v>
      </c>
      <c r="N2530" t="str">
        <f>_xlfn.XLOOKUP(Table1[[#This Row],[Case Number]],Sheet4!$A:$A,Sheet4!$B:$B,"")</f>
        <v/>
      </c>
    </row>
    <row r="2531" spans="1:14" ht="221">
      <c r="A2531" t="s">
        <v>10029</v>
      </c>
      <c r="B2531" s="1" t="s">
        <v>10030</v>
      </c>
      <c r="C2531" s="2">
        <v>45763.815925925897</v>
      </c>
      <c r="D2531" s="1" t="s">
        <v>49</v>
      </c>
      <c r="E2531" s="1" t="s">
        <v>50</v>
      </c>
      <c r="F2531" s="2">
        <v>45763.518356481502</v>
      </c>
      <c r="G2531" s="1" t="s">
        <v>51</v>
      </c>
      <c r="H2531" s="1" t="s">
        <v>36</v>
      </c>
      <c r="I2531" s="1" t="s">
        <v>10031</v>
      </c>
      <c r="J2531" s="1" t="s">
        <v>45</v>
      </c>
      <c r="K2531" s="1" t="s">
        <v>10032</v>
      </c>
      <c r="L2531" s="3" t="s">
        <v>10033</v>
      </c>
      <c r="M2531" s="2">
        <v>45763.524236111101</v>
      </c>
      <c r="N2531" t="str">
        <f>_xlfn.XLOOKUP(Table1[[#This Row],[Case Number]],Sheet4!$A:$A,Sheet4!$B:$B,"")</f>
        <v/>
      </c>
    </row>
    <row r="2532" spans="1:14" ht="221">
      <c r="A2532" t="s">
        <v>10034</v>
      </c>
      <c r="B2532" s="1" t="s">
        <v>10035</v>
      </c>
      <c r="C2532" s="2">
        <v>45763.756296296298</v>
      </c>
      <c r="D2532" s="1" t="s">
        <v>613</v>
      </c>
      <c r="E2532" s="1" t="s">
        <v>9</v>
      </c>
      <c r="F2532" s="2">
        <v>45763.458703703698</v>
      </c>
      <c r="G2532" s="1" t="s">
        <v>28</v>
      </c>
      <c r="H2532" s="1" t="s">
        <v>11</v>
      </c>
      <c r="I2532" s="1" t="s">
        <v>10036</v>
      </c>
      <c r="J2532" s="1" t="s">
        <v>30</v>
      </c>
      <c r="K2532" s="1" t="s">
        <v>10037</v>
      </c>
      <c r="L2532" s="3" t="s">
        <v>10038</v>
      </c>
      <c r="M2532" s="2">
        <v>45763.464618055601</v>
      </c>
      <c r="N2532" t="str">
        <f>_xlfn.XLOOKUP(Table1[[#This Row],[Case Number]],Sheet4!$A:$A,Sheet4!$B:$B,"")</f>
        <v/>
      </c>
    </row>
    <row r="2533" spans="1:14" ht="102">
      <c r="A2533" t="s">
        <v>10039</v>
      </c>
      <c r="B2533" s="1" t="s">
        <v>10040</v>
      </c>
      <c r="C2533" s="2">
        <v>45763.736296296302</v>
      </c>
      <c r="D2533" s="1" t="s">
        <v>253</v>
      </c>
      <c r="E2533" s="1" t="s">
        <v>19</v>
      </c>
      <c r="F2533" s="2">
        <v>45763.429837962998</v>
      </c>
      <c r="G2533" s="1" t="s">
        <v>43</v>
      </c>
      <c r="I2533" s="1" t="s">
        <v>10041</v>
      </c>
      <c r="J2533" s="1" t="s">
        <v>255</v>
      </c>
      <c r="K2533" s="1" t="s">
        <v>10042</v>
      </c>
      <c r="L2533" s="3" t="s">
        <v>10043</v>
      </c>
      <c r="M2533" s="2">
        <v>45763.444606481498</v>
      </c>
      <c r="N2533" t="str">
        <f>_xlfn.XLOOKUP(Table1[[#This Row],[Case Number]],Sheet4!$A:$A,Sheet4!$B:$B,"")</f>
        <v/>
      </c>
    </row>
    <row r="2534" spans="1:14" ht="85">
      <c r="A2534" t="s">
        <v>10044</v>
      </c>
      <c r="B2534" s="1" t="s">
        <v>10045</v>
      </c>
      <c r="C2534" s="2">
        <v>45763.737777777802</v>
      </c>
      <c r="D2534" s="1" t="s">
        <v>253</v>
      </c>
      <c r="E2534" s="1" t="s">
        <v>19</v>
      </c>
      <c r="F2534" s="2">
        <v>45763.428796296299</v>
      </c>
      <c r="G2534" s="1" t="s">
        <v>43</v>
      </c>
      <c r="I2534" s="1" t="s">
        <v>10046</v>
      </c>
      <c r="J2534" s="1" t="s">
        <v>255</v>
      </c>
      <c r="K2534" s="1" t="s">
        <v>10047</v>
      </c>
      <c r="L2534" s="3" t="s">
        <v>10048</v>
      </c>
      <c r="M2534" s="2">
        <v>45763.446099537003</v>
      </c>
      <c r="N2534" t="str">
        <f>_xlfn.XLOOKUP(Table1[[#This Row],[Case Number]],Sheet4!$A:$A,Sheet4!$B:$B,"")</f>
        <v/>
      </c>
    </row>
    <row r="2535" spans="1:14" ht="85">
      <c r="A2535" t="s">
        <v>10049</v>
      </c>
      <c r="B2535" s="1" t="s">
        <v>10050</v>
      </c>
      <c r="C2535" s="2">
        <v>45763.738912036999</v>
      </c>
      <c r="D2535" s="1" t="s">
        <v>253</v>
      </c>
      <c r="E2535" s="1" t="s">
        <v>19</v>
      </c>
      <c r="F2535" s="2">
        <v>45763.427870370397</v>
      </c>
      <c r="G2535" s="1" t="s">
        <v>43</v>
      </c>
      <c r="I2535" s="1" t="s">
        <v>10051</v>
      </c>
      <c r="J2535" s="1" t="s">
        <v>255</v>
      </c>
      <c r="K2535" s="1" t="s">
        <v>10052</v>
      </c>
      <c r="L2535" s="3" t="s">
        <v>10053</v>
      </c>
      <c r="M2535" s="2">
        <v>45763.447233796302</v>
      </c>
      <c r="N2535" t="str">
        <f>_xlfn.XLOOKUP(Table1[[#This Row],[Case Number]],Sheet4!$A:$A,Sheet4!$B:$B,"")</f>
        <v/>
      </c>
    </row>
    <row r="2536" spans="1:14" ht="170">
      <c r="A2536" t="s">
        <v>10054</v>
      </c>
      <c r="B2536" s="1" t="s">
        <v>10055</v>
      </c>
      <c r="C2536" s="2">
        <v>45763.7956134259</v>
      </c>
      <c r="D2536" s="1" t="s">
        <v>3861</v>
      </c>
      <c r="E2536" s="1" t="s">
        <v>50</v>
      </c>
      <c r="F2536" s="2">
        <v>45763.415173611102</v>
      </c>
      <c r="G2536" s="1" t="s">
        <v>94</v>
      </c>
      <c r="H2536" s="1" t="s">
        <v>11</v>
      </c>
      <c r="I2536" s="1" t="s">
        <v>10056</v>
      </c>
      <c r="K2536" s="1" t="s">
        <v>4310</v>
      </c>
      <c r="L2536" s="3" t="s">
        <v>10057</v>
      </c>
      <c r="M2536" s="2">
        <v>45763.503935185203</v>
      </c>
      <c r="N2536" t="str">
        <f>_xlfn.XLOOKUP(Table1[[#This Row],[Case Number]],Sheet4!$A:$A,Sheet4!$B:$B,"")</f>
        <v/>
      </c>
    </row>
    <row r="2537" spans="1:14" ht="306">
      <c r="A2537" t="s">
        <v>10058</v>
      </c>
      <c r="B2537" s="1" t="s">
        <v>10059</v>
      </c>
      <c r="C2537" s="2">
        <v>45763.708912037</v>
      </c>
      <c r="D2537" s="1" t="s">
        <v>5335</v>
      </c>
      <c r="E2537" s="1" t="s">
        <v>50</v>
      </c>
      <c r="F2537" s="2">
        <v>45763.411215277803</v>
      </c>
      <c r="G2537" s="1" t="s">
        <v>28</v>
      </c>
      <c r="H2537" s="1" t="s">
        <v>36</v>
      </c>
      <c r="I2537" s="1" t="s">
        <v>10060</v>
      </c>
      <c r="J2537" s="1" t="s">
        <v>45</v>
      </c>
      <c r="K2537" s="1" t="s">
        <v>10061</v>
      </c>
      <c r="L2537" s="3" t="s">
        <v>10062</v>
      </c>
      <c r="M2537" s="2">
        <v>45763.417222222197</v>
      </c>
      <c r="N2537" t="str">
        <f>_xlfn.XLOOKUP(Table1[[#This Row],[Case Number]],Sheet4!$A:$A,Sheet4!$B:$B,"")</f>
        <v>Yes</v>
      </c>
    </row>
    <row r="2538" spans="1:14" ht="306">
      <c r="A2538" t="s">
        <v>10063</v>
      </c>
      <c r="B2538" s="1" t="s">
        <v>10064</v>
      </c>
      <c r="C2538" s="2">
        <v>45764.735266203701</v>
      </c>
      <c r="D2538" s="1" t="s">
        <v>26</v>
      </c>
      <c r="E2538" s="1" t="s">
        <v>27</v>
      </c>
      <c r="F2538" s="2">
        <v>45763.3995601852</v>
      </c>
      <c r="G2538" s="1" t="s">
        <v>28</v>
      </c>
      <c r="H2538" s="1" t="s">
        <v>36</v>
      </c>
      <c r="I2538" s="1" t="s">
        <v>10065</v>
      </c>
      <c r="J2538" s="1" t="s">
        <v>30</v>
      </c>
      <c r="K2538" s="1" t="s">
        <v>8787</v>
      </c>
      <c r="L2538" s="3" t="s">
        <v>10066</v>
      </c>
      <c r="M2538" s="2">
        <v>45764.443587962996</v>
      </c>
      <c r="N2538" t="str">
        <f>_xlfn.XLOOKUP(Table1[[#This Row],[Case Number]],Sheet4!$A:$A,Sheet4!$B:$B,"")</f>
        <v/>
      </c>
    </row>
    <row r="2539" spans="1:14" ht="51">
      <c r="A2539" t="s">
        <v>10067</v>
      </c>
      <c r="B2539" s="1" t="s">
        <v>10068</v>
      </c>
      <c r="C2539" s="2">
        <v>45770.892800925903</v>
      </c>
      <c r="D2539" s="1" t="s">
        <v>26</v>
      </c>
      <c r="E2539" s="1" t="s">
        <v>27</v>
      </c>
      <c r="F2539" s="2">
        <v>45763.398067129601</v>
      </c>
      <c r="G2539" s="1" t="s">
        <v>28</v>
      </c>
      <c r="H2539" s="1" t="s">
        <v>36</v>
      </c>
      <c r="I2539" s="1" t="s">
        <v>10069</v>
      </c>
      <c r="J2539" s="1" t="s">
        <v>30</v>
      </c>
      <c r="K2539" s="1" t="s">
        <v>853</v>
      </c>
      <c r="L2539" s="3" t="s">
        <v>10070</v>
      </c>
      <c r="M2539" s="2">
        <v>45770.601122685199</v>
      </c>
      <c r="N2539" t="str">
        <f>_xlfn.XLOOKUP(Table1[[#This Row],[Case Number]],Sheet4!$A:$A,Sheet4!$B:$B,"")</f>
        <v/>
      </c>
    </row>
    <row r="2540" spans="1:14">
      <c r="A2540" t="s">
        <v>10071</v>
      </c>
      <c r="B2540" s="1" t="s">
        <v>10072</v>
      </c>
      <c r="C2540" s="2">
        <v>45770.552893518499</v>
      </c>
      <c r="D2540" s="1" t="s">
        <v>10073</v>
      </c>
      <c r="E2540" s="1" t="s">
        <v>19</v>
      </c>
      <c r="F2540" s="2">
        <v>45763.394710648201</v>
      </c>
      <c r="G2540" s="1" t="s">
        <v>43</v>
      </c>
      <c r="H2540" s="1" t="s">
        <v>11</v>
      </c>
      <c r="I2540" s="1" t="s">
        <v>10074</v>
      </c>
      <c r="J2540" s="1" t="s">
        <v>38</v>
      </c>
      <c r="K2540" s="1" t="s">
        <v>10075</v>
      </c>
      <c r="M2540" s="2">
        <v>45783.5234837963</v>
      </c>
      <c r="N2540" t="str">
        <f>_xlfn.XLOOKUP(Table1[[#This Row],[Case Number]],Sheet4!$A:$A,Sheet4!$B:$B,"")</f>
        <v>Yes</v>
      </c>
    </row>
    <row r="2541" spans="1:14" ht="204">
      <c r="A2541" t="s">
        <v>10076</v>
      </c>
      <c r="B2541" s="1" t="s">
        <v>10077</v>
      </c>
      <c r="C2541" s="2">
        <v>45763.686122685198</v>
      </c>
      <c r="D2541" s="1" t="s">
        <v>49</v>
      </c>
      <c r="E2541" s="1" t="s">
        <v>50</v>
      </c>
      <c r="F2541" s="2">
        <v>45763.389108796298</v>
      </c>
      <c r="G2541" s="1" t="s">
        <v>51</v>
      </c>
      <c r="H2541" s="1" t="s">
        <v>36</v>
      </c>
      <c r="I2541" s="1" t="s">
        <v>10078</v>
      </c>
      <c r="J2541" s="1" t="s">
        <v>100</v>
      </c>
      <c r="K2541" s="1" t="s">
        <v>10079</v>
      </c>
      <c r="L2541" s="3" t="s">
        <v>10080</v>
      </c>
      <c r="M2541" s="2">
        <v>45763.394444444399</v>
      </c>
      <c r="N2541" t="str">
        <f>_xlfn.XLOOKUP(Table1[[#This Row],[Case Number]],Sheet4!$A:$A,Sheet4!$B:$B,"")</f>
        <v/>
      </c>
    </row>
    <row r="2542" spans="1:14">
      <c r="A2542" t="s">
        <v>10081</v>
      </c>
      <c r="B2542" s="1" t="s">
        <v>10082</v>
      </c>
      <c r="C2542" s="2">
        <v>45772.480138888903</v>
      </c>
      <c r="D2542" s="1" t="s">
        <v>10083</v>
      </c>
      <c r="E2542" s="1" t="s">
        <v>50</v>
      </c>
      <c r="F2542" s="2">
        <v>45763.3586574074</v>
      </c>
      <c r="G2542" s="1" t="s">
        <v>145</v>
      </c>
      <c r="I2542" s="1" t="s">
        <v>10084</v>
      </c>
      <c r="J2542" s="1" t="s">
        <v>188</v>
      </c>
      <c r="K2542" s="1" t="s">
        <v>10085</v>
      </c>
      <c r="M2542" s="2">
        <v>45772.188437500001</v>
      </c>
      <c r="N2542" t="str">
        <f>_xlfn.XLOOKUP(Table1[[#This Row],[Case Number]],Sheet4!$A:$A,Sheet4!$B:$B,"")</f>
        <v/>
      </c>
    </row>
    <row r="2543" spans="1:14" ht="238">
      <c r="A2543" t="s">
        <v>10086</v>
      </c>
      <c r="B2543" s="1" t="s">
        <v>10087</v>
      </c>
      <c r="C2543" s="2">
        <v>45763.651956018497</v>
      </c>
      <c r="D2543" s="1" t="s">
        <v>613</v>
      </c>
      <c r="E2543" s="1" t="s">
        <v>9</v>
      </c>
      <c r="F2543" s="2">
        <v>45763.327106481498</v>
      </c>
      <c r="G2543" s="1" t="s">
        <v>28</v>
      </c>
      <c r="H2543" s="1" t="s">
        <v>36</v>
      </c>
      <c r="I2543" s="1" t="s">
        <v>10088</v>
      </c>
      <c r="J2543" s="1" t="s">
        <v>30</v>
      </c>
      <c r="K2543" s="1" t="s">
        <v>10089</v>
      </c>
      <c r="L2543" s="3" t="s">
        <v>10090</v>
      </c>
      <c r="M2543" s="2">
        <v>45763.3602777778</v>
      </c>
      <c r="N2543" t="str">
        <f>_xlfn.XLOOKUP(Table1[[#This Row],[Case Number]],Sheet4!$A:$A,Sheet4!$B:$B,"")</f>
        <v/>
      </c>
    </row>
    <row r="2544" spans="1:14">
      <c r="A2544" t="s">
        <v>10091</v>
      </c>
      <c r="B2544" s="1" t="s">
        <v>10092</v>
      </c>
      <c r="C2544" s="2">
        <v>45763.626817129603</v>
      </c>
      <c r="D2544" s="1" t="s">
        <v>10093</v>
      </c>
      <c r="E2544" s="1" t="s">
        <v>27</v>
      </c>
      <c r="F2544" s="2">
        <v>45763.320925925902</v>
      </c>
      <c r="G2544" s="1" t="s">
        <v>43</v>
      </c>
      <c r="I2544" s="1" t="s">
        <v>10094</v>
      </c>
      <c r="J2544" s="1" t="s">
        <v>30</v>
      </c>
      <c r="K2544" s="1" t="s">
        <v>10095</v>
      </c>
      <c r="M2544" s="2">
        <v>45763.335138888899</v>
      </c>
      <c r="N2544" t="str">
        <f>_xlfn.XLOOKUP(Table1[[#This Row],[Case Number]],Sheet4!$A:$A,Sheet4!$B:$B,"")</f>
        <v/>
      </c>
    </row>
    <row r="2545" spans="1:14" ht="409.6">
      <c r="A2545" t="s">
        <v>10096</v>
      </c>
      <c r="B2545" s="1" t="s">
        <v>10097</v>
      </c>
      <c r="C2545" s="2">
        <v>45769.6925694444</v>
      </c>
      <c r="D2545" s="1" t="s">
        <v>10098</v>
      </c>
      <c r="E2545" s="1" t="s">
        <v>27</v>
      </c>
      <c r="F2545" s="2">
        <v>45763.308912036999</v>
      </c>
      <c r="G2545" s="1" t="s">
        <v>94</v>
      </c>
      <c r="I2545" s="1" t="s">
        <v>10099</v>
      </c>
      <c r="K2545" s="1" t="s">
        <v>10100</v>
      </c>
      <c r="L2545" s="3" t="s">
        <v>10101</v>
      </c>
      <c r="M2545" s="2">
        <v>45769.400879629597</v>
      </c>
      <c r="N2545" t="str">
        <f>_xlfn.XLOOKUP(Table1[[#This Row],[Case Number]],Sheet4!$A:$A,Sheet4!$B:$B,"")</f>
        <v>Yes</v>
      </c>
    </row>
    <row r="2546" spans="1:14" ht="409.6">
      <c r="A2546" t="s">
        <v>10102</v>
      </c>
      <c r="B2546" s="1" t="s">
        <v>10103</v>
      </c>
      <c r="C2546" s="2">
        <v>45771.786562499998</v>
      </c>
      <c r="D2546" s="1" t="s">
        <v>10104</v>
      </c>
      <c r="E2546" s="1" t="s">
        <v>19</v>
      </c>
      <c r="F2546" s="2">
        <v>45763.289571759298</v>
      </c>
      <c r="G2546" s="1" t="s">
        <v>94</v>
      </c>
      <c r="I2546" s="1" t="s">
        <v>10105</v>
      </c>
      <c r="J2546" s="1" t="s">
        <v>160</v>
      </c>
      <c r="K2546" s="1" t="s">
        <v>10106</v>
      </c>
      <c r="L2546" s="3" t="s">
        <v>10107</v>
      </c>
      <c r="M2546" s="2">
        <v>45771.4948842593</v>
      </c>
      <c r="N2546" t="str">
        <f>_xlfn.XLOOKUP(Table1[[#This Row],[Case Number]],Sheet4!$A:$A,Sheet4!$B:$B,"")</f>
        <v>Yes</v>
      </c>
    </row>
    <row r="2547" spans="1:14">
      <c r="A2547" t="s">
        <v>10108</v>
      </c>
      <c r="B2547" s="1" t="s">
        <v>10109</v>
      </c>
      <c r="C2547" s="2">
        <v>45763.597361111097</v>
      </c>
      <c r="D2547" s="1" t="s">
        <v>10110</v>
      </c>
      <c r="E2547" s="1" t="s">
        <v>19</v>
      </c>
      <c r="F2547" s="2">
        <v>45763.252314814803</v>
      </c>
      <c r="G2547" s="1" t="s">
        <v>43</v>
      </c>
      <c r="I2547" s="1" t="s">
        <v>10111</v>
      </c>
      <c r="J2547" s="1" t="s">
        <v>38</v>
      </c>
      <c r="K2547" s="1" t="s">
        <v>3757</v>
      </c>
      <c r="M2547" s="2">
        <v>45763.305671296301</v>
      </c>
      <c r="N2547" t="str">
        <f>_xlfn.XLOOKUP(Table1[[#This Row],[Case Number]],Sheet4!$A:$A,Sheet4!$B:$B,"")</f>
        <v>Yes</v>
      </c>
    </row>
    <row r="2548" spans="1:14" ht="388">
      <c r="A2548" t="s">
        <v>10112</v>
      </c>
      <c r="B2548" s="1" t="s">
        <v>10113</v>
      </c>
      <c r="C2548" s="2">
        <v>45769.6894791667</v>
      </c>
      <c r="D2548" s="1" t="s">
        <v>10114</v>
      </c>
      <c r="E2548" s="1" t="s">
        <v>50</v>
      </c>
      <c r="F2548" s="2">
        <v>45763.232824074097</v>
      </c>
      <c r="G2548" s="1" t="s">
        <v>94</v>
      </c>
      <c r="H2548" s="1" t="s">
        <v>36</v>
      </c>
      <c r="I2548" s="1" t="s">
        <v>10115</v>
      </c>
      <c r="J2548" s="1" t="s">
        <v>88</v>
      </c>
      <c r="K2548" s="1" t="s">
        <v>10116</v>
      </c>
      <c r="L2548" s="3" t="s">
        <v>10117</v>
      </c>
      <c r="M2548" s="2">
        <v>45769.397789351897</v>
      </c>
      <c r="N2548" t="str">
        <f>_xlfn.XLOOKUP(Table1[[#This Row],[Case Number]],Sheet4!$A:$A,Sheet4!$B:$B,"")</f>
        <v/>
      </c>
    </row>
    <row r="2549" spans="1:14">
      <c r="A2549" t="s">
        <v>10118</v>
      </c>
      <c r="B2549" s="1" t="s">
        <v>10119</v>
      </c>
      <c r="C2549" s="2">
        <v>45769.542997685203</v>
      </c>
      <c r="D2549" s="1" t="s">
        <v>10120</v>
      </c>
      <c r="E2549" s="1" t="s">
        <v>19</v>
      </c>
      <c r="F2549" s="2">
        <v>45763.222384259301</v>
      </c>
      <c r="G2549" s="1" t="s">
        <v>43</v>
      </c>
      <c r="H2549" s="1" t="s">
        <v>36</v>
      </c>
      <c r="I2549" s="1" t="s">
        <v>10121</v>
      </c>
      <c r="J2549" s="1" t="s">
        <v>160</v>
      </c>
      <c r="K2549" s="1" t="s">
        <v>10122</v>
      </c>
      <c r="M2549" s="2">
        <v>45769.2513078704</v>
      </c>
      <c r="N2549" t="str">
        <f>_xlfn.XLOOKUP(Table1[[#This Row],[Case Number]],Sheet4!$A:$A,Sheet4!$B:$B,"")</f>
        <v/>
      </c>
    </row>
    <row r="2550" spans="1:14" ht="17">
      <c r="A2550" t="s">
        <v>10123</v>
      </c>
      <c r="B2550" s="1" t="s">
        <v>10124</v>
      </c>
      <c r="C2550" s="2">
        <v>45763.564236111102</v>
      </c>
      <c r="D2550" s="1" t="s">
        <v>10125</v>
      </c>
      <c r="E2550" s="1" t="s">
        <v>415</v>
      </c>
      <c r="F2550" s="2">
        <v>45763.220659722203</v>
      </c>
      <c r="G2550" s="1" t="s">
        <v>145</v>
      </c>
      <c r="I2550" s="1" t="s">
        <v>10126</v>
      </c>
      <c r="K2550" s="1" t="s">
        <v>10127</v>
      </c>
      <c r="L2550" s="3" t="s">
        <v>10128</v>
      </c>
      <c r="M2550" s="2">
        <v>45763.272974537002</v>
      </c>
      <c r="N2550" t="str">
        <f>_xlfn.XLOOKUP(Table1[[#This Row],[Case Number]],Sheet4!$A:$A,Sheet4!$B:$B,"")</f>
        <v/>
      </c>
    </row>
    <row r="2551" spans="1:14" ht="221">
      <c r="A2551" t="s">
        <v>10129</v>
      </c>
      <c r="B2551" s="1" t="s">
        <v>10130</v>
      </c>
      <c r="C2551" s="2">
        <v>45772.584803240701</v>
      </c>
      <c r="D2551" s="1" t="s">
        <v>116</v>
      </c>
      <c r="E2551" s="1" t="s">
        <v>20090</v>
      </c>
      <c r="F2551" s="2">
        <v>45763.111608796302</v>
      </c>
      <c r="G2551" s="1" t="s">
        <v>28</v>
      </c>
      <c r="H2551" s="1" t="s">
        <v>36</v>
      </c>
      <c r="I2551" s="1" t="s">
        <v>10131</v>
      </c>
      <c r="J2551" s="1" t="s">
        <v>118</v>
      </c>
      <c r="K2551" s="1" t="s">
        <v>10132</v>
      </c>
      <c r="L2551" s="3" t="s">
        <v>10133</v>
      </c>
      <c r="M2551" s="2">
        <v>45772.293124999997</v>
      </c>
      <c r="N2551" t="str">
        <f>_xlfn.XLOOKUP(Table1[[#This Row],[Case Number]],Sheet4!$A:$A,Sheet4!$B:$B,"")</f>
        <v/>
      </c>
    </row>
    <row r="2552" spans="1:14" ht="238">
      <c r="A2552" t="s">
        <v>10134</v>
      </c>
      <c r="B2552" s="1" t="s">
        <v>10135</v>
      </c>
      <c r="C2552" s="2">
        <v>45763.401076388902</v>
      </c>
      <c r="D2552" s="1" t="s">
        <v>10136</v>
      </c>
      <c r="E2552" s="1" t="s">
        <v>19</v>
      </c>
      <c r="F2552" s="2">
        <v>45763.025347222203</v>
      </c>
      <c r="G2552" s="1" t="s">
        <v>145</v>
      </c>
      <c r="I2552" s="1" t="s">
        <v>10137</v>
      </c>
      <c r="J2552" s="1" t="s">
        <v>38</v>
      </c>
      <c r="K2552" s="1" t="s">
        <v>1032</v>
      </c>
      <c r="L2552" s="3" t="s">
        <v>10138</v>
      </c>
      <c r="M2552" s="2">
        <v>45763.109363425901</v>
      </c>
      <c r="N2552" t="str">
        <f>_xlfn.XLOOKUP(Table1[[#This Row],[Case Number]],Sheet4!$A:$A,Sheet4!$B:$B,"")</f>
        <v/>
      </c>
    </row>
    <row r="2553" spans="1:14" ht="204">
      <c r="A2553" t="s">
        <v>10139</v>
      </c>
      <c r="B2553" s="1" t="s">
        <v>10140</v>
      </c>
      <c r="C2553" s="2">
        <v>45763.379421296297</v>
      </c>
      <c r="D2553" s="1" t="s">
        <v>10141</v>
      </c>
      <c r="E2553" s="1" t="s">
        <v>415</v>
      </c>
      <c r="F2553" s="2">
        <v>45762.8187847222</v>
      </c>
      <c r="G2553" s="1" t="s">
        <v>145</v>
      </c>
      <c r="I2553" s="1" t="s">
        <v>10142</v>
      </c>
      <c r="J2553" s="1" t="s">
        <v>30</v>
      </c>
      <c r="K2553" s="1" t="s">
        <v>4280</v>
      </c>
      <c r="L2553" s="3" t="s">
        <v>10143</v>
      </c>
      <c r="M2553" s="2">
        <v>45763.087731481501</v>
      </c>
      <c r="N2553" t="str">
        <f>_xlfn.XLOOKUP(Table1[[#This Row],[Case Number]],Sheet4!$A:$A,Sheet4!$B:$B,"")</f>
        <v/>
      </c>
    </row>
    <row r="2554" spans="1:14" ht="204">
      <c r="A2554" t="s">
        <v>10144</v>
      </c>
      <c r="B2554" s="1" t="s">
        <v>10145</v>
      </c>
      <c r="C2554" s="2">
        <v>45763.361203703702</v>
      </c>
      <c r="D2554" s="1" t="s">
        <v>170</v>
      </c>
      <c r="E2554" s="1" t="s">
        <v>19</v>
      </c>
      <c r="F2554" s="2">
        <v>45762.662372685198</v>
      </c>
      <c r="G2554" s="1" t="s">
        <v>145</v>
      </c>
      <c r="H2554" s="1" t="s">
        <v>36</v>
      </c>
      <c r="I2554" s="1" t="s">
        <v>10146</v>
      </c>
      <c r="J2554" s="1" t="s">
        <v>21</v>
      </c>
      <c r="K2554" s="1" t="s">
        <v>8812</v>
      </c>
      <c r="L2554" s="3" t="s">
        <v>10147</v>
      </c>
      <c r="M2554" s="2">
        <v>45763.069513888899</v>
      </c>
      <c r="N2554" t="str">
        <f>_xlfn.XLOOKUP(Table1[[#This Row],[Case Number]],Sheet4!$A:$A,Sheet4!$B:$B,"")</f>
        <v/>
      </c>
    </row>
    <row r="2555" spans="1:14" ht="238">
      <c r="A2555" t="s">
        <v>10148</v>
      </c>
      <c r="B2555" s="1" t="s">
        <v>10149</v>
      </c>
      <c r="C2555" s="2">
        <v>45763.363287036998</v>
      </c>
      <c r="D2555" s="1" t="s">
        <v>10150</v>
      </c>
      <c r="E2555" s="1" t="s">
        <v>19</v>
      </c>
      <c r="F2555" s="2">
        <v>45762.633020833302</v>
      </c>
      <c r="G2555" s="1" t="s">
        <v>145</v>
      </c>
      <c r="I2555" s="1" t="s">
        <v>10151</v>
      </c>
      <c r="J2555" s="1" t="s">
        <v>21</v>
      </c>
      <c r="K2555" s="1" t="s">
        <v>7293</v>
      </c>
      <c r="L2555" s="3" t="s">
        <v>10152</v>
      </c>
      <c r="M2555" s="2">
        <v>45763.071608796301</v>
      </c>
      <c r="N2555" t="str">
        <f>_xlfn.XLOOKUP(Table1[[#This Row],[Case Number]],Sheet4!$A:$A,Sheet4!$B:$B,"")</f>
        <v/>
      </c>
    </row>
    <row r="2556" spans="1:14" ht="323">
      <c r="A2556" t="s">
        <v>10153</v>
      </c>
      <c r="B2556" s="1" t="s">
        <v>10154</v>
      </c>
      <c r="C2556" s="2">
        <v>45762.910497685203</v>
      </c>
      <c r="D2556" s="1" t="s">
        <v>10155</v>
      </c>
      <c r="E2556" s="1" t="s">
        <v>50</v>
      </c>
      <c r="F2556" s="2">
        <v>45762.616712962998</v>
      </c>
      <c r="G2556" s="1" t="s">
        <v>28</v>
      </c>
      <c r="H2556" s="1" t="s">
        <v>11</v>
      </c>
      <c r="I2556" s="1" t="s">
        <v>10156</v>
      </c>
      <c r="J2556" s="1" t="s">
        <v>200</v>
      </c>
      <c r="K2556" s="1" t="s">
        <v>10157</v>
      </c>
      <c r="L2556" s="3" t="s">
        <v>10158</v>
      </c>
      <c r="M2556" s="2">
        <v>45762.618819444397</v>
      </c>
      <c r="N2556" t="str">
        <f>_xlfn.XLOOKUP(Table1[[#This Row],[Case Number]],Sheet4!$A:$A,Sheet4!$B:$B,"")</f>
        <v/>
      </c>
    </row>
    <row r="2557" spans="1:14" ht="323">
      <c r="A2557" t="s">
        <v>10159</v>
      </c>
      <c r="B2557" s="1" t="s">
        <v>10160</v>
      </c>
      <c r="C2557" s="2">
        <v>45762.907951388901</v>
      </c>
      <c r="D2557" s="1" t="s">
        <v>1208</v>
      </c>
      <c r="E2557" s="1" t="s">
        <v>19</v>
      </c>
      <c r="F2557" s="2">
        <v>45762.613622685203</v>
      </c>
      <c r="G2557" s="1" t="s">
        <v>28</v>
      </c>
      <c r="H2557" s="1" t="s">
        <v>36</v>
      </c>
      <c r="I2557" s="1" t="s">
        <v>10161</v>
      </c>
      <c r="J2557" s="1" t="s">
        <v>38</v>
      </c>
      <c r="K2557" s="1" t="s">
        <v>1958</v>
      </c>
      <c r="L2557" s="3" t="s">
        <v>10158</v>
      </c>
      <c r="M2557" s="2">
        <v>45762.616261574098</v>
      </c>
      <c r="N2557" t="str">
        <f>_xlfn.XLOOKUP(Table1[[#This Row],[Case Number]],Sheet4!$A:$A,Sheet4!$B:$B,"")</f>
        <v/>
      </c>
    </row>
    <row r="2558" spans="1:14" ht="340">
      <c r="A2558" t="s">
        <v>10162</v>
      </c>
      <c r="B2558" s="1" t="s">
        <v>10163</v>
      </c>
      <c r="C2558" s="2">
        <v>45762.785706018498</v>
      </c>
      <c r="D2558" s="1" t="s">
        <v>6597</v>
      </c>
      <c r="E2558" s="1" t="s">
        <v>19</v>
      </c>
      <c r="F2558" s="2">
        <v>45762.488680555602</v>
      </c>
      <c r="G2558" s="1" t="s">
        <v>51</v>
      </c>
      <c r="H2558" s="1" t="s">
        <v>36</v>
      </c>
      <c r="I2558" s="1" t="s">
        <v>10164</v>
      </c>
      <c r="J2558" s="1" t="s">
        <v>38</v>
      </c>
      <c r="K2558" s="1" t="s">
        <v>4400</v>
      </c>
      <c r="L2558" s="3" t="s">
        <v>10165</v>
      </c>
      <c r="M2558" s="2">
        <v>45762.494004629603</v>
      </c>
      <c r="N2558" t="str">
        <f>_xlfn.XLOOKUP(Table1[[#This Row],[Case Number]],Sheet4!$A:$A,Sheet4!$B:$B,"")</f>
        <v/>
      </c>
    </row>
    <row r="2559" spans="1:14" ht="340">
      <c r="A2559" t="s">
        <v>10166</v>
      </c>
      <c r="B2559" s="1" t="s">
        <v>10167</v>
      </c>
      <c r="C2559" s="2">
        <v>45769.6888078704</v>
      </c>
      <c r="D2559" s="1" t="s">
        <v>10168</v>
      </c>
      <c r="E2559" s="1" t="s">
        <v>19</v>
      </c>
      <c r="F2559" s="2">
        <v>45762.487395833297</v>
      </c>
      <c r="G2559" s="1" t="s">
        <v>94</v>
      </c>
      <c r="I2559" s="1" t="s">
        <v>10169</v>
      </c>
      <c r="J2559" s="1" t="s">
        <v>443</v>
      </c>
      <c r="K2559" s="1" t="s">
        <v>10170</v>
      </c>
      <c r="L2559" s="3" t="s">
        <v>10171</v>
      </c>
      <c r="M2559" s="2">
        <v>45769.397118055596</v>
      </c>
      <c r="N2559" t="str">
        <f>_xlfn.XLOOKUP(Table1[[#This Row],[Case Number]],Sheet4!$A:$A,Sheet4!$B:$B,"")</f>
        <v/>
      </c>
    </row>
    <row r="2560" spans="1:14">
      <c r="A2560" t="s">
        <v>10172</v>
      </c>
      <c r="B2560" s="1" t="s">
        <v>10173</v>
      </c>
      <c r="C2560" s="2">
        <v>45762.784826388903</v>
      </c>
      <c r="D2560" s="1" t="s">
        <v>2713</v>
      </c>
      <c r="E2560" s="1" t="s">
        <v>50</v>
      </c>
      <c r="F2560" s="2">
        <v>45762.485023148103</v>
      </c>
      <c r="G2560" s="1" t="s">
        <v>43</v>
      </c>
      <c r="I2560" s="1" t="s">
        <v>10174</v>
      </c>
      <c r="J2560" s="1" t="s">
        <v>30</v>
      </c>
      <c r="K2560" s="1" t="s">
        <v>10175</v>
      </c>
      <c r="M2560" s="2">
        <v>45762.493136574099</v>
      </c>
      <c r="N2560" t="str">
        <f>_xlfn.XLOOKUP(Table1[[#This Row],[Case Number]],Sheet4!$A:$A,Sheet4!$B:$B,"")</f>
        <v/>
      </c>
    </row>
    <row r="2561" spans="1:14" ht="255">
      <c r="A2561" t="s">
        <v>10176</v>
      </c>
      <c r="B2561" s="1" t="s">
        <v>10177</v>
      </c>
      <c r="C2561" s="2">
        <v>45762.774467592601</v>
      </c>
      <c r="D2561" s="1" t="s">
        <v>814</v>
      </c>
      <c r="E2561" s="1" t="s">
        <v>19</v>
      </c>
      <c r="F2561" s="2">
        <v>45762.482581018499</v>
      </c>
      <c r="G2561" s="1" t="s">
        <v>28</v>
      </c>
      <c r="H2561" s="1" t="s">
        <v>36</v>
      </c>
      <c r="I2561" s="1" t="s">
        <v>10178</v>
      </c>
      <c r="J2561" s="1" t="s">
        <v>111</v>
      </c>
      <c r="K2561" s="1" t="s">
        <v>10179</v>
      </c>
      <c r="L2561" s="3" t="s">
        <v>10180</v>
      </c>
      <c r="M2561" s="2">
        <v>45762.482789351903</v>
      </c>
      <c r="N2561" t="str">
        <f>_xlfn.XLOOKUP(Table1[[#This Row],[Case Number]],Sheet4!$A:$A,Sheet4!$B:$B,"")</f>
        <v/>
      </c>
    </row>
    <row r="2562" spans="1:14" ht="238">
      <c r="A2562" t="s">
        <v>10181</v>
      </c>
      <c r="B2562" s="1" t="s">
        <v>10182</v>
      </c>
      <c r="C2562" s="2">
        <v>45763.752592592602</v>
      </c>
      <c r="D2562" s="1" t="s">
        <v>26</v>
      </c>
      <c r="E2562" s="1" t="s">
        <v>27</v>
      </c>
      <c r="F2562" s="2">
        <v>45762.474293981497</v>
      </c>
      <c r="G2562" s="1" t="s">
        <v>28</v>
      </c>
      <c r="H2562" s="1" t="s">
        <v>36</v>
      </c>
      <c r="I2562" s="1" t="s">
        <v>10183</v>
      </c>
      <c r="J2562" s="1" t="s">
        <v>30</v>
      </c>
      <c r="K2562" s="1" t="s">
        <v>8787</v>
      </c>
      <c r="L2562" s="3" t="s">
        <v>10184</v>
      </c>
      <c r="M2562" s="2">
        <v>45763.460914351897</v>
      </c>
      <c r="N2562" t="str">
        <f>_xlfn.XLOOKUP(Table1[[#This Row],[Case Number]],Sheet4!$A:$A,Sheet4!$B:$B,"")</f>
        <v>Yes</v>
      </c>
    </row>
    <row r="2563" spans="1:14" ht="187">
      <c r="A2563" t="s">
        <v>10185</v>
      </c>
      <c r="B2563" s="1" t="s">
        <v>10186</v>
      </c>
      <c r="C2563" s="2">
        <v>45769.659340277802</v>
      </c>
      <c r="D2563" s="1" t="s">
        <v>9586</v>
      </c>
      <c r="E2563" s="1" t="s">
        <v>19</v>
      </c>
      <c r="F2563" s="2">
        <v>45762.4674884259</v>
      </c>
      <c r="G2563" s="1" t="s">
        <v>51</v>
      </c>
      <c r="H2563" s="1" t="s">
        <v>11</v>
      </c>
      <c r="I2563" s="1" t="s">
        <v>10187</v>
      </c>
      <c r="J2563" s="1" t="s">
        <v>88</v>
      </c>
      <c r="K2563" s="1" t="s">
        <v>10188</v>
      </c>
      <c r="L2563" s="3" t="s">
        <v>10189</v>
      </c>
      <c r="M2563" s="2">
        <v>45769.367662037002</v>
      </c>
      <c r="N2563" t="str">
        <f>_xlfn.XLOOKUP(Table1[[#This Row],[Case Number]],Sheet4!$A:$A,Sheet4!$B:$B,"")</f>
        <v/>
      </c>
    </row>
    <row r="2564" spans="1:14" ht="85">
      <c r="A2564" t="s">
        <v>10190</v>
      </c>
      <c r="B2564" s="1" t="s">
        <v>10191</v>
      </c>
      <c r="C2564" s="2">
        <v>45762.742199074099</v>
      </c>
      <c r="D2564" s="1" t="s">
        <v>408</v>
      </c>
      <c r="E2564" s="1" t="s">
        <v>19</v>
      </c>
      <c r="F2564" s="2">
        <v>45762.449004629598</v>
      </c>
      <c r="G2564" s="1" t="s">
        <v>94</v>
      </c>
      <c r="I2564" s="1" t="s">
        <v>10192</v>
      </c>
      <c r="J2564" s="1" t="s">
        <v>255</v>
      </c>
      <c r="K2564" s="1" t="s">
        <v>10193</v>
      </c>
      <c r="L2564" s="3" t="s">
        <v>10194</v>
      </c>
      <c r="M2564" s="2">
        <v>45762.450509259303</v>
      </c>
      <c r="N2564" t="str">
        <f>_xlfn.XLOOKUP(Table1[[#This Row],[Case Number]],Sheet4!$A:$A,Sheet4!$B:$B,"")</f>
        <v/>
      </c>
    </row>
    <row r="2565" spans="1:14" ht="289">
      <c r="A2565" t="s">
        <v>10195</v>
      </c>
      <c r="B2565" s="1" t="s">
        <v>10196</v>
      </c>
      <c r="C2565" s="2">
        <v>45762.737731481502</v>
      </c>
      <c r="D2565" s="1" t="s">
        <v>98</v>
      </c>
      <c r="E2565" s="1" t="s">
        <v>50</v>
      </c>
      <c r="F2565" s="2">
        <v>45762.434814814798</v>
      </c>
      <c r="G2565" s="1" t="s">
        <v>43</v>
      </c>
      <c r="I2565" s="1" t="s">
        <v>10197</v>
      </c>
      <c r="J2565" s="1" t="s">
        <v>45</v>
      </c>
      <c r="K2565" s="1" t="s">
        <v>10198</v>
      </c>
      <c r="L2565" s="3" t="s">
        <v>10199</v>
      </c>
      <c r="M2565" s="2">
        <v>45762.446053240703</v>
      </c>
      <c r="N2565" t="str">
        <f>_xlfn.XLOOKUP(Table1[[#This Row],[Case Number]],Sheet4!$A:$A,Sheet4!$B:$B,"")</f>
        <v/>
      </c>
    </row>
    <row r="2566" spans="1:14" ht="306">
      <c r="A2566" t="s">
        <v>10200</v>
      </c>
      <c r="B2566" s="1" t="s">
        <v>10201</v>
      </c>
      <c r="C2566" s="2">
        <v>45764.5789351852</v>
      </c>
      <c r="D2566" s="1" t="s">
        <v>10202</v>
      </c>
      <c r="E2566" s="1" t="s">
        <v>27</v>
      </c>
      <c r="F2566" s="2">
        <v>45762.414502314801</v>
      </c>
      <c r="G2566" s="1" t="s">
        <v>94</v>
      </c>
      <c r="I2566" s="1" t="s">
        <v>10203</v>
      </c>
      <c r="K2566" s="1" t="s">
        <v>10204</v>
      </c>
      <c r="L2566" s="3" t="s">
        <v>10205</v>
      </c>
      <c r="M2566" s="2">
        <v>45764.287245370397</v>
      </c>
      <c r="N2566" t="str">
        <f>_xlfn.XLOOKUP(Table1[[#This Row],[Case Number]],Sheet4!$A:$A,Sheet4!$B:$B,"")</f>
        <v>Yes</v>
      </c>
    </row>
    <row r="2567" spans="1:14" ht="221">
      <c r="A2567" t="s">
        <v>10206</v>
      </c>
      <c r="B2567" s="1" t="s">
        <v>10207</v>
      </c>
      <c r="C2567" s="2">
        <v>45762.7671527778</v>
      </c>
      <c r="D2567" s="1" t="s">
        <v>5774</v>
      </c>
      <c r="E2567" s="1" t="s">
        <v>20090</v>
      </c>
      <c r="F2567" s="2">
        <v>45762.397048611099</v>
      </c>
      <c r="G2567" s="1" t="s">
        <v>28</v>
      </c>
      <c r="H2567" s="1" t="s">
        <v>36</v>
      </c>
      <c r="I2567" s="1" t="s">
        <v>10208</v>
      </c>
      <c r="J2567" s="1" t="s">
        <v>118</v>
      </c>
      <c r="K2567" s="1" t="s">
        <v>10209</v>
      </c>
      <c r="L2567" s="3" t="s">
        <v>10210</v>
      </c>
      <c r="M2567" s="2">
        <v>45762.475462962997</v>
      </c>
      <c r="N2567" t="str">
        <f>_xlfn.XLOOKUP(Table1[[#This Row],[Case Number]],Sheet4!$A:$A,Sheet4!$B:$B,"")</f>
        <v/>
      </c>
    </row>
    <row r="2568" spans="1:14" ht="85">
      <c r="A2568" t="s">
        <v>10211</v>
      </c>
      <c r="B2568" s="1" t="s">
        <v>10212</v>
      </c>
      <c r="C2568" s="2">
        <v>45762.675115740698</v>
      </c>
      <c r="D2568" s="1" t="s">
        <v>49</v>
      </c>
      <c r="E2568" s="1" t="s">
        <v>50</v>
      </c>
      <c r="F2568" s="2">
        <v>45762.379062499997</v>
      </c>
      <c r="G2568" s="1" t="s">
        <v>51</v>
      </c>
      <c r="H2568" s="1" t="s">
        <v>36</v>
      </c>
      <c r="I2568" s="1" t="s">
        <v>10213</v>
      </c>
      <c r="J2568" s="1" t="s">
        <v>30</v>
      </c>
      <c r="K2568" s="1" t="s">
        <v>10214</v>
      </c>
      <c r="L2568" s="3" t="s">
        <v>10215</v>
      </c>
      <c r="M2568" s="2">
        <v>45762.383425925902</v>
      </c>
      <c r="N2568" t="str">
        <f>_xlfn.XLOOKUP(Table1[[#This Row],[Case Number]],Sheet4!$A:$A,Sheet4!$B:$B,"")</f>
        <v/>
      </c>
    </row>
    <row r="2569" spans="1:14">
      <c r="A2569" t="s">
        <v>10216</v>
      </c>
      <c r="B2569" s="1" t="s">
        <v>10217</v>
      </c>
      <c r="C2569" s="2">
        <v>45762.7108912037</v>
      </c>
      <c r="D2569" s="1" t="s">
        <v>10218</v>
      </c>
      <c r="E2569" s="1" t="s">
        <v>20090</v>
      </c>
      <c r="F2569" s="2">
        <v>45762.361643518503</v>
      </c>
      <c r="G2569" s="1" t="s">
        <v>43</v>
      </c>
      <c r="I2569" s="1" t="s">
        <v>10219</v>
      </c>
      <c r="J2569" s="1" t="s">
        <v>118</v>
      </c>
      <c r="K2569" s="1" t="s">
        <v>10220</v>
      </c>
      <c r="M2569" s="2">
        <v>45762.419212963003</v>
      </c>
      <c r="N2569" t="str">
        <f>_xlfn.XLOOKUP(Table1[[#This Row],[Case Number]],Sheet4!$A:$A,Sheet4!$B:$B,"")</f>
        <v/>
      </c>
    </row>
    <row r="2570" spans="1:14" ht="272">
      <c r="A2570" t="s">
        <v>10221</v>
      </c>
      <c r="B2570" s="1" t="s">
        <v>10222</v>
      </c>
      <c r="C2570" s="2">
        <v>45763.772905092599</v>
      </c>
      <c r="D2570" s="1" t="s">
        <v>9952</v>
      </c>
      <c r="E2570" s="1" t="s">
        <v>652</v>
      </c>
      <c r="F2570" s="2">
        <v>45762.3586574074</v>
      </c>
      <c r="G2570" s="1" t="s">
        <v>28</v>
      </c>
      <c r="H2570" s="1" t="s">
        <v>36</v>
      </c>
      <c r="I2570" s="1" t="s">
        <v>10223</v>
      </c>
      <c r="J2570" s="1" t="s">
        <v>160</v>
      </c>
      <c r="K2570" s="1" t="s">
        <v>10224</v>
      </c>
      <c r="L2570" s="3" t="s">
        <v>10225</v>
      </c>
      <c r="M2570" s="2">
        <v>45763.481215277803</v>
      </c>
      <c r="N2570" t="str">
        <f>_xlfn.XLOOKUP(Table1[[#This Row],[Case Number]],Sheet4!$A:$A,Sheet4!$B:$B,"")</f>
        <v>Yes</v>
      </c>
    </row>
    <row r="2571" spans="1:14" ht="289">
      <c r="A2571" t="s">
        <v>10226</v>
      </c>
      <c r="B2571" s="1" t="s">
        <v>10227</v>
      </c>
      <c r="C2571" s="2">
        <v>45763.639756944402</v>
      </c>
      <c r="D2571" s="1" t="s">
        <v>10228</v>
      </c>
      <c r="E2571" s="1" t="s">
        <v>19</v>
      </c>
      <c r="F2571" s="2">
        <v>45762.347384259301</v>
      </c>
      <c r="G2571" s="1" t="s">
        <v>51</v>
      </c>
      <c r="H2571" s="1" t="s">
        <v>11</v>
      </c>
      <c r="I2571" s="1" t="s">
        <v>10229</v>
      </c>
      <c r="J2571" s="1" t="s">
        <v>38</v>
      </c>
      <c r="K2571" s="1" t="s">
        <v>10230</v>
      </c>
      <c r="L2571" s="3" t="s">
        <v>10231</v>
      </c>
      <c r="M2571" s="2">
        <v>45763.348067129598</v>
      </c>
      <c r="N2571" t="str">
        <f>_xlfn.XLOOKUP(Table1[[#This Row],[Case Number]],Sheet4!$A:$A,Sheet4!$B:$B,"")</f>
        <v>Yes</v>
      </c>
    </row>
    <row r="2572" spans="1:14" ht="204">
      <c r="A2572" t="s">
        <v>10232</v>
      </c>
      <c r="B2572" s="1" t="s">
        <v>10233</v>
      </c>
      <c r="C2572" s="2">
        <v>45762.634131944404</v>
      </c>
      <c r="D2572" s="1" t="s">
        <v>10234</v>
      </c>
      <c r="E2572" s="1" t="s">
        <v>50</v>
      </c>
      <c r="F2572" s="2">
        <v>45762.3282638889</v>
      </c>
      <c r="G2572" s="1" t="s">
        <v>94</v>
      </c>
      <c r="H2572" s="1" t="s">
        <v>11</v>
      </c>
      <c r="I2572" s="1" t="s">
        <v>10235</v>
      </c>
      <c r="J2572" s="1" t="s">
        <v>200</v>
      </c>
      <c r="K2572" s="1" t="s">
        <v>10236</v>
      </c>
      <c r="L2572" s="3" t="s">
        <v>10237</v>
      </c>
      <c r="M2572" s="2">
        <v>45762.3424421296</v>
      </c>
      <c r="N2572" t="str">
        <f>_xlfn.XLOOKUP(Table1[[#This Row],[Case Number]],Sheet4!$A:$A,Sheet4!$B:$B,"")</f>
        <v/>
      </c>
    </row>
    <row r="2573" spans="1:14" ht="272">
      <c r="A2573" t="s">
        <v>10238</v>
      </c>
      <c r="B2573" s="1" t="s">
        <v>10239</v>
      </c>
      <c r="C2573" s="2">
        <v>45771.479467592602</v>
      </c>
      <c r="D2573" s="1" t="s">
        <v>10240</v>
      </c>
      <c r="E2573" s="1" t="s">
        <v>19</v>
      </c>
      <c r="F2573" s="2">
        <v>45762.319305555597</v>
      </c>
      <c r="G2573" s="1" t="s">
        <v>51</v>
      </c>
      <c r="H2573" s="1" t="s">
        <v>36</v>
      </c>
      <c r="I2573" s="1" t="s">
        <v>10241</v>
      </c>
      <c r="J2573" s="1" t="s">
        <v>160</v>
      </c>
      <c r="K2573" s="1" t="s">
        <v>10242</v>
      </c>
      <c r="L2573" s="3" t="s">
        <v>10243</v>
      </c>
      <c r="M2573" s="2">
        <v>45771.1877662037</v>
      </c>
      <c r="N2573" t="str">
        <f>_xlfn.XLOOKUP(Table1[[#This Row],[Case Number]],Sheet4!$A:$A,Sheet4!$B:$B,"")</f>
        <v/>
      </c>
    </row>
    <row r="2574" spans="1:14" ht="204">
      <c r="A2574" t="s">
        <v>10244</v>
      </c>
      <c r="B2574" s="1" t="s">
        <v>10245</v>
      </c>
      <c r="C2574" s="2">
        <v>45764.6616319444</v>
      </c>
      <c r="D2574" s="1" t="s">
        <v>10246</v>
      </c>
      <c r="E2574" s="1" t="s">
        <v>50</v>
      </c>
      <c r="F2574" s="2">
        <v>45762.2198726852</v>
      </c>
      <c r="G2574" s="1" t="s">
        <v>51</v>
      </c>
      <c r="H2574" s="1" t="s">
        <v>36</v>
      </c>
      <c r="I2574" s="1" t="s">
        <v>10247</v>
      </c>
      <c r="J2574" s="1" t="s">
        <v>188</v>
      </c>
      <c r="K2574" s="1" t="s">
        <v>10248</v>
      </c>
      <c r="L2574" s="3" t="s">
        <v>10249</v>
      </c>
      <c r="M2574" s="2">
        <v>45764.369953703703</v>
      </c>
      <c r="N2574" t="str">
        <f>_xlfn.XLOOKUP(Table1[[#This Row],[Case Number]],Sheet4!$A:$A,Sheet4!$B:$B,"")</f>
        <v>Yes</v>
      </c>
    </row>
    <row r="2575" spans="1:14" ht="255">
      <c r="A2575" t="s">
        <v>10250</v>
      </c>
      <c r="B2575" s="1" t="s">
        <v>10251</v>
      </c>
      <c r="C2575" s="2">
        <v>45762.590659722198</v>
      </c>
      <c r="D2575" s="1" t="s">
        <v>10252</v>
      </c>
      <c r="E2575" s="1" t="s">
        <v>19</v>
      </c>
      <c r="F2575" s="2">
        <v>45761.965902777803</v>
      </c>
      <c r="G2575" s="1" t="s">
        <v>145</v>
      </c>
      <c r="I2575" s="1" t="s">
        <v>10253</v>
      </c>
      <c r="J2575" s="1" t="s">
        <v>188</v>
      </c>
      <c r="K2575" s="1" t="s">
        <v>10254</v>
      </c>
      <c r="L2575" s="3" t="s">
        <v>10255</v>
      </c>
      <c r="M2575" s="2">
        <v>45762.298981481501</v>
      </c>
      <c r="N2575" t="str">
        <f>_xlfn.XLOOKUP(Table1[[#This Row],[Case Number]],Sheet4!$A:$A,Sheet4!$B:$B,"")</f>
        <v/>
      </c>
    </row>
    <row r="2576" spans="1:14">
      <c r="A2576" t="s">
        <v>10256</v>
      </c>
      <c r="B2576" s="1" t="s">
        <v>10257</v>
      </c>
      <c r="C2576" s="2">
        <v>45771.479398148098</v>
      </c>
      <c r="D2576" s="1" t="s">
        <v>10258</v>
      </c>
      <c r="E2576" s="1" t="s">
        <v>50</v>
      </c>
      <c r="F2576" s="2">
        <v>45761.681782407402</v>
      </c>
      <c r="G2576" s="1" t="s">
        <v>145</v>
      </c>
      <c r="H2576" s="1" t="s">
        <v>11</v>
      </c>
      <c r="I2576" s="1" t="s">
        <v>10259</v>
      </c>
      <c r="J2576" s="1" t="s">
        <v>200</v>
      </c>
      <c r="K2576" s="1" t="s">
        <v>3791</v>
      </c>
      <c r="M2576" s="2">
        <v>45771.187696759298</v>
      </c>
      <c r="N2576" t="str">
        <f>_xlfn.XLOOKUP(Table1[[#This Row],[Case Number]],Sheet4!$A:$A,Sheet4!$B:$B,"")</f>
        <v/>
      </c>
    </row>
    <row r="2577" spans="1:14">
      <c r="A2577" t="s">
        <v>10260</v>
      </c>
      <c r="B2577" s="1" t="s">
        <v>10261</v>
      </c>
      <c r="C2577" s="2">
        <v>45772.479976851799</v>
      </c>
      <c r="D2577" s="1" t="s">
        <v>10262</v>
      </c>
      <c r="E2577" s="1" t="s">
        <v>19</v>
      </c>
      <c r="F2577" s="2">
        <v>45761.630416666703</v>
      </c>
      <c r="G2577" s="1" t="s">
        <v>145</v>
      </c>
      <c r="H2577" s="1" t="s">
        <v>36</v>
      </c>
      <c r="I2577" s="1" t="s">
        <v>10263</v>
      </c>
      <c r="J2577" s="1" t="s">
        <v>188</v>
      </c>
      <c r="K2577" s="1" t="s">
        <v>10264</v>
      </c>
      <c r="M2577" s="2">
        <v>45772.188275462999</v>
      </c>
      <c r="N2577" t="str">
        <f>_xlfn.XLOOKUP(Table1[[#This Row],[Case Number]],Sheet4!$A:$A,Sheet4!$B:$B,"")</f>
        <v/>
      </c>
    </row>
    <row r="2578" spans="1:14" ht="289">
      <c r="A2578" t="s">
        <v>10265</v>
      </c>
      <c r="B2578" s="1" t="s">
        <v>10266</v>
      </c>
      <c r="C2578" s="2">
        <v>45762.891099537002</v>
      </c>
      <c r="D2578" s="1" t="s">
        <v>69</v>
      </c>
      <c r="E2578" s="1" t="s">
        <v>50</v>
      </c>
      <c r="F2578" s="2">
        <v>45761.585856481499</v>
      </c>
      <c r="G2578" s="1" t="s">
        <v>28</v>
      </c>
      <c r="H2578" s="1" t="s">
        <v>36</v>
      </c>
      <c r="I2578" s="1" t="s">
        <v>10267</v>
      </c>
      <c r="J2578" s="1" t="s">
        <v>30</v>
      </c>
      <c r="K2578" s="1" t="s">
        <v>10268</v>
      </c>
      <c r="L2578" s="3" t="s">
        <v>10269</v>
      </c>
      <c r="M2578" s="2">
        <v>45762.599421296298</v>
      </c>
      <c r="N2578" t="str">
        <f>_xlfn.XLOOKUP(Table1[[#This Row],[Case Number]],Sheet4!$A:$A,Sheet4!$B:$B,"")</f>
        <v/>
      </c>
    </row>
    <row r="2579" spans="1:14" ht="340">
      <c r="A2579" t="s">
        <v>10270</v>
      </c>
      <c r="B2579" s="1" t="s">
        <v>10271</v>
      </c>
      <c r="C2579" s="2">
        <v>45761.850613425901</v>
      </c>
      <c r="D2579" s="1" t="s">
        <v>10272</v>
      </c>
      <c r="E2579" s="1" t="s">
        <v>19</v>
      </c>
      <c r="F2579" s="2">
        <v>45761.545173611099</v>
      </c>
      <c r="G2579" s="1" t="s">
        <v>51</v>
      </c>
      <c r="H2579" s="1" t="s">
        <v>36</v>
      </c>
      <c r="I2579" s="1" t="s">
        <v>10273</v>
      </c>
      <c r="J2579" s="1" t="s">
        <v>200</v>
      </c>
      <c r="K2579" s="1" t="s">
        <v>5492</v>
      </c>
      <c r="L2579" s="3" t="s">
        <v>10274</v>
      </c>
      <c r="M2579" s="2">
        <v>45761.558935185203</v>
      </c>
      <c r="N2579" t="str">
        <f>_xlfn.XLOOKUP(Table1[[#This Row],[Case Number]],Sheet4!$A:$A,Sheet4!$B:$B,"")</f>
        <v/>
      </c>
    </row>
    <row r="2580" spans="1:14" ht="356">
      <c r="A2580" t="s">
        <v>10275</v>
      </c>
      <c r="B2580" s="1" t="s">
        <v>10276</v>
      </c>
      <c r="C2580" s="2">
        <v>45761.832951388897</v>
      </c>
      <c r="D2580" s="1" t="s">
        <v>575</v>
      </c>
      <c r="E2580" s="1" t="s">
        <v>19</v>
      </c>
      <c r="F2580" s="2">
        <v>45761.528449074103</v>
      </c>
      <c r="G2580" s="1" t="s">
        <v>94</v>
      </c>
      <c r="I2580" s="1" t="s">
        <v>10277</v>
      </c>
      <c r="J2580" s="1" t="s">
        <v>21</v>
      </c>
      <c r="K2580" s="1" t="s">
        <v>10278</v>
      </c>
      <c r="L2580" s="3" t="s">
        <v>10279</v>
      </c>
      <c r="M2580" s="2">
        <v>45761.541273148097</v>
      </c>
      <c r="N2580" t="str">
        <f>_xlfn.XLOOKUP(Table1[[#This Row],[Case Number]],Sheet4!$A:$A,Sheet4!$B:$B,"")</f>
        <v/>
      </c>
    </row>
    <row r="2581" spans="1:14" ht="289">
      <c r="A2581" t="s">
        <v>10280</v>
      </c>
      <c r="B2581" s="1" t="s">
        <v>10281</v>
      </c>
      <c r="C2581" s="2">
        <v>45761.868333333303</v>
      </c>
      <c r="D2581" s="1" t="s">
        <v>10282</v>
      </c>
      <c r="E2581" s="1" t="s">
        <v>19</v>
      </c>
      <c r="F2581" s="2">
        <v>45761.519363425898</v>
      </c>
      <c r="G2581" s="1" t="s">
        <v>28</v>
      </c>
      <c r="H2581" s="1" t="s">
        <v>36</v>
      </c>
      <c r="I2581" s="1" t="s">
        <v>10283</v>
      </c>
      <c r="J2581" s="1" t="s">
        <v>443</v>
      </c>
      <c r="K2581" s="1" t="s">
        <v>10284</v>
      </c>
      <c r="L2581" s="3" t="s">
        <v>10285</v>
      </c>
      <c r="M2581" s="2">
        <v>45761.576655092598</v>
      </c>
      <c r="N2581" t="str">
        <f>_xlfn.XLOOKUP(Table1[[#This Row],[Case Number]],Sheet4!$A:$A,Sheet4!$B:$B,"")</f>
        <v/>
      </c>
    </row>
    <row r="2582" spans="1:14" ht="102">
      <c r="A2582" t="s">
        <v>10286</v>
      </c>
      <c r="B2582" s="1" t="s">
        <v>10287</v>
      </c>
      <c r="C2582" s="2">
        <v>45761.799745370401</v>
      </c>
      <c r="D2582" s="1" t="s">
        <v>408</v>
      </c>
      <c r="E2582" s="1" t="s">
        <v>19</v>
      </c>
      <c r="F2582" s="2">
        <v>45761.505891203698</v>
      </c>
      <c r="G2582" s="1" t="s">
        <v>94</v>
      </c>
      <c r="I2582" s="1" t="s">
        <v>10288</v>
      </c>
      <c r="J2582" s="1" t="s">
        <v>759</v>
      </c>
      <c r="K2582" s="1" t="s">
        <v>10289</v>
      </c>
      <c r="L2582" s="3" t="s">
        <v>10290</v>
      </c>
      <c r="M2582" s="2">
        <v>45761.508067129602</v>
      </c>
      <c r="N2582" t="str">
        <f>_xlfn.XLOOKUP(Table1[[#This Row],[Case Number]],Sheet4!$A:$A,Sheet4!$B:$B,"")</f>
        <v/>
      </c>
    </row>
    <row r="2583" spans="1:14" ht="102">
      <c r="A2583" t="s">
        <v>10291</v>
      </c>
      <c r="B2583" s="1" t="s">
        <v>10292</v>
      </c>
      <c r="C2583" s="2">
        <v>45761.798738425903</v>
      </c>
      <c r="D2583" s="1" t="s">
        <v>408</v>
      </c>
      <c r="E2583" s="1" t="s">
        <v>19</v>
      </c>
      <c r="F2583" s="2">
        <v>45761.504918981504</v>
      </c>
      <c r="G2583" s="1" t="s">
        <v>94</v>
      </c>
      <c r="H2583" s="1" t="s">
        <v>36</v>
      </c>
      <c r="I2583" s="1" t="s">
        <v>10293</v>
      </c>
      <c r="J2583" s="1" t="s">
        <v>255</v>
      </c>
      <c r="K2583" s="1" t="s">
        <v>10294</v>
      </c>
      <c r="L2583" s="3" t="s">
        <v>10295</v>
      </c>
      <c r="M2583" s="2">
        <v>45761.507060185198</v>
      </c>
      <c r="N2583" t="str">
        <f>_xlfn.XLOOKUP(Table1[[#This Row],[Case Number]],Sheet4!$A:$A,Sheet4!$B:$B,"")</f>
        <v/>
      </c>
    </row>
    <row r="2584" spans="1:14" ht="85">
      <c r="A2584" t="s">
        <v>10296</v>
      </c>
      <c r="B2584" s="1" t="s">
        <v>10297</v>
      </c>
      <c r="C2584" s="2">
        <v>45761.7970138889</v>
      </c>
      <c r="D2584" s="1" t="s">
        <v>408</v>
      </c>
      <c r="E2584" s="1" t="s">
        <v>19</v>
      </c>
      <c r="F2584" s="2">
        <v>45761.502754629597</v>
      </c>
      <c r="G2584" s="1" t="s">
        <v>94</v>
      </c>
      <c r="I2584" s="1" t="s">
        <v>10298</v>
      </c>
      <c r="J2584" s="1" t="s">
        <v>255</v>
      </c>
      <c r="K2584" s="1" t="s">
        <v>10299</v>
      </c>
      <c r="L2584" s="3" t="s">
        <v>10300</v>
      </c>
      <c r="M2584" s="2">
        <v>45761.505335648202</v>
      </c>
      <c r="N2584" t="str">
        <f>_xlfn.XLOOKUP(Table1[[#This Row],[Case Number]],Sheet4!$A:$A,Sheet4!$B:$B,"")</f>
        <v/>
      </c>
    </row>
    <row r="2585" spans="1:14" ht="356">
      <c r="A2585" t="s">
        <v>10301</v>
      </c>
      <c r="B2585" s="1" t="s">
        <v>10302</v>
      </c>
      <c r="C2585" s="2">
        <v>45762.536354166703</v>
      </c>
      <c r="D2585" s="1" t="s">
        <v>459</v>
      </c>
      <c r="E2585" s="1" t="s">
        <v>19</v>
      </c>
      <c r="F2585" s="2">
        <v>45761.494236111103</v>
      </c>
      <c r="G2585" s="1" t="s">
        <v>94</v>
      </c>
      <c r="I2585" s="1" t="s">
        <v>10303</v>
      </c>
      <c r="J2585" s="1" t="s">
        <v>111</v>
      </c>
      <c r="K2585" s="1" t="s">
        <v>10304</v>
      </c>
      <c r="L2585" s="3" t="s">
        <v>10305</v>
      </c>
      <c r="M2585" s="2">
        <v>45762.244675925896</v>
      </c>
      <c r="N2585" t="str">
        <f>_xlfn.XLOOKUP(Table1[[#This Row],[Case Number]],Sheet4!$A:$A,Sheet4!$B:$B,"")</f>
        <v/>
      </c>
    </row>
    <row r="2586" spans="1:14" ht="238">
      <c r="A2586" t="s">
        <v>10306</v>
      </c>
      <c r="B2586" s="1" t="s">
        <v>10307</v>
      </c>
      <c r="C2586" s="2">
        <v>45761.8042824074</v>
      </c>
      <c r="D2586" s="1" t="s">
        <v>49</v>
      </c>
      <c r="E2586" s="1" t="s">
        <v>50</v>
      </c>
      <c r="F2586" s="2">
        <v>45761.488414351901</v>
      </c>
      <c r="G2586" s="1" t="s">
        <v>28</v>
      </c>
      <c r="H2586" s="1" t="s">
        <v>36</v>
      </c>
      <c r="I2586" s="1" t="s">
        <v>10308</v>
      </c>
      <c r="J2586" s="1" t="s">
        <v>100</v>
      </c>
      <c r="K2586" s="1" t="s">
        <v>10309</v>
      </c>
      <c r="L2586" s="3" t="s">
        <v>10310</v>
      </c>
      <c r="M2586" s="2">
        <v>45761.512604166703</v>
      </c>
      <c r="N2586" t="str">
        <f>_xlfn.XLOOKUP(Table1[[#This Row],[Case Number]],Sheet4!$A:$A,Sheet4!$B:$B,"")</f>
        <v/>
      </c>
    </row>
    <row r="2587" spans="1:14" ht="306">
      <c r="A2587" t="s">
        <v>10311</v>
      </c>
      <c r="B2587" s="1" t="s">
        <v>10312</v>
      </c>
      <c r="C2587" s="2">
        <v>45761.784918981502</v>
      </c>
      <c r="D2587" s="1" t="s">
        <v>10313</v>
      </c>
      <c r="E2587" s="1" t="s">
        <v>19</v>
      </c>
      <c r="F2587" s="2">
        <v>45761.487627314797</v>
      </c>
      <c r="G2587" s="1" t="s">
        <v>51</v>
      </c>
      <c r="H2587" s="1" t="s">
        <v>11</v>
      </c>
      <c r="I2587" s="1" t="s">
        <v>10314</v>
      </c>
      <c r="J2587" s="1" t="s">
        <v>200</v>
      </c>
      <c r="K2587" s="1" t="s">
        <v>10315</v>
      </c>
      <c r="L2587" s="3" t="s">
        <v>10316</v>
      </c>
      <c r="M2587" s="2">
        <v>45761.493240740703</v>
      </c>
      <c r="N2587" t="str">
        <f>_xlfn.XLOOKUP(Table1[[#This Row],[Case Number]],Sheet4!$A:$A,Sheet4!$B:$B,"")</f>
        <v/>
      </c>
    </row>
    <row r="2588" spans="1:14" ht="323">
      <c r="A2588" t="s">
        <v>10317</v>
      </c>
      <c r="B2588" s="1" t="s">
        <v>10318</v>
      </c>
      <c r="C2588" s="2">
        <v>45761.819895833301</v>
      </c>
      <c r="D2588" s="1" t="s">
        <v>10319</v>
      </c>
      <c r="E2588" s="1" t="s">
        <v>19</v>
      </c>
      <c r="F2588" s="2">
        <v>45761.486724536997</v>
      </c>
      <c r="G2588" s="1" t="s">
        <v>51</v>
      </c>
      <c r="H2588" s="1" t="s">
        <v>11</v>
      </c>
      <c r="I2588" s="1" t="s">
        <v>10320</v>
      </c>
      <c r="J2588" s="1" t="s">
        <v>88</v>
      </c>
      <c r="K2588" s="1" t="s">
        <v>10321</v>
      </c>
      <c r="L2588" s="3" t="s">
        <v>10322</v>
      </c>
      <c r="M2588" s="2">
        <v>45761.528206018498</v>
      </c>
      <c r="N2588" t="str">
        <f>_xlfn.XLOOKUP(Table1[[#This Row],[Case Number]],Sheet4!$A:$A,Sheet4!$B:$B,"")</f>
        <v/>
      </c>
    </row>
    <row r="2589" spans="1:14">
      <c r="A2589" t="s">
        <v>10323</v>
      </c>
      <c r="B2589" s="1" t="s">
        <v>10324</v>
      </c>
      <c r="C2589" s="2">
        <v>45761.799375000002</v>
      </c>
      <c r="D2589" s="1" t="s">
        <v>1993</v>
      </c>
      <c r="E2589" s="1" t="s">
        <v>50</v>
      </c>
      <c r="F2589" s="2">
        <v>45761.466979166697</v>
      </c>
      <c r="G2589" s="1" t="s">
        <v>43</v>
      </c>
      <c r="I2589" s="1" t="s">
        <v>10325</v>
      </c>
      <c r="J2589" s="1" t="s">
        <v>21</v>
      </c>
      <c r="K2589" s="1" t="s">
        <v>1995</v>
      </c>
      <c r="M2589" s="2">
        <v>45761.507696759298</v>
      </c>
      <c r="N2589" t="str">
        <f>_xlfn.XLOOKUP(Table1[[#This Row],[Case Number]],Sheet4!$A:$A,Sheet4!$B:$B,"")</f>
        <v/>
      </c>
    </row>
    <row r="2590" spans="1:14" ht="204">
      <c r="A2590" t="s">
        <v>10326</v>
      </c>
      <c r="B2590" s="1" t="s">
        <v>10327</v>
      </c>
      <c r="C2590" s="2">
        <v>45761.803229166697</v>
      </c>
      <c r="D2590" s="1" t="s">
        <v>10328</v>
      </c>
      <c r="E2590" s="1" t="s">
        <v>19</v>
      </c>
      <c r="F2590" s="2">
        <v>45761.460069444402</v>
      </c>
      <c r="G2590" s="1" t="s">
        <v>28</v>
      </c>
      <c r="H2590" s="1" t="s">
        <v>11</v>
      </c>
      <c r="I2590" s="1" t="s">
        <v>10329</v>
      </c>
      <c r="J2590" s="1" t="s">
        <v>38</v>
      </c>
      <c r="K2590" s="1" t="s">
        <v>10330</v>
      </c>
      <c r="L2590" s="3" t="s">
        <v>10331</v>
      </c>
      <c r="M2590" s="2">
        <v>45761.511550925898</v>
      </c>
      <c r="N2590" t="str">
        <f>_xlfn.XLOOKUP(Table1[[#This Row],[Case Number]],Sheet4!$A:$A,Sheet4!$B:$B,"")</f>
        <v/>
      </c>
    </row>
    <row r="2591" spans="1:14" ht="409.6">
      <c r="A2591" t="s">
        <v>10332</v>
      </c>
      <c r="B2591" s="1" t="s">
        <v>10333</v>
      </c>
      <c r="C2591" s="2">
        <v>45762.535300925898</v>
      </c>
      <c r="D2591" s="1" t="s">
        <v>10334</v>
      </c>
      <c r="E2591" s="1" t="s">
        <v>27</v>
      </c>
      <c r="F2591" s="2">
        <v>45761.433773148201</v>
      </c>
      <c r="G2591" s="1" t="s">
        <v>94</v>
      </c>
      <c r="I2591" s="1" t="s">
        <v>10335</v>
      </c>
      <c r="J2591" s="1" t="s">
        <v>160</v>
      </c>
      <c r="K2591" s="1" t="s">
        <v>10336</v>
      </c>
      <c r="L2591" s="3" t="s">
        <v>10337</v>
      </c>
      <c r="M2591" s="2">
        <v>45762.243622685201</v>
      </c>
      <c r="N2591" t="str">
        <f>_xlfn.XLOOKUP(Table1[[#This Row],[Case Number]],Sheet4!$A:$A,Sheet4!$B:$B,"")</f>
        <v/>
      </c>
    </row>
    <row r="2592" spans="1:14">
      <c r="A2592" t="s">
        <v>10338</v>
      </c>
      <c r="B2592" s="1" t="s">
        <v>10339</v>
      </c>
      <c r="C2592" s="2">
        <v>45770.480057870402</v>
      </c>
      <c r="D2592" s="1" t="s">
        <v>9193</v>
      </c>
      <c r="E2592" s="1" t="s">
        <v>19</v>
      </c>
      <c r="F2592" s="2">
        <v>45761.426076388903</v>
      </c>
      <c r="G2592" s="1" t="s">
        <v>43</v>
      </c>
      <c r="I2592" s="1" t="s">
        <v>10340</v>
      </c>
      <c r="J2592" s="1" t="s">
        <v>30</v>
      </c>
      <c r="K2592" s="1" t="s">
        <v>10341</v>
      </c>
      <c r="M2592" s="2">
        <v>45770.188344907401</v>
      </c>
      <c r="N2592" t="str">
        <f>_xlfn.XLOOKUP(Table1[[#This Row],[Case Number]],Sheet4!$A:$A,Sheet4!$B:$B,"")</f>
        <v/>
      </c>
    </row>
    <row r="2593" spans="1:14" ht="340">
      <c r="A2593" t="s">
        <v>10342</v>
      </c>
      <c r="B2593" s="1" t="s">
        <v>10343</v>
      </c>
      <c r="C2593" s="2">
        <v>45761.691215277802</v>
      </c>
      <c r="D2593" s="1" t="s">
        <v>10344</v>
      </c>
      <c r="E2593" s="1" t="s">
        <v>50</v>
      </c>
      <c r="F2593" s="2">
        <v>45761.3842939815</v>
      </c>
      <c r="G2593" s="1" t="s">
        <v>28</v>
      </c>
      <c r="H2593" s="1" t="s">
        <v>36</v>
      </c>
      <c r="I2593" s="1" t="s">
        <v>10345</v>
      </c>
      <c r="J2593" s="1" t="s">
        <v>200</v>
      </c>
      <c r="K2593" s="1" t="s">
        <v>10346</v>
      </c>
      <c r="L2593" s="3" t="s">
        <v>10347</v>
      </c>
      <c r="M2593" s="2">
        <v>45761.399537037003</v>
      </c>
      <c r="N2593" t="str">
        <f>_xlfn.XLOOKUP(Table1[[#This Row],[Case Number]],Sheet4!$A:$A,Sheet4!$B:$B,"")</f>
        <v/>
      </c>
    </row>
    <row r="2594" spans="1:14" ht="85">
      <c r="A2594" t="s">
        <v>10348</v>
      </c>
      <c r="B2594" s="1" t="s">
        <v>10349</v>
      </c>
      <c r="C2594" s="2">
        <v>45761.660555555602</v>
      </c>
      <c r="D2594" s="1" t="s">
        <v>253</v>
      </c>
      <c r="E2594" s="1" t="s">
        <v>19</v>
      </c>
      <c r="F2594" s="2">
        <v>45761.362731481502</v>
      </c>
      <c r="G2594" s="1" t="s">
        <v>43</v>
      </c>
      <c r="H2594" s="1" t="s">
        <v>11</v>
      </c>
      <c r="I2594" s="1" t="s">
        <v>10350</v>
      </c>
      <c r="J2594" s="1" t="s">
        <v>466</v>
      </c>
      <c r="K2594" s="1" t="s">
        <v>10351</v>
      </c>
      <c r="L2594" s="3" t="s">
        <v>10352</v>
      </c>
      <c r="M2594" s="2">
        <v>45761.368865740696</v>
      </c>
      <c r="N2594" t="str">
        <f>_xlfn.XLOOKUP(Table1[[#This Row],[Case Number]],Sheet4!$A:$A,Sheet4!$B:$B,"")</f>
        <v/>
      </c>
    </row>
    <row r="2595" spans="1:14">
      <c r="A2595" t="s">
        <v>10353</v>
      </c>
      <c r="B2595" s="1" t="s">
        <v>10354</v>
      </c>
      <c r="C2595" s="2">
        <v>45771.480081018497</v>
      </c>
      <c r="D2595" s="1" t="s">
        <v>10355</v>
      </c>
      <c r="E2595" s="1" t="s">
        <v>19</v>
      </c>
      <c r="F2595" s="2">
        <v>45761.3523263889</v>
      </c>
      <c r="G2595" s="1" t="s">
        <v>145</v>
      </c>
      <c r="I2595" s="1" t="s">
        <v>10356</v>
      </c>
      <c r="J2595" s="1" t="s">
        <v>160</v>
      </c>
      <c r="K2595" s="1" t="s">
        <v>10357</v>
      </c>
      <c r="M2595" s="2">
        <v>45771.188391203701</v>
      </c>
      <c r="N2595" t="str">
        <f>_xlfn.XLOOKUP(Table1[[#This Row],[Case Number]],Sheet4!$A:$A,Sheet4!$B:$B,"")</f>
        <v>Yes</v>
      </c>
    </row>
    <row r="2596" spans="1:14" ht="187">
      <c r="A2596" t="s">
        <v>10358</v>
      </c>
      <c r="B2596" s="1" t="s">
        <v>10359</v>
      </c>
      <c r="C2596" s="2">
        <v>45764.574467592603</v>
      </c>
      <c r="D2596" s="1" t="s">
        <v>10360</v>
      </c>
      <c r="E2596" s="1" t="s">
        <v>19</v>
      </c>
      <c r="F2596" s="2">
        <v>45761.309143518498</v>
      </c>
      <c r="G2596" s="1" t="s">
        <v>28</v>
      </c>
      <c r="H2596" s="1" t="s">
        <v>36</v>
      </c>
      <c r="I2596" s="1" t="s">
        <v>10361</v>
      </c>
      <c r="J2596" s="1" t="s">
        <v>759</v>
      </c>
      <c r="K2596" s="1" t="s">
        <v>1306</v>
      </c>
      <c r="L2596" s="3" t="s">
        <v>10362</v>
      </c>
      <c r="M2596" s="2">
        <v>45764.2827777778</v>
      </c>
      <c r="N2596" t="str">
        <f>_xlfn.XLOOKUP(Table1[[#This Row],[Case Number]],Sheet4!$A:$A,Sheet4!$B:$B,"")</f>
        <v>Yes</v>
      </c>
    </row>
    <row r="2597" spans="1:14" ht="187">
      <c r="A2597" t="s">
        <v>10363</v>
      </c>
      <c r="B2597" s="1" t="s">
        <v>10364</v>
      </c>
      <c r="C2597" s="2">
        <v>45761.583124999997</v>
      </c>
      <c r="D2597" s="1" t="s">
        <v>226</v>
      </c>
      <c r="E2597" s="1" t="s">
        <v>19</v>
      </c>
      <c r="F2597" s="2">
        <v>45761.287569444401</v>
      </c>
      <c r="G2597" s="1" t="s">
        <v>51</v>
      </c>
      <c r="H2597" s="1" t="s">
        <v>36</v>
      </c>
      <c r="I2597" s="1" t="s">
        <v>10365</v>
      </c>
      <c r="J2597" s="1" t="s">
        <v>21</v>
      </c>
      <c r="K2597" s="1" t="s">
        <v>10366</v>
      </c>
      <c r="L2597" s="3" t="s">
        <v>10367</v>
      </c>
      <c r="M2597" s="2">
        <v>45761.2914467593</v>
      </c>
      <c r="N2597" t="str">
        <f>_xlfn.XLOOKUP(Table1[[#This Row],[Case Number]],Sheet4!$A:$A,Sheet4!$B:$B,"")</f>
        <v/>
      </c>
    </row>
    <row r="2598" spans="1:14" ht="34">
      <c r="A2598" t="s">
        <v>10368</v>
      </c>
      <c r="B2598" s="1" t="s">
        <v>10369</v>
      </c>
      <c r="C2598" s="2">
        <v>45761.578402777799</v>
      </c>
      <c r="D2598" s="1" t="s">
        <v>955</v>
      </c>
      <c r="E2598" s="1" t="s">
        <v>50</v>
      </c>
      <c r="F2598" s="2">
        <v>45761.280219907399</v>
      </c>
      <c r="G2598" s="1" t="s">
        <v>51</v>
      </c>
      <c r="H2598" s="1" t="s">
        <v>36</v>
      </c>
      <c r="I2598" s="1" t="s">
        <v>10370</v>
      </c>
      <c r="J2598" s="1" t="s">
        <v>45</v>
      </c>
      <c r="K2598" s="1" t="s">
        <v>10371</v>
      </c>
      <c r="L2598" s="3" t="s">
        <v>10372</v>
      </c>
      <c r="M2598" s="2">
        <v>45761.286724537</v>
      </c>
      <c r="N2598" t="str">
        <f>_xlfn.XLOOKUP(Table1[[#This Row],[Case Number]],Sheet4!$A:$A,Sheet4!$B:$B,"")</f>
        <v/>
      </c>
    </row>
    <row r="2599" spans="1:14">
      <c r="A2599" t="s">
        <v>10373</v>
      </c>
      <c r="B2599" s="1" t="s">
        <v>10374</v>
      </c>
      <c r="C2599" s="2">
        <v>45761.613611111097</v>
      </c>
      <c r="D2599" s="1" t="s">
        <v>10375</v>
      </c>
      <c r="E2599" s="1" t="s">
        <v>415</v>
      </c>
      <c r="F2599" s="2">
        <v>45761.276400463001</v>
      </c>
      <c r="G2599" s="1" t="s">
        <v>43</v>
      </c>
      <c r="I2599" s="1" t="s">
        <v>10376</v>
      </c>
      <c r="J2599" s="1" t="s">
        <v>30</v>
      </c>
      <c r="K2599" s="1" t="s">
        <v>10377</v>
      </c>
      <c r="M2599" s="2">
        <v>45761.3219328704</v>
      </c>
      <c r="N2599" t="str">
        <f>_xlfn.XLOOKUP(Table1[[#This Row],[Case Number]],Sheet4!$A:$A,Sheet4!$B:$B,"")</f>
        <v/>
      </c>
    </row>
    <row r="2600" spans="1:14">
      <c r="A2600" t="s">
        <v>10378</v>
      </c>
      <c r="B2600" s="1" t="s">
        <v>10379</v>
      </c>
      <c r="C2600" s="2">
        <v>45764.495520833298</v>
      </c>
      <c r="D2600" s="1" t="s">
        <v>10380</v>
      </c>
      <c r="E2600" s="1" t="s">
        <v>19</v>
      </c>
      <c r="F2600" s="2">
        <v>45761.254189814797</v>
      </c>
      <c r="G2600" s="1" t="s">
        <v>94</v>
      </c>
      <c r="H2600" s="1" t="s">
        <v>11</v>
      </c>
      <c r="I2600" s="1" t="s">
        <v>10381</v>
      </c>
      <c r="J2600" s="1" t="s">
        <v>88</v>
      </c>
      <c r="K2600" s="1" t="s">
        <v>10382</v>
      </c>
      <c r="M2600" s="2">
        <v>45764.2038425926</v>
      </c>
      <c r="N2600" t="str">
        <f>_xlfn.XLOOKUP(Table1[[#This Row],[Case Number]],Sheet4!$A:$A,Sheet4!$B:$B,"")</f>
        <v>Yes</v>
      </c>
    </row>
    <row r="2601" spans="1:14" ht="187">
      <c r="A2601" t="s">
        <v>10383</v>
      </c>
      <c r="B2601" s="1" t="s">
        <v>10384</v>
      </c>
      <c r="C2601" s="2">
        <v>45761.349120370403</v>
      </c>
      <c r="D2601" s="1" t="s">
        <v>4183</v>
      </c>
      <c r="E2601" s="1" t="s">
        <v>19</v>
      </c>
      <c r="F2601" s="2">
        <v>45760.638530092598</v>
      </c>
      <c r="G2601" s="1" t="s">
        <v>145</v>
      </c>
      <c r="H2601" s="1" t="s">
        <v>11</v>
      </c>
      <c r="I2601" s="1" t="s">
        <v>10385</v>
      </c>
      <c r="J2601" s="1" t="s">
        <v>30</v>
      </c>
      <c r="K2601" s="1" t="s">
        <v>10386</v>
      </c>
      <c r="L2601" s="3" t="s">
        <v>10387</v>
      </c>
      <c r="M2601" s="2">
        <v>45761.057418981502</v>
      </c>
      <c r="N2601" t="str">
        <f>_xlfn.XLOOKUP(Table1[[#This Row],[Case Number]],Sheet4!$A:$A,Sheet4!$B:$B,"")</f>
        <v/>
      </c>
    </row>
    <row r="2602" spans="1:14" ht="170">
      <c r="A2602" t="s">
        <v>10388</v>
      </c>
      <c r="B2602" s="1" t="s">
        <v>10389</v>
      </c>
      <c r="C2602" s="2">
        <v>45761.351956018501</v>
      </c>
      <c r="D2602" s="1" t="s">
        <v>10390</v>
      </c>
      <c r="E2602" s="1" t="s">
        <v>19</v>
      </c>
      <c r="F2602" s="2">
        <v>45760.449120370402</v>
      </c>
      <c r="G2602" s="1" t="s">
        <v>145</v>
      </c>
      <c r="H2602" s="1" t="s">
        <v>36</v>
      </c>
      <c r="I2602" s="1" t="s">
        <v>10391</v>
      </c>
      <c r="J2602" s="1" t="s">
        <v>30</v>
      </c>
      <c r="K2602" s="1" t="s">
        <v>1985</v>
      </c>
      <c r="L2602" s="3" t="s">
        <v>10392</v>
      </c>
      <c r="M2602" s="2">
        <v>45761.060277777797</v>
      </c>
      <c r="N2602" t="str">
        <f>_xlfn.XLOOKUP(Table1[[#This Row],[Case Number]],Sheet4!$A:$A,Sheet4!$B:$B,"")</f>
        <v/>
      </c>
    </row>
    <row r="2603" spans="1:14" ht="238">
      <c r="A2603" t="s">
        <v>10393</v>
      </c>
      <c r="B2603" s="1" t="s">
        <v>10394</v>
      </c>
      <c r="C2603" s="2">
        <v>45761.633414351898</v>
      </c>
      <c r="D2603" s="1" t="s">
        <v>10395</v>
      </c>
      <c r="E2603" s="1" t="s">
        <v>19</v>
      </c>
      <c r="F2603" s="2">
        <v>45758.858263888898</v>
      </c>
      <c r="G2603" s="1" t="s">
        <v>145</v>
      </c>
      <c r="I2603" s="1" t="s">
        <v>10396</v>
      </c>
      <c r="J2603" s="1" t="s">
        <v>200</v>
      </c>
      <c r="K2603" s="1" t="s">
        <v>10397</v>
      </c>
      <c r="L2603" s="3" t="s">
        <v>10398</v>
      </c>
      <c r="M2603" s="2">
        <v>45761.341736111099</v>
      </c>
      <c r="N2603" t="str">
        <f>_xlfn.XLOOKUP(Table1[[#This Row],[Case Number]],Sheet4!$A:$A,Sheet4!$B:$B,"")</f>
        <v/>
      </c>
    </row>
    <row r="2604" spans="1:14" ht="289">
      <c r="A2604" t="s">
        <v>10399</v>
      </c>
      <c r="B2604" s="1" t="s">
        <v>10400</v>
      </c>
      <c r="C2604" s="2">
        <v>45759.070335648103</v>
      </c>
      <c r="D2604" s="1" t="s">
        <v>1726</v>
      </c>
      <c r="E2604" s="1" t="s">
        <v>19</v>
      </c>
      <c r="F2604" s="2">
        <v>45758.713553240697</v>
      </c>
      <c r="H2604" s="1" t="s">
        <v>36</v>
      </c>
      <c r="I2604" s="1" t="s">
        <v>10401</v>
      </c>
      <c r="J2604" s="1" t="s">
        <v>111</v>
      </c>
      <c r="K2604" s="1" t="s">
        <v>10402</v>
      </c>
      <c r="L2604" s="3" t="s">
        <v>10403</v>
      </c>
      <c r="M2604" s="2">
        <v>45758.778634259303</v>
      </c>
      <c r="N2604" t="str">
        <f>_xlfn.XLOOKUP(Table1[[#This Row],[Case Number]],Sheet4!$A:$A,Sheet4!$B:$B,"")</f>
        <v/>
      </c>
    </row>
    <row r="2605" spans="1:14" ht="289">
      <c r="A2605" t="s">
        <v>10404</v>
      </c>
      <c r="B2605" s="1" t="s">
        <v>10405</v>
      </c>
      <c r="C2605" s="2">
        <v>45761.4003703704</v>
      </c>
      <c r="D2605" s="1" t="s">
        <v>7741</v>
      </c>
      <c r="E2605" s="1" t="s">
        <v>19</v>
      </c>
      <c r="F2605" s="2">
        <v>45758.635428240697</v>
      </c>
      <c r="G2605" s="1" t="s">
        <v>28</v>
      </c>
      <c r="H2605" s="1" t="s">
        <v>36</v>
      </c>
      <c r="I2605" s="1" t="s">
        <v>10406</v>
      </c>
      <c r="J2605" s="1" t="s">
        <v>188</v>
      </c>
      <c r="K2605" s="1" t="s">
        <v>10407</v>
      </c>
      <c r="L2605" s="3" t="s">
        <v>10408</v>
      </c>
      <c r="M2605" s="2">
        <v>45761.108668981498</v>
      </c>
      <c r="N2605" t="str">
        <f>_xlfn.XLOOKUP(Table1[[#This Row],[Case Number]],Sheet4!$A:$A,Sheet4!$B:$B,"")</f>
        <v/>
      </c>
    </row>
    <row r="2606" spans="1:14" ht="255">
      <c r="A2606" t="s">
        <v>10409</v>
      </c>
      <c r="B2606" s="1" t="s">
        <v>10410</v>
      </c>
      <c r="C2606" s="2">
        <v>45758.889965277798</v>
      </c>
      <c r="D2606" s="1" t="s">
        <v>10411</v>
      </c>
      <c r="E2606" s="1" t="s">
        <v>50</v>
      </c>
      <c r="F2606" s="2">
        <v>45758.598078703697</v>
      </c>
      <c r="G2606" s="1" t="s">
        <v>28</v>
      </c>
      <c r="H2606" s="1" t="s">
        <v>36</v>
      </c>
      <c r="I2606" s="1" t="s">
        <v>10412</v>
      </c>
      <c r="J2606" s="1" t="s">
        <v>200</v>
      </c>
      <c r="K2606" s="1" t="s">
        <v>963</v>
      </c>
      <c r="L2606" s="3" t="s">
        <v>10413</v>
      </c>
      <c r="M2606" s="2">
        <v>45758.598287036999</v>
      </c>
      <c r="N2606" t="str">
        <f>_xlfn.XLOOKUP(Table1[[#This Row],[Case Number]],Sheet4!$A:$A,Sheet4!$B:$B,"")</f>
        <v/>
      </c>
    </row>
    <row r="2607" spans="1:14" ht="272">
      <c r="A2607" t="s">
        <v>10414</v>
      </c>
      <c r="B2607" s="1" t="s">
        <v>10415</v>
      </c>
      <c r="C2607" s="2">
        <v>45758.859884259298</v>
      </c>
      <c r="D2607" s="1" t="s">
        <v>10416</v>
      </c>
      <c r="E2607" s="1" t="s">
        <v>19</v>
      </c>
      <c r="F2607" s="2">
        <v>45758.559120370403</v>
      </c>
      <c r="G2607" s="1" t="s">
        <v>43</v>
      </c>
      <c r="H2607" s="1" t="s">
        <v>36</v>
      </c>
      <c r="I2607" s="1" t="s">
        <v>10417</v>
      </c>
      <c r="J2607" s="1" t="s">
        <v>30</v>
      </c>
      <c r="K2607" s="1" t="s">
        <v>10418</v>
      </c>
      <c r="L2607" s="3" t="s">
        <v>10419</v>
      </c>
      <c r="M2607" s="2">
        <v>45758.568206018499</v>
      </c>
      <c r="N2607" t="str">
        <f>_xlfn.XLOOKUP(Table1[[#This Row],[Case Number]],Sheet4!$A:$A,Sheet4!$B:$B,"")</f>
        <v/>
      </c>
    </row>
    <row r="2608" spans="1:14" ht="289">
      <c r="A2608" t="s">
        <v>10420</v>
      </c>
      <c r="B2608" s="1" t="s">
        <v>10421</v>
      </c>
      <c r="C2608" s="2">
        <v>45758.807106481501</v>
      </c>
      <c r="D2608" s="1" t="s">
        <v>575</v>
      </c>
      <c r="E2608" s="1" t="s">
        <v>19</v>
      </c>
      <c r="F2608" s="2">
        <v>45758.498206018499</v>
      </c>
      <c r="G2608" s="1" t="s">
        <v>94</v>
      </c>
      <c r="I2608" s="1" t="s">
        <v>10422</v>
      </c>
      <c r="J2608" s="1" t="s">
        <v>45</v>
      </c>
      <c r="K2608" s="1" t="s">
        <v>10423</v>
      </c>
      <c r="L2608" s="3" t="s">
        <v>10424</v>
      </c>
      <c r="M2608" s="2">
        <v>45758.515428240702</v>
      </c>
      <c r="N2608" t="str">
        <f>_xlfn.XLOOKUP(Table1[[#This Row],[Case Number]],Sheet4!$A:$A,Sheet4!$B:$B,"")</f>
        <v/>
      </c>
    </row>
    <row r="2609" spans="1:14" ht="255">
      <c r="A2609" t="s">
        <v>10425</v>
      </c>
      <c r="B2609" s="1" t="s">
        <v>10426</v>
      </c>
      <c r="C2609" s="2">
        <v>45767.481423611098</v>
      </c>
      <c r="D2609" s="1" t="s">
        <v>10427</v>
      </c>
      <c r="E2609" s="1" t="s">
        <v>20090</v>
      </c>
      <c r="F2609" s="2">
        <v>45758.486944444398</v>
      </c>
      <c r="G2609" s="1" t="s">
        <v>51</v>
      </c>
      <c r="H2609" s="1" t="s">
        <v>11</v>
      </c>
      <c r="I2609" s="1" t="s">
        <v>10428</v>
      </c>
      <c r="J2609" s="1" t="s">
        <v>118</v>
      </c>
      <c r="K2609" s="1" t="s">
        <v>10429</v>
      </c>
      <c r="L2609" s="3" t="s">
        <v>10430</v>
      </c>
      <c r="M2609" s="2">
        <v>45767.189733796302</v>
      </c>
      <c r="N2609" t="str">
        <f>_xlfn.XLOOKUP(Table1[[#This Row],[Case Number]],Sheet4!$A:$A,Sheet4!$B:$B,"")</f>
        <v/>
      </c>
    </row>
    <row r="2610" spans="1:14">
      <c r="A2610" t="s">
        <v>10431</v>
      </c>
      <c r="B2610" s="1" t="s">
        <v>10432</v>
      </c>
      <c r="C2610" s="2">
        <v>45758.8125462963</v>
      </c>
      <c r="D2610" s="1" t="s">
        <v>10433</v>
      </c>
      <c r="E2610" s="1" t="s">
        <v>50</v>
      </c>
      <c r="F2610" s="2">
        <v>45758.465613425898</v>
      </c>
      <c r="G2610" s="1" t="s">
        <v>43</v>
      </c>
      <c r="I2610" s="1" t="s">
        <v>10434</v>
      </c>
      <c r="J2610" s="1" t="s">
        <v>759</v>
      </c>
      <c r="K2610" s="1" t="s">
        <v>10435</v>
      </c>
      <c r="M2610" s="2">
        <v>45758.520856481497</v>
      </c>
      <c r="N2610" t="str">
        <f>_xlfn.XLOOKUP(Table1[[#This Row],[Case Number]],Sheet4!$A:$A,Sheet4!$B:$B,"")</f>
        <v/>
      </c>
    </row>
    <row r="2611" spans="1:14" ht="221">
      <c r="A2611" t="s">
        <v>10436</v>
      </c>
      <c r="B2611" s="1" t="s">
        <v>10437</v>
      </c>
      <c r="C2611" s="2">
        <v>45758.772928240702</v>
      </c>
      <c r="D2611" s="1" t="s">
        <v>10438</v>
      </c>
      <c r="E2611" s="1" t="s">
        <v>20090</v>
      </c>
      <c r="F2611" s="2">
        <v>45758.461412037002</v>
      </c>
      <c r="G2611" s="1" t="s">
        <v>28</v>
      </c>
      <c r="H2611" s="1" t="s">
        <v>11</v>
      </c>
      <c r="I2611" s="1" t="s">
        <v>10439</v>
      </c>
      <c r="J2611" s="1" t="s">
        <v>118</v>
      </c>
      <c r="K2611" s="1" t="s">
        <v>10440</v>
      </c>
      <c r="L2611" s="3" t="s">
        <v>10441</v>
      </c>
      <c r="M2611" s="2">
        <v>45758.481249999997</v>
      </c>
      <c r="N2611" t="str">
        <f>_xlfn.XLOOKUP(Table1[[#This Row],[Case Number]],Sheet4!$A:$A,Sheet4!$B:$B,"")</f>
        <v/>
      </c>
    </row>
    <row r="2612" spans="1:14">
      <c r="A2612" t="s">
        <v>10442</v>
      </c>
      <c r="B2612" s="1" t="s">
        <v>10443</v>
      </c>
      <c r="C2612" s="2">
        <v>45758.746828703697</v>
      </c>
      <c r="D2612" s="1" t="s">
        <v>123</v>
      </c>
      <c r="E2612" s="1" t="s">
        <v>50</v>
      </c>
      <c r="F2612" s="2">
        <v>45758.428495370397</v>
      </c>
      <c r="G2612" s="1" t="s">
        <v>43</v>
      </c>
      <c r="I2612" s="1" t="s">
        <v>10444</v>
      </c>
      <c r="J2612" s="1" t="s">
        <v>21</v>
      </c>
      <c r="K2612" s="1" t="s">
        <v>10445</v>
      </c>
      <c r="M2612" s="2">
        <v>45758.455150463</v>
      </c>
      <c r="N2612" t="str">
        <f>_xlfn.XLOOKUP(Table1[[#This Row],[Case Number]],Sheet4!$A:$A,Sheet4!$B:$B,"")</f>
        <v>Yes</v>
      </c>
    </row>
    <row r="2613" spans="1:14" ht="323">
      <c r="A2613" t="s">
        <v>10446</v>
      </c>
      <c r="B2613" s="1" t="s">
        <v>10447</v>
      </c>
      <c r="C2613" s="2">
        <v>45758.765138888899</v>
      </c>
      <c r="D2613" s="1" t="s">
        <v>10114</v>
      </c>
      <c r="E2613" s="1" t="s">
        <v>50</v>
      </c>
      <c r="F2613" s="2">
        <v>45758.426157407397</v>
      </c>
      <c r="G2613" s="1" t="s">
        <v>94</v>
      </c>
      <c r="I2613" s="1" t="s">
        <v>10448</v>
      </c>
      <c r="J2613" s="1" t="s">
        <v>188</v>
      </c>
      <c r="K2613" s="1" t="s">
        <v>7283</v>
      </c>
      <c r="L2613" s="3" t="s">
        <v>10449</v>
      </c>
      <c r="M2613" s="2">
        <v>45758.473449074103</v>
      </c>
      <c r="N2613" t="str">
        <f>_xlfn.XLOOKUP(Table1[[#This Row],[Case Number]],Sheet4!$A:$A,Sheet4!$B:$B,"")</f>
        <v/>
      </c>
    </row>
    <row r="2614" spans="1:14" ht="306">
      <c r="A2614" t="s">
        <v>10450</v>
      </c>
      <c r="B2614" s="1" t="s">
        <v>10451</v>
      </c>
      <c r="C2614" s="2">
        <v>45758.769618055601</v>
      </c>
      <c r="D2614" s="1" t="s">
        <v>10452</v>
      </c>
      <c r="E2614" s="1" t="s">
        <v>19</v>
      </c>
      <c r="F2614" s="2">
        <v>45758.405717592599</v>
      </c>
      <c r="G2614" s="1" t="s">
        <v>94</v>
      </c>
      <c r="I2614" s="1" t="s">
        <v>10453</v>
      </c>
      <c r="J2614" s="1" t="s">
        <v>188</v>
      </c>
      <c r="K2614" s="1" t="s">
        <v>510</v>
      </c>
      <c r="L2614" s="3" t="s">
        <v>10454</v>
      </c>
      <c r="M2614" s="2">
        <v>45758.477928240703</v>
      </c>
      <c r="N2614" t="str">
        <f>_xlfn.XLOOKUP(Table1[[#This Row],[Case Number]],Sheet4!$A:$A,Sheet4!$B:$B,"")</f>
        <v>Yes</v>
      </c>
    </row>
    <row r="2615" spans="1:14" ht="372">
      <c r="A2615" t="s">
        <v>10455</v>
      </c>
      <c r="B2615" s="1" t="s">
        <v>10456</v>
      </c>
      <c r="C2615" s="2">
        <v>45758.710543981499</v>
      </c>
      <c r="D2615" s="1" t="s">
        <v>814</v>
      </c>
      <c r="E2615" s="1" t="s">
        <v>19</v>
      </c>
      <c r="F2615" s="2">
        <v>45758.404641203699</v>
      </c>
      <c r="G2615" s="1" t="s">
        <v>28</v>
      </c>
      <c r="I2615" s="1" t="s">
        <v>10457</v>
      </c>
      <c r="J2615" s="1" t="s">
        <v>111</v>
      </c>
      <c r="K2615" s="1" t="s">
        <v>4295</v>
      </c>
      <c r="L2615" s="3" t="s">
        <v>10458</v>
      </c>
      <c r="M2615" s="2">
        <v>45758.418854166703</v>
      </c>
      <c r="N2615" t="str">
        <f>_xlfn.XLOOKUP(Table1[[#This Row],[Case Number]],Sheet4!$A:$A,Sheet4!$B:$B,"")</f>
        <v/>
      </c>
    </row>
    <row r="2616" spans="1:14" ht="340">
      <c r="A2616" t="s">
        <v>10459</v>
      </c>
      <c r="B2616" s="1" t="s">
        <v>10460</v>
      </c>
      <c r="C2616" s="2">
        <v>45758.688726851899</v>
      </c>
      <c r="D2616" s="1" t="s">
        <v>5774</v>
      </c>
      <c r="E2616" s="1" t="s">
        <v>20090</v>
      </c>
      <c r="F2616" s="2">
        <v>45758.385972222197</v>
      </c>
      <c r="G2616" s="1" t="s">
        <v>28</v>
      </c>
      <c r="H2616" s="1" t="s">
        <v>36</v>
      </c>
      <c r="I2616" s="1" t="s">
        <v>10461</v>
      </c>
      <c r="J2616" s="1" t="s">
        <v>118</v>
      </c>
      <c r="K2616" s="1" t="s">
        <v>8756</v>
      </c>
      <c r="L2616" s="3" t="s">
        <v>10462</v>
      </c>
      <c r="M2616" s="2">
        <v>45758.397048611099</v>
      </c>
      <c r="N2616" t="str">
        <f>_xlfn.XLOOKUP(Table1[[#This Row],[Case Number]],Sheet4!$A:$A,Sheet4!$B:$B,"")</f>
        <v/>
      </c>
    </row>
    <row r="2617" spans="1:14" ht="255">
      <c r="A2617" t="s">
        <v>10463</v>
      </c>
      <c r="B2617" s="1" t="s">
        <v>10464</v>
      </c>
      <c r="C2617" s="2">
        <v>45761.580590277801</v>
      </c>
      <c r="D2617" s="1" t="s">
        <v>8909</v>
      </c>
      <c r="E2617" s="1" t="s">
        <v>27</v>
      </c>
      <c r="F2617" s="2">
        <v>45758.369004629603</v>
      </c>
      <c r="G2617" s="1" t="s">
        <v>28</v>
      </c>
      <c r="H2617" s="1" t="s">
        <v>36</v>
      </c>
      <c r="I2617" s="1" t="s">
        <v>9093</v>
      </c>
      <c r="J2617" s="1" t="s">
        <v>30</v>
      </c>
      <c r="K2617" s="1" t="s">
        <v>8787</v>
      </c>
      <c r="L2617" s="3" t="s">
        <v>9094</v>
      </c>
      <c r="M2617" s="2">
        <v>45775.409629629597</v>
      </c>
      <c r="N2617" t="str">
        <f>_xlfn.XLOOKUP(Table1[[#This Row],[Case Number]],Sheet4!$A:$A,Sheet4!$B:$B,"")</f>
        <v/>
      </c>
    </row>
    <row r="2618" spans="1:14">
      <c r="A2618" t="s">
        <v>10465</v>
      </c>
      <c r="B2618" s="1" t="s">
        <v>10466</v>
      </c>
      <c r="C2618" s="2">
        <v>45758.6557523148</v>
      </c>
      <c r="D2618" s="1" t="s">
        <v>915</v>
      </c>
      <c r="E2618" s="1" t="s">
        <v>19</v>
      </c>
      <c r="F2618" s="2">
        <v>45758.357025463003</v>
      </c>
      <c r="G2618" s="1" t="s">
        <v>43</v>
      </c>
      <c r="H2618" s="1" t="s">
        <v>36</v>
      </c>
      <c r="I2618" s="1" t="s">
        <v>10467</v>
      </c>
      <c r="J2618" s="1" t="s">
        <v>30</v>
      </c>
      <c r="K2618" s="1" t="s">
        <v>10321</v>
      </c>
      <c r="M2618" s="2">
        <v>45758.364062499997</v>
      </c>
      <c r="N2618" t="str">
        <f>_xlfn.XLOOKUP(Table1[[#This Row],[Case Number]],Sheet4!$A:$A,Sheet4!$B:$B,"")</f>
        <v/>
      </c>
    </row>
    <row r="2619" spans="1:14" ht="187">
      <c r="A2619" t="s">
        <v>10468</v>
      </c>
      <c r="B2619" s="1" t="s">
        <v>10469</v>
      </c>
      <c r="C2619" s="2">
        <v>45762.5367708333</v>
      </c>
      <c r="D2619" s="1" t="s">
        <v>10470</v>
      </c>
      <c r="E2619" s="1" t="s">
        <v>415</v>
      </c>
      <c r="F2619" s="2">
        <v>45758.3308217593</v>
      </c>
      <c r="G2619" s="1" t="s">
        <v>94</v>
      </c>
      <c r="I2619" s="1" t="s">
        <v>10471</v>
      </c>
      <c r="J2619" s="1" t="s">
        <v>153</v>
      </c>
      <c r="K2619" s="1" t="s">
        <v>10377</v>
      </c>
      <c r="L2619" s="3" t="s">
        <v>10472</v>
      </c>
      <c r="M2619" s="2">
        <v>45762.245092592602</v>
      </c>
      <c r="N2619" t="str">
        <f>_xlfn.XLOOKUP(Table1[[#This Row],[Case Number]],Sheet4!$A:$A,Sheet4!$B:$B,"")</f>
        <v/>
      </c>
    </row>
    <row r="2620" spans="1:14" ht="356">
      <c r="A2620" t="s">
        <v>10473</v>
      </c>
      <c r="B2620" s="1" t="s">
        <v>10474</v>
      </c>
      <c r="C2620" s="2">
        <v>45763.479224536997</v>
      </c>
      <c r="D2620" s="1" t="s">
        <v>63</v>
      </c>
      <c r="E2620" s="1" t="s">
        <v>19</v>
      </c>
      <c r="F2620" s="2">
        <v>45758.276388888902</v>
      </c>
      <c r="G2620" s="1" t="s">
        <v>145</v>
      </c>
      <c r="H2620" s="1" t="s">
        <v>11</v>
      </c>
      <c r="I2620" s="1" t="s">
        <v>10475</v>
      </c>
      <c r="K2620" s="1" t="s">
        <v>10476</v>
      </c>
      <c r="L2620" s="3" t="s">
        <v>10477</v>
      </c>
      <c r="M2620" s="2">
        <v>45763.187534722201</v>
      </c>
      <c r="N2620" t="str">
        <f>_xlfn.XLOOKUP(Table1[[#This Row],[Case Number]],Sheet4!$A:$A,Sheet4!$B:$B,"")</f>
        <v/>
      </c>
    </row>
    <row r="2621" spans="1:14">
      <c r="A2621" t="s">
        <v>10478</v>
      </c>
      <c r="B2621" s="1" t="s">
        <v>10479</v>
      </c>
      <c r="C2621" s="2">
        <v>45758.556539351899</v>
      </c>
      <c r="D2621" s="1" t="s">
        <v>4466</v>
      </c>
      <c r="F2621" s="2">
        <v>45758.2639583333</v>
      </c>
      <c r="I2621" s="1" t="s">
        <v>10480</v>
      </c>
      <c r="K2621" s="1" t="s">
        <v>4468</v>
      </c>
      <c r="M2621" s="2">
        <v>45758.264849537001</v>
      </c>
      <c r="N2621" t="str">
        <f>_xlfn.XLOOKUP(Table1[[#This Row],[Case Number]],Sheet4!$A:$A,Sheet4!$B:$B,"")</f>
        <v/>
      </c>
    </row>
    <row r="2622" spans="1:14" ht="255">
      <c r="A2622" t="s">
        <v>10481</v>
      </c>
      <c r="B2622" s="1" t="s">
        <v>10482</v>
      </c>
      <c r="C2622" s="2">
        <v>45763.482106481497</v>
      </c>
      <c r="D2622" s="1" t="s">
        <v>10483</v>
      </c>
      <c r="E2622" s="1" t="s">
        <v>19</v>
      </c>
      <c r="F2622" s="2">
        <v>45758.059236111098</v>
      </c>
      <c r="G2622" s="1" t="s">
        <v>145</v>
      </c>
      <c r="I2622" s="1" t="s">
        <v>10484</v>
      </c>
      <c r="J2622" s="1" t="s">
        <v>111</v>
      </c>
      <c r="K2622" s="1" t="s">
        <v>10485</v>
      </c>
      <c r="L2622" s="3" t="s">
        <v>10486</v>
      </c>
      <c r="M2622" s="2">
        <v>45763.190416666701</v>
      </c>
      <c r="N2622" t="str">
        <f>_xlfn.XLOOKUP(Table1[[#This Row],[Case Number]],Sheet4!$A:$A,Sheet4!$B:$B,"")</f>
        <v/>
      </c>
    </row>
    <row r="2623" spans="1:14" ht="255">
      <c r="A2623" t="s">
        <v>10487</v>
      </c>
      <c r="B2623" s="1" t="s">
        <v>10488</v>
      </c>
      <c r="C2623" s="2">
        <v>45761.353506944397</v>
      </c>
      <c r="D2623" s="1" t="s">
        <v>10489</v>
      </c>
      <c r="E2623" s="1" t="s">
        <v>50</v>
      </c>
      <c r="F2623" s="2">
        <v>45758.027210648099</v>
      </c>
      <c r="G2623" s="1" t="s">
        <v>145</v>
      </c>
      <c r="H2623" s="1" t="s">
        <v>36</v>
      </c>
      <c r="I2623" s="1" t="s">
        <v>10490</v>
      </c>
      <c r="J2623" s="1" t="s">
        <v>188</v>
      </c>
      <c r="K2623" s="1" t="s">
        <v>9428</v>
      </c>
      <c r="L2623" s="3" t="s">
        <v>10491</v>
      </c>
      <c r="M2623" s="2">
        <v>45761.0618287037</v>
      </c>
      <c r="N2623" t="str">
        <f>_xlfn.XLOOKUP(Table1[[#This Row],[Case Number]],Sheet4!$A:$A,Sheet4!$B:$B,"")</f>
        <v/>
      </c>
    </row>
    <row r="2624" spans="1:14" ht="255">
      <c r="A2624" t="s">
        <v>10492</v>
      </c>
      <c r="B2624" s="1" t="s">
        <v>10493</v>
      </c>
      <c r="C2624" s="2">
        <v>45758.346828703703</v>
      </c>
      <c r="D2624" s="1" t="s">
        <v>10494</v>
      </c>
      <c r="E2624" s="1" t="s">
        <v>19</v>
      </c>
      <c r="F2624" s="2">
        <v>45757.890682870398</v>
      </c>
      <c r="G2624" s="1" t="s">
        <v>145</v>
      </c>
      <c r="I2624" s="1" t="s">
        <v>10495</v>
      </c>
      <c r="K2624" s="1" t="s">
        <v>154</v>
      </c>
      <c r="L2624" s="3" t="s">
        <v>10496</v>
      </c>
      <c r="M2624" s="2">
        <v>45758.0551388889</v>
      </c>
      <c r="N2624" t="str">
        <f>_xlfn.XLOOKUP(Table1[[#This Row],[Case Number]],Sheet4!$A:$A,Sheet4!$B:$B,"")</f>
        <v/>
      </c>
    </row>
    <row r="2625" spans="1:14" ht="306">
      <c r="A2625" t="s">
        <v>10497</v>
      </c>
      <c r="B2625" s="1" t="s">
        <v>10498</v>
      </c>
      <c r="C2625" s="2">
        <v>45763.482384259303</v>
      </c>
      <c r="D2625" s="1" t="s">
        <v>10499</v>
      </c>
      <c r="E2625" s="1" t="s">
        <v>19</v>
      </c>
      <c r="F2625" s="2">
        <v>45757.819837962998</v>
      </c>
      <c r="G2625" s="1" t="s">
        <v>145</v>
      </c>
      <c r="H2625" s="1" t="s">
        <v>36</v>
      </c>
      <c r="I2625" s="1" t="s">
        <v>10500</v>
      </c>
      <c r="J2625" s="1" t="s">
        <v>443</v>
      </c>
      <c r="K2625" s="1" t="s">
        <v>10501</v>
      </c>
      <c r="L2625" s="3" t="s">
        <v>10502</v>
      </c>
      <c r="M2625" s="2">
        <v>45763.190706018497</v>
      </c>
      <c r="N2625" t="str">
        <f>_xlfn.XLOOKUP(Table1[[#This Row],[Case Number]],Sheet4!$A:$A,Sheet4!$B:$B,"")</f>
        <v/>
      </c>
    </row>
    <row r="2626" spans="1:14" ht="221">
      <c r="A2626" t="s">
        <v>10503</v>
      </c>
      <c r="B2626" s="1" t="s">
        <v>10504</v>
      </c>
      <c r="C2626" s="2">
        <v>45758.023622685199</v>
      </c>
      <c r="D2626" s="1" t="s">
        <v>1726</v>
      </c>
      <c r="E2626" s="1" t="s">
        <v>19</v>
      </c>
      <c r="F2626" s="2">
        <v>45757.707766203697</v>
      </c>
      <c r="G2626" s="1" t="s">
        <v>28</v>
      </c>
      <c r="H2626" s="1" t="s">
        <v>11</v>
      </c>
      <c r="I2626" s="1" t="s">
        <v>10505</v>
      </c>
      <c r="J2626" s="1" t="s">
        <v>759</v>
      </c>
      <c r="K2626" s="1" t="s">
        <v>10506</v>
      </c>
      <c r="L2626" s="3" t="s">
        <v>10507</v>
      </c>
      <c r="M2626" s="2">
        <v>45757.731932870403</v>
      </c>
      <c r="N2626" t="str">
        <f>_xlfn.XLOOKUP(Table1[[#This Row],[Case Number]],Sheet4!$A:$A,Sheet4!$B:$B,"")</f>
        <v/>
      </c>
    </row>
    <row r="2627" spans="1:14" ht="221">
      <c r="A2627" t="s">
        <v>10508</v>
      </c>
      <c r="B2627" s="1" t="s">
        <v>10509</v>
      </c>
      <c r="C2627" s="2">
        <v>45758.343506944402</v>
      </c>
      <c r="D2627" s="1" t="s">
        <v>5530</v>
      </c>
      <c r="E2627" s="1" t="s">
        <v>19</v>
      </c>
      <c r="F2627" s="2">
        <v>45757.672615740703</v>
      </c>
      <c r="G2627" s="1" t="s">
        <v>145</v>
      </c>
      <c r="H2627" s="1" t="s">
        <v>36</v>
      </c>
      <c r="I2627" s="1" t="s">
        <v>10510</v>
      </c>
      <c r="J2627" s="1" t="s">
        <v>21</v>
      </c>
      <c r="K2627" s="1" t="s">
        <v>10511</v>
      </c>
      <c r="L2627" s="3" t="s">
        <v>10512</v>
      </c>
      <c r="M2627" s="2">
        <v>45758.051805555602</v>
      </c>
      <c r="N2627" t="str">
        <f>_xlfn.XLOOKUP(Table1[[#This Row],[Case Number]],Sheet4!$A:$A,Sheet4!$B:$B,"")</f>
        <v/>
      </c>
    </row>
    <row r="2628" spans="1:14" ht="323">
      <c r="A2628" t="s">
        <v>10513</v>
      </c>
      <c r="B2628" s="1" t="s">
        <v>10514</v>
      </c>
      <c r="C2628" s="2">
        <v>45757.881053240701</v>
      </c>
      <c r="D2628" s="1" t="s">
        <v>357</v>
      </c>
      <c r="E2628" s="1" t="s">
        <v>19</v>
      </c>
      <c r="F2628" s="2">
        <v>45757.589120370401</v>
      </c>
      <c r="G2628" s="1" t="s">
        <v>28</v>
      </c>
      <c r="H2628" s="1" t="s">
        <v>36</v>
      </c>
      <c r="I2628" s="1" t="s">
        <v>10515</v>
      </c>
      <c r="J2628" s="1" t="s">
        <v>45</v>
      </c>
      <c r="K2628" s="1" t="s">
        <v>10516</v>
      </c>
      <c r="L2628" s="3" t="s">
        <v>10517</v>
      </c>
      <c r="M2628" s="2">
        <v>45757.589375000003</v>
      </c>
      <c r="N2628" t="str">
        <f>_xlfn.XLOOKUP(Table1[[#This Row],[Case Number]],Sheet4!$A:$A,Sheet4!$B:$B,"")</f>
        <v/>
      </c>
    </row>
    <row r="2629" spans="1:14" ht="238">
      <c r="A2629" t="s">
        <v>10518</v>
      </c>
      <c r="B2629" s="1" t="s">
        <v>10519</v>
      </c>
      <c r="C2629" s="2">
        <v>45758.767824074101</v>
      </c>
      <c r="D2629" s="1" t="s">
        <v>10520</v>
      </c>
      <c r="E2629" s="1" t="s">
        <v>19</v>
      </c>
      <c r="F2629" s="2">
        <v>45757.578356481499</v>
      </c>
      <c r="G2629" s="1" t="s">
        <v>28</v>
      </c>
      <c r="H2629" s="1" t="s">
        <v>36</v>
      </c>
      <c r="I2629" s="1" t="s">
        <v>10521</v>
      </c>
      <c r="J2629" s="1" t="s">
        <v>200</v>
      </c>
      <c r="K2629" s="1" t="s">
        <v>10522</v>
      </c>
      <c r="L2629" s="3" t="s">
        <v>10523</v>
      </c>
      <c r="M2629" s="2">
        <v>45758.476122685199</v>
      </c>
      <c r="N2629" t="str">
        <f>_xlfn.XLOOKUP(Table1[[#This Row],[Case Number]],Sheet4!$A:$A,Sheet4!$B:$B,"")</f>
        <v>Yes</v>
      </c>
    </row>
    <row r="2630" spans="1:14" ht="323">
      <c r="A2630" t="s">
        <v>10524</v>
      </c>
      <c r="B2630" s="1" t="s">
        <v>10525</v>
      </c>
      <c r="C2630" s="2">
        <v>45766.480509259301</v>
      </c>
      <c r="D2630" s="1" t="s">
        <v>7989</v>
      </c>
      <c r="E2630" s="1" t="s">
        <v>19</v>
      </c>
      <c r="F2630" s="2">
        <v>45757.572870370401</v>
      </c>
      <c r="G2630" s="1" t="s">
        <v>51</v>
      </c>
      <c r="H2630" s="1" t="s">
        <v>36</v>
      </c>
      <c r="I2630" s="1" t="s">
        <v>10526</v>
      </c>
      <c r="J2630" s="1" t="s">
        <v>188</v>
      </c>
      <c r="K2630" s="1" t="s">
        <v>10527</v>
      </c>
      <c r="L2630" s="3" t="s">
        <v>10528</v>
      </c>
      <c r="M2630" s="2">
        <v>45766.188819444404</v>
      </c>
      <c r="N2630" t="str">
        <f>_xlfn.XLOOKUP(Table1[[#This Row],[Case Number]],Sheet4!$A:$A,Sheet4!$B:$B,"")</f>
        <v/>
      </c>
    </row>
    <row r="2631" spans="1:14">
      <c r="A2631" t="s">
        <v>10529</v>
      </c>
      <c r="B2631" s="1" t="s">
        <v>10530</v>
      </c>
      <c r="C2631" s="2">
        <v>45761.791631944398</v>
      </c>
      <c r="D2631" s="1" t="s">
        <v>10531</v>
      </c>
      <c r="E2631" s="1" t="s">
        <v>19</v>
      </c>
      <c r="F2631" s="2">
        <v>45757.551608796297</v>
      </c>
      <c r="G2631" s="1" t="s">
        <v>43</v>
      </c>
      <c r="H2631" s="1" t="s">
        <v>11</v>
      </c>
      <c r="I2631" s="1" t="s">
        <v>10532</v>
      </c>
      <c r="J2631" s="1" t="s">
        <v>30</v>
      </c>
      <c r="K2631" s="1" t="s">
        <v>6255</v>
      </c>
      <c r="M2631" s="2">
        <v>45761.499942129602</v>
      </c>
      <c r="N2631" t="str">
        <f>_xlfn.XLOOKUP(Table1[[#This Row],[Case Number]],Sheet4!$A:$A,Sheet4!$B:$B,"")</f>
        <v>Yes</v>
      </c>
    </row>
    <row r="2632" spans="1:14">
      <c r="A2632" t="s">
        <v>10533</v>
      </c>
      <c r="B2632" s="1" t="s">
        <v>10534</v>
      </c>
      <c r="C2632" s="2">
        <v>45757.847974536999</v>
      </c>
      <c r="D2632" s="1" t="s">
        <v>10535</v>
      </c>
      <c r="E2632" s="1" t="s">
        <v>19</v>
      </c>
      <c r="F2632" s="2">
        <v>45757.547199074099</v>
      </c>
      <c r="G2632" s="1" t="s">
        <v>43</v>
      </c>
      <c r="I2632" s="1" t="s">
        <v>10536</v>
      </c>
      <c r="J2632" s="1" t="s">
        <v>21</v>
      </c>
      <c r="K2632" s="1" t="s">
        <v>10537</v>
      </c>
      <c r="M2632" s="2">
        <v>45757.556284722203</v>
      </c>
      <c r="N2632" t="str">
        <f>_xlfn.XLOOKUP(Table1[[#This Row],[Case Number]],Sheet4!$A:$A,Sheet4!$B:$B,"")</f>
        <v/>
      </c>
    </row>
    <row r="2633" spans="1:14" ht="187">
      <c r="A2633" t="s">
        <v>10538</v>
      </c>
      <c r="B2633" s="1" t="s">
        <v>10539</v>
      </c>
      <c r="C2633" s="2">
        <v>45764.756273148101</v>
      </c>
      <c r="D2633" s="1" t="s">
        <v>7346</v>
      </c>
      <c r="E2633" s="1" t="s">
        <v>27</v>
      </c>
      <c r="F2633" s="2">
        <v>45757.5399652778</v>
      </c>
      <c r="G2633" s="1" t="s">
        <v>51</v>
      </c>
      <c r="H2633" s="1" t="s">
        <v>36</v>
      </c>
      <c r="I2633" s="1" t="s">
        <v>10540</v>
      </c>
      <c r="J2633" s="1" t="s">
        <v>30</v>
      </c>
      <c r="K2633" s="1" t="s">
        <v>8787</v>
      </c>
      <c r="L2633" s="3" t="s">
        <v>10541</v>
      </c>
      <c r="M2633" s="2">
        <v>45764.464583333298</v>
      </c>
      <c r="N2633" t="str">
        <f>_xlfn.XLOOKUP(Table1[[#This Row],[Case Number]],Sheet4!$A:$A,Sheet4!$B:$B,"")</f>
        <v/>
      </c>
    </row>
    <row r="2634" spans="1:14" ht="409.6">
      <c r="A2634" t="s">
        <v>10542</v>
      </c>
      <c r="B2634" s="1" t="s">
        <v>10543</v>
      </c>
      <c r="C2634" s="2">
        <v>45758.770648148202</v>
      </c>
      <c r="D2634" s="1" t="s">
        <v>10544</v>
      </c>
      <c r="E2634" s="1" t="s">
        <v>50</v>
      </c>
      <c r="F2634" s="2">
        <v>45757.536863425899</v>
      </c>
      <c r="G2634" s="1" t="s">
        <v>94</v>
      </c>
      <c r="I2634" s="1" t="s">
        <v>10545</v>
      </c>
      <c r="J2634" s="1" t="s">
        <v>153</v>
      </c>
      <c r="K2634" s="1" t="s">
        <v>10546</v>
      </c>
      <c r="L2634" s="3" t="s">
        <v>10547</v>
      </c>
      <c r="M2634" s="2">
        <v>45758.478958333297</v>
      </c>
      <c r="N2634" t="str">
        <f>_xlfn.XLOOKUP(Table1[[#This Row],[Case Number]],Sheet4!$A:$A,Sheet4!$B:$B,"")</f>
        <v/>
      </c>
    </row>
    <row r="2635" spans="1:14">
      <c r="A2635" t="s">
        <v>10548</v>
      </c>
      <c r="B2635" s="1" t="s">
        <v>10549</v>
      </c>
      <c r="C2635" s="2">
        <v>45757.822013888901</v>
      </c>
      <c r="D2635" s="1" t="s">
        <v>915</v>
      </c>
      <c r="E2635" s="1" t="s">
        <v>19</v>
      </c>
      <c r="F2635" s="2">
        <v>45757.526550925897</v>
      </c>
      <c r="G2635" s="1" t="s">
        <v>43</v>
      </c>
      <c r="I2635" s="1" t="s">
        <v>10550</v>
      </c>
      <c r="J2635" s="1" t="s">
        <v>45</v>
      </c>
      <c r="K2635" s="1" t="s">
        <v>10551</v>
      </c>
      <c r="M2635" s="2">
        <v>45757.530335648102</v>
      </c>
      <c r="N2635" t="str">
        <f>_xlfn.XLOOKUP(Table1[[#This Row],[Case Number]],Sheet4!$A:$A,Sheet4!$B:$B,"")</f>
        <v/>
      </c>
    </row>
    <row r="2636" spans="1:14" ht="102">
      <c r="A2636" t="s">
        <v>10552</v>
      </c>
      <c r="B2636" s="1" t="s">
        <v>10553</v>
      </c>
      <c r="C2636" s="2">
        <v>45757.797800925902</v>
      </c>
      <c r="D2636" s="1" t="s">
        <v>2390</v>
      </c>
      <c r="E2636" s="1" t="s">
        <v>19</v>
      </c>
      <c r="F2636" s="2">
        <v>45757.503738425898</v>
      </c>
      <c r="G2636" s="1" t="s">
        <v>51</v>
      </c>
      <c r="H2636" s="1" t="s">
        <v>36</v>
      </c>
      <c r="I2636" s="1" t="s">
        <v>10554</v>
      </c>
      <c r="J2636" s="1" t="s">
        <v>255</v>
      </c>
      <c r="K2636" s="1" t="s">
        <v>2548</v>
      </c>
      <c r="L2636" s="3" t="s">
        <v>10555</v>
      </c>
      <c r="M2636" s="2">
        <v>45757.506122685198</v>
      </c>
      <c r="N2636" t="str">
        <f>_xlfn.XLOOKUP(Table1[[#This Row],[Case Number]],Sheet4!$A:$A,Sheet4!$B:$B,"")</f>
        <v/>
      </c>
    </row>
    <row r="2637" spans="1:14" ht="204">
      <c r="A2637" t="s">
        <v>10556</v>
      </c>
      <c r="B2637" s="1" t="s">
        <v>10557</v>
      </c>
      <c r="C2637" s="2">
        <v>45757.779351851903</v>
      </c>
      <c r="D2637" s="1" t="s">
        <v>10558</v>
      </c>
      <c r="E2637" s="1" t="s">
        <v>864</v>
      </c>
      <c r="F2637" s="2">
        <v>45757.4816782407</v>
      </c>
      <c r="G2637" s="1" t="s">
        <v>28</v>
      </c>
      <c r="H2637" s="1" t="s">
        <v>11</v>
      </c>
      <c r="I2637" s="1" t="s">
        <v>10559</v>
      </c>
      <c r="J2637" s="1" t="s">
        <v>153</v>
      </c>
      <c r="K2637" s="1" t="s">
        <v>10560</v>
      </c>
      <c r="L2637" s="3" t="s">
        <v>10561</v>
      </c>
      <c r="M2637" s="2">
        <v>45757.487673611096</v>
      </c>
      <c r="N2637" t="str">
        <f>_xlfn.XLOOKUP(Table1[[#This Row],[Case Number]],Sheet4!$A:$A,Sheet4!$B:$B,"")</f>
        <v/>
      </c>
    </row>
    <row r="2638" spans="1:14" ht="238">
      <c r="A2638" t="s">
        <v>10562</v>
      </c>
      <c r="B2638" s="1" t="s">
        <v>10563</v>
      </c>
      <c r="C2638" s="2">
        <v>45757.836585648103</v>
      </c>
      <c r="D2638" s="1" t="s">
        <v>558</v>
      </c>
      <c r="E2638" s="1" t="s">
        <v>415</v>
      </c>
      <c r="F2638" s="2">
        <v>45757.467905092599</v>
      </c>
      <c r="G2638" s="1" t="s">
        <v>28</v>
      </c>
      <c r="H2638" s="1" t="s">
        <v>36</v>
      </c>
      <c r="I2638" s="1" t="s">
        <v>10564</v>
      </c>
      <c r="J2638" s="1" t="s">
        <v>30</v>
      </c>
      <c r="K2638" s="1" t="s">
        <v>10565</v>
      </c>
      <c r="L2638" s="3" t="s">
        <v>10566</v>
      </c>
      <c r="M2638" s="2">
        <v>45757.5448958333</v>
      </c>
      <c r="N2638" t="str">
        <f>_xlfn.XLOOKUP(Table1[[#This Row],[Case Number]],Sheet4!$A:$A,Sheet4!$B:$B,"")</f>
        <v/>
      </c>
    </row>
    <row r="2639" spans="1:14">
      <c r="A2639" t="s">
        <v>10567</v>
      </c>
      <c r="B2639" s="1" t="s">
        <v>10568</v>
      </c>
      <c r="C2639" s="2">
        <v>45758.656192129602</v>
      </c>
      <c r="D2639" s="1" t="s">
        <v>10569</v>
      </c>
      <c r="E2639" s="1" t="s">
        <v>19</v>
      </c>
      <c r="F2639" s="2">
        <v>45757.445520833302</v>
      </c>
      <c r="G2639" s="1" t="s">
        <v>43</v>
      </c>
      <c r="H2639" s="1" t="s">
        <v>11</v>
      </c>
      <c r="I2639" s="1" t="s">
        <v>10570</v>
      </c>
      <c r="J2639" s="1" t="s">
        <v>188</v>
      </c>
      <c r="K2639" s="1" t="s">
        <v>10571</v>
      </c>
      <c r="M2639" s="2">
        <v>45758.364513888897</v>
      </c>
      <c r="N2639" t="str">
        <f>_xlfn.XLOOKUP(Table1[[#This Row],[Case Number]],Sheet4!$A:$A,Sheet4!$B:$B,"")</f>
        <v>Yes</v>
      </c>
    </row>
    <row r="2640" spans="1:14" ht="409.6">
      <c r="A2640" t="s">
        <v>10572</v>
      </c>
      <c r="B2640" s="1" t="s">
        <v>10573</v>
      </c>
      <c r="C2640" s="2">
        <v>45757.714317129597</v>
      </c>
      <c r="D2640" s="1" t="s">
        <v>1887</v>
      </c>
      <c r="E2640" s="1" t="s">
        <v>50</v>
      </c>
      <c r="F2640" s="2">
        <v>45757.422430555598</v>
      </c>
      <c r="G2640" s="1" t="s">
        <v>28</v>
      </c>
      <c r="H2640" s="1" t="s">
        <v>36</v>
      </c>
      <c r="I2640" s="1" t="s">
        <v>10574</v>
      </c>
      <c r="J2640" s="1" t="s">
        <v>45</v>
      </c>
      <c r="K2640" s="1" t="s">
        <v>8770</v>
      </c>
      <c r="L2640" s="3" t="s">
        <v>10575</v>
      </c>
      <c r="M2640" s="2">
        <v>45757.4226388889</v>
      </c>
      <c r="N2640" t="str">
        <f>_xlfn.XLOOKUP(Table1[[#This Row],[Case Number]],Sheet4!$A:$A,Sheet4!$B:$B,"")</f>
        <v>Yes</v>
      </c>
    </row>
    <row r="2641" spans="1:14" ht="356">
      <c r="A2641" t="s">
        <v>10576</v>
      </c>
      <c r="B2641" s="1" t="s">
        <v>10577</v>
      </c>
      <c r="C2641" s="2">
        <v>45757.745821759301</v>
      </c>
      <c r="D2641" s="1" t="s">
        <v>4737</v>
      </c>
      <c r="F2641" s="2">
        <v>45757.413263888899</v>
      </c>
      <c r="G2641" s="1" t="s">
        <v>94</v>
      </c>
      <c r="H2641" s="1" t="s">
        <v>11</v>
      </c>
      <c r="I2641" s="1" t="s">
        <v>10578</v>
      </c>
      <c r="J2641" s="1" t="s">
        <v>118</v>
      </c>
      <c r="K2641" s="1" t="s">
        <v>10579</v>
      </c>
      <c r="L2641" s="3" t="s">
        <v>10580</v>
      </c>
      <c r="M2641" s="2">
        <v>45757.454143518502</v>
      </c>
      <c r="N2641" t="str">
        <f>_xlfn.XLOOKUP(Table1[[#This Row],[Case Number]],Sheet4!$A:$A,Sheet4!$B:$B,"")</f>
        <v/>
      </c>
    </row>
    <row r="2642" spans="1:14" ht="340">
      <c r="A2642" t="s">
        <v>10581</v>
      </c>
      <c r="B2642" s="1" t="s">
        <v>10582</v>
      </c>
      <c r="C2642" s="2">
        <v>45757.698946759301</v>
      </c>
      <c r="D2642" s="1" t="s">
        <v>9511</v>
      </c>
      <c r="E2642" s="1" t="s">
        <v>50</v>
      </c>
      <c r="F2642" s="2">
        <v>45757.397430555597</v>
      </c>
      <c r="G2642" s="1" t="s">
        <v>51</v>
      </c>
      <c r="H2642" s="1" t="s">
        <v>36</v>
      </c>
      <c r="I2642" s="1" t="s">
        <v>10583</v>
      </c>
      <c r="J2642" s="1" t="s">
        <v>30</v>
      </c>
      <c r="K2642" s="1" t="s">
        <v>8343</v>
      </c>
      <c r="L2642" s="3" t="s">
        <v>10584</v>
      </c>
      <c r="M2642" s="2">
        <v>45757.407256944403</v>
      </c>
      <c r="N2642" t="str">
        <f>_xlfn.XLOOKUP(Table1[[#This Row],[Case Number]],Sheet4!$A:$A,Sheet4!$B:$B,"")</f>
        <v/>
      </c>
    </row>
    <row r="2643" spans="1:14" ht="255">
      <c r="A2643" t="s">
        <v>10585</v>
      </c>
      <c r="B2643" s="1" t="s">
        <v>10586</v>
      </c>
      <c r="C2643" s="2">
        <v>45757.760219907403</v>
      </c>
      <c r="D2643" s="1" t="s">
        <v>558</v>
      </c>
      <c r="E2643" s="1" t="s">
        <v>415</v>
      </c>
      <c r="F2643" s="2">
        <v>45757.388854166697</v>
      </c>
      <c r="G2643" s="1" t="s">
        <v>28</v>
      </c>
      <c r="H2643" s="1" t="s">
        <v>36</v>
      </c>
      <c r="I2643" s="1" t="s">
        <v>10587</v>
      </c>
      <c r="J2643" s="1" t="s">
        <v>30</v>
      </c>
      <c r="K2643" s="1" t="s">
        <v>10565</v>
      </c>
      <c r="L2643" s="3" t="s">
        <v>10588</v>
      </c>
      <c r="M2643" s="2">
        <v>45757.468541666698</v>
      </c>
      <c r="N2643" t="str">
        <f>_xlfn.XLOOKUP(Table1[[#This Row],[Case Number]],Sheet4!$A:$A,Sheet4!$B:$B,"")</f>
        <v/>
      </c>
    </row>
    <row r="2644" spans="1:14" ht="306">
      <c r="A2644" t="s">
        <v>10589</v>
      </c>
      <c r="B2644" s="1" t="s">
        <v>10590</v>
      </c>
      <c r="C2644" s="2">
        <v>45757.816689814797</v>
      </c>
      <c r="D2644" s="1" t="s">
        <v>26</v>
      </c>
      <c r="E2644" s="1" t="s">
        <v>27</v>
      </c>
      <c r="F2644" s="2">
        <v>45757.388611111099</v>
      </c>
      <c r="G2644" s="1" t="s">
        <v>28</v>
      </c>
      <c r="H2644" s="1" t="s">
        <v>36</v>
      </c>
      <c r="I2644" s="1" t="s">
        <v>10591</v>
      </c>
      <c r="J2644" s="1" t="s">
        <v>30</v>
      </c>
      <c r="K2644" s="1" t="s">
        <v>8787</v>
      </c>
      <c r="L2644" s="3" t="s">
        <v>10592</v>
      </c>
      <c r="M2644" s="2">
        <v>45757.525000000001</v>
      </c>
      <c r="N2644" t="str">
        <f>_xlfn.XLOOKUP(Table1[[#This Row],[Case Number]],Sheet4!$A:$A,Sheet4!$B:$B,"")</f>
        <v/>
      </c>
    </row>
    <row r="2645" spans="1:14">
      <c r="A2645" t="s">
        <v>10593</v>
      </c>
      <c r="B2645" s="1" t="s">
        <v>10594</v>
      </c>
      <c r="C2645" s="2">
        <v>45757.681018518502</v>
      </c>
      <c r="D2645" s="1" t="s">
        <v>915</v>
      </c>
      <c r="E2645" s="1" t="s">
        <v>19</v>
      </c>
      <c r="F2645" s="2">
        <v>45757.367627314801</v>
      </c>
      <c r="G2645" s="1" t="s">
        <v>43</v>
      </c>
      <c r="H2645" s="1" t="s">
        <v>11</v>
      </c>
      <c r="I2645" s="1" t="s">
        <v>10595</v>
      </c>
      <c r="J2645" s="1" t="s">
        <v>45</v>
      </c>
      <c r="K2645" s="1" t="s">
        <v>10299</v>
      </c>
      <c r="M2645" s="2">
        <v>45757.389328703699</v>
      </c>
      <c r="N2645" t="str">
        <f>_xlfn.XLOOKUP(Table1[[#This Row],[Case Number]],Sheet4!$A:$A,Sheet4!$B:$B,"")</f>
        <v/>
      </c>
    </row>
    <row r="2646" spans="1:14" ht="221">
      <c r="A2646" t="s">
        <v>10596</v>
      </c>
      <c r="B2646" s="1" t="s">
        <v>10597</v>
      </c>
      <c r="C2646" s="2">
        <v>45766.479988425897</v>
      </c>
      <c r="D2646" s="1" t="s">
        <v>10598</v>
      </c>
      <c r="E2646" s="1" t="s">
        <v>27</v>
      </c>
      <c r="F2646" s="2">
        <v>45757.358171296299</v>
      </c>
      <c r="G2646" s="1" t="s">
        <v>51</v>
      </c>
      <c r="H2646" s="1" t="s">
        <v>36</v>
      </c>
      <c r="I2646" s="1" t="s">
        <v>10599</v>
      </c>
      <c r="J2646" s="1" t="s">
        <v>160</v>
      </c>
      <c r="K2646" s="1" t="s">
        <v>10600</v>
      </c>
      <c r="L2646" s="3" t="s">
        <v>10601</v>
      </c>
      <c r="M2646" s="2">
        <v>45766.188275462999</v>
      </c>
      <c r="N2646" t="str">
        <f>_xlfn.XLOOKUP(Table1[[#This Row],[Case Number]],Sheet4!$A:$A,Sheet4!$B:$B,"")</f>
        <v/>
      </c>
    </row>
    <row r="2647" spans="1:14" ht="272">
      <c r="A2647" t="s">
        <v>10602</v>
      </c>
      <c r="B2647" s="1" t="s">
        <v>10603</v>
      </c>
      <c r="C2647" s="2">
        <v>45766.479791666701</v>
      </c>
      <c r="D2647" s="1" t="s">
        <v>10604</v>
      </c>
      <c r="E2647" s="1" t="s">
        <v>50</v>
      </c>
      <c r="F2647" s="2">
        <v>45757.280208333301</v>
      </c>
      <c r="G2647" s="1" t="s">
        <v>51</v>
      </c>
      <c r="H2647" s="1" t="s">
        <v>36</v>
      </c>
      <c r="I2647" s="1" t="s">
        <v>10605</v>
      </c>
      <c r="J2647" s="1" t="s">
        <v>30</v>
      </c>
      <c r="K2647" s="1" t="s">
        <v>10606</v>
      </c>
      <c r="L2647" s="3" t="s">
        <v>10607</v>
      </c>
      <c r="M2647" s="2">
        <v>45766.188067129602</v>
      </c>
      <c r="N2647" t="str">
        <f>_xlfn.XLOOKUP(Table1[[#This Row],[Case Number]],Sheet4!$A:$A,Sheet4!$B:$B,"")</f>
        <v/>
      </c>
    </row>
    <row r="2648" spans="1:14">
      <c r="A2648" t="s">
        <v>10608</v>
      </c>
      <c r="B2648" s="1" t="s">
        <v>10609</v>
      </c>
      <c r="C2648" s="2">
        <v>45767.479571759301</v>
      </c>
      <c r="D2648" s="1" t="s">
        <v>10610</v>
      </c>
      <c r="E2648" s="1" t="s">
        <v>27</v>
      </c>
      <c r="F2648" s="2">
        <v>45757.277685185203</v>
      </c>
      <c r="G2648" s="1" t="s">
        <v>94</v>
      </c>
      <c r="H2648" s="1" t="s">
        <v>11</v>
      </c>
      <c r="I2648" s="1" t="s">
        <v>10611</v>
      </c>
      <c r="J2648" s="1" t="s">
        <v>200</v>
      </c>
      <c r="K2648" s="1" t="s">
        <v>10612</v>
      </c>
      <c r="M2648" s="2">
        <v>45767.187789351898</v>
      </c>
      <c r="N2648" t="str">
        <f>_xlfn.XLOOKUP(Table1[[#This Row],[Case Number]],Sheet4!$A:$A,Sheet4!$B:$B,"")</f>
        <v/>
      </c>
    </row>
    <row r="2649" spans="1:14" ht="221">
      <c r="A2649" t="s">
        <v>10613</v>
      </c>
      <c r="B2649" s="1" t="s">
        <v>10614</v>
      </c>
      <c r="C2649" s="2">
        <v>45763.481863425899</v>
      </c>
      <c r="D2649" s="1" t="s">
        <v>10615</v>
      </c>
      <c r="E2649" s="1" t="s">
        <v>27</v>
      </c>
      <c r="F2649" s="2">
        <v>45757.222997685203</v>
      </c>
      <c r="G2649" s="1" t="s">
        <v>145</v>
      </c>
      <c r="I2649" s="1" t="s">
        <v>10616</v>
      </c>
      <c r="J2649" s="1" t="s">
        <v>200</v>
      </c>
      <c r="K2649" s="1" t="s">
        <v>10612</v>
      </c>
      <c r="L2649" s="3" t="s">
        <v>10617</v>
      </c>
      <c r="M2649" s="2">
        <v>45763.190173611103</v>
      </c>
      <c r="N2649" t="str">
        <f>_xlfn.XLOOKUP(Table1[[#This Row],[Case Number]],Sheet4!$A:$A,Sheet4!$B:$B,"")</f>
        <v>Yes</v>
      </c>
    </row>
    <row r="2650" spans="1:14" ht="204">
      <c r="A2650" t="s">
        <v>10618</v>
      </c>
      <c r="B2650" s="1" t="s">
        <v>10619</v>
      </c>
      <c r="C2650" s="2">
        <v>45757.436574074098</v>
      </c>
      <c r="D2650" s="1" t="s">
        <v>10620</v>
      </c>
      <c r="E2650" s="1" t="s">
        <v>50</v>
      </c>
      <c r="F2650" s="2">
        <v>45757.138842592598</v>
      </c>
      <c r="G2650" s="1" t="s">
        <v>145</v>
      </c>
      <c r="I2650" s="1" t="s">
        <v>10621</v>
      </c>
      <c r="J2650" s="1" t="s">
        <v>153</v>
      </c>
      <c r="K2650" s="1" t="s">
        <v>2986</v>
      </c>
      <c r="L2650" s="3" t="s">
        <v>10622</v>
      </c>
      <c r="M2650" s="2">
        <v>45757.144884259302</v>
      </c>
      <c r="N2650" t="str">
        <f>_xlfn.XLOOKUP(Table1[[#This Row],[Case Number]],Sheet4!$A:$A,Sheet4!$B:$B,"")</f>
        <v/>
      </c>
    </row>
    <row r="2651" spans="1:14" ht="306">
      <c r="A2651" t="s">
        <v>10623</v>
      </c>
      <c r="B2651" s="1" t="s">
        <v>10624</v>
      </c>
      <c r="C2651" s="2">
        <v>45763.481608796297</v>
      </c>
      <c r="D2651" s="1" t="s">
        <v>10625</v>
      </c>
      <c r="E2651" s="1" t="s">
        <v>19</v>
      </c>
      <c r="F2651" s="2">
        <v>45756.9295949074</v>
      </c>
      <c r="G2651" s="1" t="s">
        <v>145</v>
      </c>
      <c r="H2651" s="1" t="s">
        <v>11</v>
      </c>
      <c r="I2651" s="1" t="s">
        <v>10626</v>
      </c>
      <c r="J2651" s="1" t="s">
        <v>200</v>
      </c>
      <c r="K2651" s="1" t="s">
        <v>141</v>
      </c>
      <c r="L2651" s="3" t="s">
        <v>10627</v>
      </c>
      <c r="M2651" s="2">
        <v>45763.189918981501</v>
      </c>
      <c r="N2651" t="str">
        <f>_xlfn.XLOOKUP(Table1[[#This Row],[Case Number]],Sheet4!$A:$A,Sheet4!$B:$B,"")</f>
        <v/>
      </c>
    </row>
    <row r="2652" spans="1:14" ht="272">
      <c r="A2652" t="s">
        <v>10628</v>
      </c>
      <c r="B2652" s="1" t="s">
        <v>10629</v>
      </c>
      <c r="C2652" s="2">
        <v>45758.335405092599</v>
      </c>
      <c r="D2652" s="1" t="s">
        <v>10630</v>
      </c>
      <c r="E2652" s="1" t="s">
        <v>50</v>
      </c>
      <c r="F2652" s="2">
        <v>45756.762129629598</v>
      </c>
      <c r="G2652" s="1" t="s">
        <v>145</v>
      </c>
      <c r="I2652" s="1" t="s">
        <v>10631</v>
      </c>
      <c r="J2652" s="1" t="s">
        <v>188</v>
      </c>
      <c r="K2652" s="1" t="s">
        <v>10632</v>
      </c>
      <c r="L2652" s="3" t="s">
        <v>10633</v>
      </c>
      <c r="M2652" s="2">
        <v>45758.043715277803</v>
      </c>
      <c r="N2652" t="str">
        <f>_xlfn.XLOOKUP(Table1[[#This Row],[Case Number]],Sheet4!$A:$A,Sheet4!$B:$B,"")</f>
        <v>Yes</v>
      </c>
    </row>
    <row r="2653" spans="1:14" ht="255">
      <c r="A2653" t="s">
        <v>10634</v>
      </c>
      <c r="B2653" s="1" t="s">
        <v>10635</v>
      </c>
      <c r="C2653" s="2">
        <v>45757.564675925903</v>
      </c>
      <c r="D2653" s="1" t="s">
        <v>10636</v>
      </c>
      <c r="E2653" s="1" t="s">
        <v>19</v>
      </c>
      <c r="F2653" s="2">
        <v>45756.656990740703</v>
      </c>
      <c r="G2653" s="1" t="s">
        <v>145</v>
      </c>
      <c r="I2653" s="1" t="s">
        <v>10637</v>
      </c>
      <c r="J2653" s="1" t="s">
        <v>45</v>
      </c>
      <c r="K2653" s="1" t="s">
        <v>6634</v>
      </c>
      <c r="L2653" s="3" t="s">
        <v>10638</v>
      </c>
      <c r="M2653" s="2">
        <v>45757.272997685199</v>
      </c>
      <c r="N2653" t="str">
        <f>_xlfn.XLOOKUP(Table1[[#This Row],[Case Number]],Sheet4!$A:$A,Sheet4!$B:$B,"")</f>
        <v>Yes</v>
      </c>
    </row>
    <row r="2654" spans="1:14" ht="187">
      <c r="A2654" t="s">
        <v>10639</v>
      </c>
      <c r="B2654" s="1" t="s">
        <v>10640</v>
      </c>
      <c r="C2654" s="2">
        <v>45757.633506944403</v>
      </c>
      <c r="D2654" s="1" t="s">
        <v>10641</v>
      </c>
      <c r="E2654" s="1" t="s">
        <v>19</v>
      </c>
      <c r="F2654" s="2">
        <v>45756.648969907401</v>
      </c>
      <c r="G2654" s="1" t="s">
        <v>145</v>
      </c>
      <c r="H2654" s="1" t="s">
        <v>36</v>
      </c>
      <c r="I2654" s="1" t="s">
        <v>10642</v>
      </c>
      <c r="J2654" s="1" t="s">
        <v>38</v>
      </c>
      <c r="K2654" s="1" t="s">
        <v>10643</v>
      </c>
      <c r="L2654" s="3" t="s">
        <v>10644</v>
      </c>
      <c r="M2654" s="2">
        <v>45757.341828703698</v>
      </c>
      <c r="N2654" t="str">
        <f>_xlfn.XLOOKUP(Table1[[#This Row],[Case Number]],Sheet4!$A:$A,Sheet4!$B:$B,"")</f>
        <v/>
      </c>
    </row>
    <row r="2655" spans="1:14" ht="255">
      <c r="A2655" t="s">
        <v>10645</v>
      </c>
      <c r="B2655" s="1" t="s">
        <v>10646</v>
      </c>
      <c r="C2655" s="2">
        <v>45756.934039351901</v>
      </c>
      <c r="D2655" s="1" t="s">
        <v>6494</v>
      </c>
      <c r="E2655" s="1" t="s">
        <v>19</v>
      </c>
      <c r="F2655" s="2">
        <v>45756.612685185202</v>
      </c>
      <c r="G2655" s="1" t="s">
        <v>28</v>
      </c>
      <c r="H2655" s="1" t="s">
        <v>11</v>
      </c>
      <c r="I2655" s="1" t="s">
        <v>10647</v>
      </c>
      <c r="J2655" s="1" t="s">
        <v>38</v>
      </c>
      <c r="K2655" s="1" t="s">
        <v>9582</v>
      </c>
      <c r="L2655" s="3" t="s">
        <v>10648</v>
      </c>
      <c r="M2655" s="2">
        <v>45756.642349537004</v>
      </c>
      <c r="N2655" t="str">
        <f>_xlfn.XLOOKUP(Table1[[#This Row],[Case Number]],Sheet4!$A:$A,Sheet4!$B:$B,"")</f>
        <v/>
      </c>
    </row>
    <row r="2656" spans="1:14" ht="272">
      <c r="A2656" t="s">
        <v>10649</v>
      </c>
      <c r="B2656" s="1" t="s">
        <v>10650</v>
      </c>
      <c r="C2656" s="2">
        <v>45761.925555555601</v>
      </c>
      <c r="D2656" s="1" t="s">
        <v>10651</v>
      </c>
      <c r="E2656" s="1" t="s">
        <v>19</v>
      </c>
      <c r="F2656" s="2">
        <v>45756.592337962997</v>
      </c>
      <c r="G2656" s="1" t="s">
        <v>28</v>
      </c>
      <c r="H2656" s="1" t="s">
        <v>36</v>
      </c>
      <c r="I2656" s="1" t="s">
        <v>10652</v>
      </c>
      <c r="J2656" s="1" t="s">
        <v>160</v>
      </c>
      <c r="K2656" s="1" t="s">
        <v>10653</v>
      </c>
      <c r="L2656" s="3" t="s">
        <v>10654</v>
      </c>
      <c r="M2656" s="2">
        <v>45761.633877314802</v>
      </c>
      <c r="N2656" t="str">
        <f>_xlfn.XLOOKUP(Table1[[#This Row],[Case Number]],Sheet4!$A:$A,Sheet4!$B:$B,"")</f>
        <v/>
      </c>
    </row>
    <row r="2657" spans="1:14">
      <c r="A2657" t="s">
        <v>10655</v>
      </c>
      <c r="B2657" s="1" t="s">
        <v>10656</v>
      </c>
      <c r="C2657" s="2">
        <v>45762.712523148097</v>
      </c>
      <c r="D2657" s="1" t="s">
        <v>10073</v>
      </c>
      <c r="E2657" s="1" t="s">
        <v>19</v>
      </c>
      <c r="F2657" s="2">
        <v>45756.560370370396</v>
      </c>
      <c r="G2657" s="1" t="s">
        <v>43</v>
      </c>
      <c r="H2657" s="1" t="s">
        <v>11</v>
      </c>
      <c r="I2657" s="1" t="s">
        <v>10074</v>
      </c>
      <c r="J2657" s="1" t="s">
        <v>38</v>
      </c>
      <c r="K2657" s="1" t="s">
        <v>10075</v>
      </c>
      <c r="M2657" s="2">
        <v>45783.5234837963</v>
      </c>
      <c r="N2657" t="str">
        <f>_xlfn.XLOOKUP(Table1[[#This Row],[Case Number]],Sheet4!$A:$A,Sheet4!$B:$B,"")</f>
        <v>Yes</v>
      </c>
    </row>
    <row r="2658" spans="1:14" ht="272">
      <c r="A2658" t="s">
        <v>10657</v>
      </c>
      <c r="B2658" s="1" t="s">
        <v>10658</v>
      </c>
      <c r="C2658" s="2">
        <v>45765.480196759301</v>
      </c>
      <c r="D2658" s="1" t="s">
        <v>10659</v>
      </c>
      <c r="E2658" s="1" t="s">
        <v>50</v>
      </c>
      <c r="F2658" s="2">
        <v>45756.550069444398</v>
      </c>
      <c r="G2658" s="1" t="s">
        <v>51</v>
      </c>
      <c r="H2658" s="1" t="s">
        <v>11</v>
      </c>
      <c r="I2658" s="1" t="s">
        <v>10660</v>
      </c>
      <c r="J2658" s="1" t="s">
        <v>188</v>
      </c>
      <c r="K2658" s="1" t="s">
        <v>10661</v>
      </c>
      <c r="L2658" s="3" t="s">
        <v>10662</v>
      </c>
      <c r="M2658" s="2">
        <v>45765.188483796301</v>
      </c>
      <c r="N2658" t="str">
        <f>_xlfn.XLOOKUP(Table1[[#This Row],[Case Number]],Sheet4!$A:$A,Sheet4!$B:$B,"")</f>
        <v/>
      </c>
    </row>
    <row r="2659" spans="1:14" ht="323">
      <c r="A2659" t="s">
        <v>10663</v>
      </c>
      <c r="B2659" s="1" t="s">
        <v>10664</v>
      </c>
      <c r="C2659" s="2">
        <v>45756.840636574103</v>
      </c>
      <c r="D2659" s="1" t="s">
        <v>357</v>
      </c>
      <c r="E2659" s="1" t="s">
        <v>19</v>
      </c>
      <c r="F2659" s="2">
        <v>45756.545335648101</v>
      </c>
      <c r="G2659" s="1" t="s">
        <v>28</v>
      </c>
      <c r="H2659" s="1" t="s">
        <v>36</v>
      </c>
      <c r="I2659" s="1" t="s">
        <v>10665</v>
      </c>
      <c r="J2659" s="1" t="s">
        <v>45</v>
      </c>
      <c r="K2659" s="1" t="s">
        <v>10666</v>
      </c>
      <c r="L2659" s="3" t="s">
        <v>10667</v>
      </c>
      <c r="M2659" s="2">
        <v>45756.548958333296</v>
      </c>
      <c r="N2659" t="str">
        <f>_xlfn.XLOOKUP(Table1[[#This Row],[Case Number]],Sheet4!$A:$A,Sheet4!$B:$B,"")</f>
        <v/>
      </c>
    </row>
    <row r="2660" spans="1:14" ht="153">
      <c r="A2660" t="s">
        <v>10668</v>
      </c>
      <c r="B2660" s="1" t="s">
        <v>10669</v>
      </c>
      <c r="C2660" s="2">
        <v>45756.847291666701</v>
      </c>
      <c r="D2660" s="1" t="s">
        <v>98</v>
      </c>
      <c r="E2660" s="1" t="s">
        <v>50</v>
      </c>
      <c r="F2660" s="2">
        <v>45756.537777777798</v>
      </c>
      <c r="G2660" s="1" t="s">
        <v>43</v>
      </c>
      <c r="I2660" s="1" t="s">
        <v>10670</v>
      </c>
      <c r="K2660" s="1" t="s">
        <v>10671</v>
      </c>
      <c r="L2660" s="3" t="s">
        <v>10672</v>
      </c>
      <c r="M2660" s="2">
        <v>45756.555613425902</v>
      </c>
      <c r="N2660" t="str">
        <f>_xlfn.XLOOKUP(Table1[[#This Row],[Case Number]],Sheet4!$A:$A,Sheet4!$B:$B,"")</f>
        <v/>
      </c>
    </row>
    <row r="2661" spans="1:14" ht="323">
      <c r="A2661" t="s">
        <v>10673</v>
      </c>
      <c r="B2661" s="1" t="s">
        <v>10674</v>
      </c>
      <c r="C2661" s="2">
        <v>45756.829479166699</v>
      </c>
      <c r="D2661" s="1" t="s">
        <v>276</v>
      </c>
      <c r="E2661" s="1" t="s">
        <v>19</v>
      </c>
      <c r="F2661" s="2">
        <v>45756.530451388899</v>
      </c>
      <c r="G2661" s="1" t="s">
        <v>51</v>
      </c>
      <c r="H2661" s="1" t="s">
        <v>36</v>
      </c>
      <c r="I2661" s="1" t="s">
        <v>10675</v>
      </c>
      <c r="J2661" s="1" t="s">
        <v>45</v>
      </c>
      <c r="K2661" s="1" t="s">
        <v>10676</v>
      </c>
      <c r="L2661" s="3" t="s">
        <v>10677</v>
      </c>
      <c r="M2661" s="2">
        <v>45756.537789351903</v>
      </c>
      <c r="N2661" t="str">
        <f>_xlfn.XLOOKUP(Table1[[#This Row],[Case Number]],Sheet4!$A:$A,Sheet4!$B:$B,"")</f>
        <v/>
      </c>
    </row>
    <row r="2662" spans="1:14">
      <c r="A2662" t="s">
        <v>10678</v>
      </c>
      <c r="B2662" s="1" t="s">
        <v>10679</v>
      </c>
      <c r="C2662" s="2">
        <v>45765.480370370402</v>
      </c>
      <c r="D2662" s="1" t="s">
        <v>2486</v>
      </c>
      <c r="E2662" s="1" t="s">
        <v>864</v>
      </c>
      <c r="F2662" s="2">
        <v>45756.490416666697</v>
      </c>
      <c r="G2662" s="1" t="s">
        <v>28</v>
      </c>
      <c r="H2662" s="1" t="s">
        <v>36</v>
      </c>
      <c r="I2662" s="1" t="s">
        <v>10680</v>
      </c>
      <c r="J2662" s="1" t="s">
        <v>188</v>
      </c>
      <c r="K2662" s="1" t="s">
        <v>10681</v>
      </c>
      <c r="M2662" s="2">
        <v>45765.188657407401</v>
      </c>
      <c r="N2662" t="str">
        <f>_xlfn.XLOOKUP(Table1[[#This Row],[Case Number]],Sheet4!$A:$A,Sheet4!$B:$B,"")</f>
        <v/>
      </c>
    </row>
    <row r="2663" spans="1:14" ht="170">
      <c r="A2663" t="s">
        <v>10682</v>
      </c>
      <c r="B2663" s="1" t="s">
        <v>10683</v>
      </c>
      <c r="C2663" s="2">
        <v>45756.780324074098</v>
      </c>
      <c r="D2663" s="1" t="s">
        <v>679</v>
      </c>
      <c r="E2663" s="1" t="s">
        <v>19</v>
      </c>
      <c r="F2663" s="2">
        <v>45756.487557870401</v>
      </c>
      <c r="G2663" s="1" t="s">
        <v>28</v>
      </c>
      <c r="I2663" s="1" t="s">
        <v>10684</v>
      </c>
      <c r="J2663" s="1" t="s">
        <v>255</v>
      </c>
      <c r="K2663" s="1" t="s">
        <v>10685</v>
      </c>
      <c r="L2663" s="3" t="s">
        <v>10686</v>
      </c>
      <c r="M2663" s="2">
        <v>45756.488634259302</v>
      </c>
      <c r="N2663" t="str">
        <f>_xlfn.XLOOKUP(Table1[[#This Row],[Case Number]],Sheet4!$A:$A,Sheet4!$B:$B,"")</f>
        <v/>
      </c>
    </row>
    <row r="2664" spans="1:14" ht="238">
      <c r="A2664" t="s">
        <v>10687</v>
      </c>
      <c r="B2664" s="1" t="s">
        <v>10688</v>
      </c>
      <c r="C2664" s="2">
        <v>45757.828055555598</v>
      </c>
      <c r="D2664" s="1" t="s">
        <v>10689</v>
      </c>
      <c r="E2664" s="1" t="s">
        <v>19</v>
      </c>
      <c r="F2664" s="2">
        <v>45756.482465277797</v>
      </c>
      <c r="G2664" s="1" t="s">
        <v>94</v>
      </c>
      <c r="H2664" s="1" t="s">
        <v>11</v>
      </c>
      <c r="I2664" s="1" t="s">
        <v>10690</v>
      </c>
      <c r="J2664" s="1" t="s">
        <v>45</v>
      </c>
      <c r="K2664" s="1" t="s">
        <v>10691</v>
      </c>
      <c r="L2664" s="3" t="s">
        <v>10692</v>
      </c>
      <c r="M2664" s="2">
        <v>45757.536377314798</v>
      </c>
      <c r="N2664" t="str">
        <f>_xlfn.XLOOKUP(Table1[[#This Row],[Case Number]],Sheet4!$A:$A,Sheet4!$B:$B,"")</f>
        <v/>
      </c>
    </row>
    <row r="2665" spans="1:14" ht="272">
      <c r="A2665" t="s">
        <v>10693</v>
      </c>
      <c r="B2665" s="1" t="s">
        <v>10694</v>
      </c>
      <c r="C2665" s="2">
        <v>45761.355624999997</v>
      </c>
      <c r="D2665" s="1" t="s">
        <v>10695</v>
      </c>
      <c r="E2665" s="1" t="s">
        <v>19</v>
      </c>
      <c r="F2665" s="2">
        <v>45756.475868055597</v>
      </c>
      <c r="G2665" s="1" t="s">
        <v>145</v>
      </c>
      <c r="H2665" s="1" t="s">
        <v>11</v>
      </c>
      <c r="I2665" s="1" t="s">
        <v>10696</v>
      </c>
      <c r="J2665" s="1" t="s">
        <v>88</v>
      </c>
      <c r="K2665" s="1" t="s">
        <v>10697</v>
      </c>
      <c r="L2665" s="3" t="s">
        <v>10698</v>
      </c>
      <c r="M2665" s="2">
        <v>45761.063946759299</v>
      </c>
      <c r="N2665" t="str">
        <f>_xlfn.XLOOKUP(Table1[[#This Row],[Case Number]],Sheet4!$A:$A,Sheet4!$B:$B,"")</f>
        <v/>
      </c>
    </row>
    <row r="2666" spans="1:14" ht="255">
      <c r="A2666" t="s">
        <v>10699</v>
      </c>
      <c r="B2666" s="1" t="s">
        <v>10700</v>
      </c>
      <c r="C2666" s="2">
        <v>45765.479675925897</v>
      </c>
      <c r="D2666" s="1" t="s">
        <v>10701</v>
      </c>
      <c r="E2666" s="1" t="s">
        <v>27</v>
      </c>
      <c r="F2666" s="2">
        <v>45756.460335648102</v>
      </c>
      <c r="G2666" s="1" t="s">
        <v>94</v>
      </c>
      <c r="H2666" s="1" t="s">
        <v>36</v>
      </c>
      <c r="I2666" s="1" t="s">
        <v>10702</v>
      </c>
      <c r="J2666" s="1" t="s">
        <v>153</v>
      </c>
      <c r="K2666" s="1" t="s">
        <v>10703</v>
      </c>
      <c r="L2666" s="3" t="s">
        <v>10704</v>
      </c>
      <c r="M2666" s="2">
        <v>45765.1879513889</v>
      </c>
      <c r="N2666" t="str">
        <f>_xlfn.XLOOKUP(Table1[[#This Row],[Case Number]],Sheet4!$A:$A,Sheet4!$B:$B,"")</f>
        <v/>
      </c>
    </row>
    <row r="2667" spans="1:14" ht="306">
      <c r="A2667" t="s">
        <v>10705</v>
      </c>
      <c r="B2667" s="1" t="s">
        <v>10706</v>
      </c>
      <c r="C2667" s="2">
        <v>45756.776990740698</v>
      </c>
      <c r="D2667" s="1" t="s">
        <v>2703</v>
      </c>
      <c r="E2667" s="1" t="s">
        <v>19</v>
      </c>
      <c r="F2667" s="2">
        <v>45756.458124999997</v>
      </c>
      <c r="G2667" s="1" t="s">
        <v>28</v>
      </c>
      <c r="H2667" s="1" t="s">
        <v>36</v>
      </c>
      <c r="I2667" s="1" t="s">
        <v>10707</v>
      </c>
      <c r="J2667" s="1" t="s">
        <v>200</v>
      </c>
      <c r="K2667" s="1" t="s">
        <v>9048</v>
      </c>
      <c r="L2667" s="3" t="s">
        <v>10708</v>
      </c>
      <c r="M2667" s="2">
        <v>45756.485312500001</v>
      </c>
      <c r="N2667" t="str">
        <f>_xlfn.XLOOKUP(Table1[[#This Row],[Case Number]],Sheet4!$A:$A,Sheet4!$B:$B,"")</f>
        <v/>
      </c>
    </row>
    <row r="2668" spans="1:14">
      <c r="A2668" t="s">
        <v>10709</v>
      </c>
      <c r="B2668" s="1" t="s">
        <v>10710</v>
      </c>
      <c r="C2668" s="2">
        <v>45762.712974536997</v>
      </c>
      <c r="D2668" s="1" t="s">
        <v>10711</v>
      </c>
      <c r="E2668" s="1" t="s">
        <v>19</v>
      </c>
      <c r="F2668" s="2">
        <v>45756.442638888897</v>
      </c>
      <c r="G2668" s="1" t="s">
        <v>43</v>
      </c>
      <c r="H2668" s="1" t="s">
        <v>11</v>
      </c>
      <c r="I2668" s="1" t="s">
        <v>10712</v>
      </c>
      <c r="J2668" s="1" t="s">
        <v>30</v>
      </c>
      <c r="K2668" s="1" t="s">
        <v>10713</v>
      </c>
      <c r="M2668" s="2">
        <v>45762.421284722201</v>
      </c>
      <c r="N2668" t="str">
        <f>_xlfn.XLOOKUP(Table1[[#This Row],[Case Number]],Sheet4!$A:$A,Sheet4!$B:$B,"")</f>
        <v/>
      </c>
    </row>
    <row r="2669" spans="1:14">
      <c r="A2669" t="s">
        <v>10714</v>
      </c>
      <c r="B2669" s="1" t="s">
        <v>10715</v>
      </c>
      <c r="C2669" s="2">
        <v>45768.680069444403</v>
      </c>
      <c r="D2669" s="1" t="s">
        <v>10716</v>
      </c>
      <c r="E2669" s="1" t="s">
        <v>864</v>
      </c>
      <c r="F2669" s="2">
        <v>45756.417777777802</v>
      </c>
      <c r="G2669" s="1" t="s">
        <v>43</v>
      </c>
      <c r="I2669" s="1" t="s">
        <v>10717</v>
      </c>
      <c r="J2669" s="1" t="s">
        <v>100</v>
      </c>
      <c r="K2669" s="1" t="s">
        <v>10718</v>
      </c>
      <c r="M2669" s="2">
        <v>45779.1883101852</v>
      </c>
      <c r="N2669" t="str">
        <f>_xlfn.XLOOKUP(Table1[[#This Row],[Case Number]],Sheet4!$A:$A,Sheet4!$B:$B,"")</f>
        <v/>
      </c>
    </row>
    <row r="2670" spans="1:14" ht="272">
      <c r="A2670" t="s">
        <v>10719</v>
      </c>
      <c r="B2670" s="1" t="s">
        <v>10720</v>
      </c>
      <c r="C2670" s="2">
        <v>45756.808171296303</v>
      </c>
      <c r="D2670" s="1" t="s">
        <v>10721</v>
      </c>
      <c r="E2670" s="1" t="s">
        <v>50</v>
      </c>
      <c r="F2670" s="2">
        <v>45756.398217592599</v>
      </c>
      <c r="G2670" s="1" t="s">
        <v>94</v>
      </c>
      <c r="I2670" s="1" t="s">
        <v>10722</v>
      </c>
      <c r="J2670" s="1" t="s">
        <v>200</v>
      </c>
      <c r="K2670" s="1" t="s">
        <v>10723</v>
      </c>
      <c r="L2670" s="3" t="s">
        <v>10724</v>
      </c>
      <c r="M2670" s="2">
        <v>45756.516493055598</v>
      </c>
      <c r="N2670" t="str">
        <f>_xlfn.XLOOKUP(Table1[[#This Row],[Case Number]],Sheet4!$A:$A,Sheet4!$B:$B,"")</f>
        <v/>
      </c>
    </row>
    <row r="2671" spans="1:14" ht="306">
      <c r="A2671" t="s">
        <v>10725</v>
      </c>
      <c r="B2671" s="1" t="s">
        <v>10726</v>
      </c>
      <c r="C2671" s="2">
        <v>45756.704618055599</v>
      </c>
      <c r="D2671" s="1" t="s">
        <v>6494</v>
      </c>
      <c r="E2671" s="1" t="s">
        <v>19</v>
      </c>
      <c r="F2671" s="2">
        <v>45756.388784722199</v>
      </c>
      <c r="G2671" s="1" t="s">
        <v>28</v>
      </c>
      <c r="H2671" s="1" t="s">
        <v>36</v>
      </c>
      <c r="I2671" s="1" t="s">
        <v>10727</v>
      </c>
      <c r="J2671" s="1" t="s">
        <v>38</v>
      </c>
      <c r="K2671" s="1" t="s">
        <v>3746</v>
      </c>
      <c r="L2671" s="3" t="s">
        <v>10728</v>
      </c>
      <c r="M2671" s="2">
        <v>45756.412928240701</v>
      </c>
      <c r="N2671" t="str">
        <f>_xlfn.XLOOKUP(Table1[[#This Row],[Case Number]],Sheet4!$A:$A,Sheet4!$B:$B,"")</f>
        <v/>
      </c>
    </row>
    <row r="2672" spans="1:14" ht="255">
      <c r="A2672" t="s">
        <v>10729</v>
      </c>
      <c r="B2672" s="1" t="s">
        <v>10730</v>
      </c>
      <c r="C2672" s="2">
        <v>45763.759988425903</v>
      </c>
      <c r="D2672" s="1" t="s">
        <v>10731</v>
      </c>
      <c r="E2672" s="1" t="s">
        <v>415</v>
      </c>
      <c r="F2672" s="2">
        <v>45756.384236111102</v>
      </c>
      <c r="G2672" s="1" t="s">
        <v>51</v>
      </c>
      <c r="H2672" s="1" t="s">
        <v>36</v>
      </c>
      <c r="I2672" s="1" t="s">
        <v>10732</v>
      </c>
      <c r="J2672" s="1" t="s">
        <v>30</v>
      </c>
      <c r="K2672" s="1" t="s">
        <v>8246</v>
      </c>
      <c r="L2672" s="3" t="s">
        <v>10733</v>
      </c>
      <c r="M2672" s="2">
        <v>45763.468287037002</v>
      </c>
      <c r="N2672" t="str">
        <f>_xlfn.XLOOKUP(Table1[[#This Row],[Case Number]],Sheet4!$A:$A,Sheet4!$B:$B,"")</f>
        <v/>
      </c>
    </row>
    <row r="2673" spans="1:14" ht="85">
      <c r="A2673" t="s">
        <v>10734</v>
      </c>
      <c r="B2673" s="1" t="s">
        <v>10735</v>
      </c>
      <c r="C2673" s="2">
        <v>45756.622557870403</v>
      </c>
      <c r="D2673" s="1" t="s">
        <v>253</v>
      </c>
      <c r="E2673" s="1" t="s">
        <v>19</v>
      </c>
      <c r="F2673" s="2">
        <v>45756.329004629602</v>
      </c>
      <c r="G2673" s="1" t="s">
        <v>43</v>
      </c>
      <c r="I2673" s="1" t="s">
        <v>10736</v>
      </c>
      <c r="J2673" s="1" t="s">
        <v>255</v>
      </c>
      <c r="K2673" s="1" t="s">
        <v>10737</v>
      </c>
      <c r="L2673" s="3" t="s">
        <v>10738</v>
      </c>
      <c r="M2673" s="2">
        <v>45756.330879629597</v>
      </c>
      <c r="N2673" t="str">
        <f>_xlfn.XLOOKUP(Table1[[#This Row],[Case Number]],Sheet4!$A:$A,Sheet4!$B:$B,"")</f>
        <v/>
      </c>
    </row>
    <row r="2674" spans="1:14" ht="85">
      <c r="A2674" t="s">
        <v>10739</v>
      </c>
      <c r="B2674" s="1" t="s">
        <v>10740</v>
      </c>
      <c r="C2674" s="2">
        <v>45756.623460648101</v>
      </c>
      <c r="D2674" s="1" t="s">
        <v>253</v>
      </c>
      <c r="E2674" s="1" t="s">
        <v>19</v>
      </c>
      <c r="F2674" s="2">
        <v>45756.328900462999</v>
      </c>
      <c r="G2674" s="1" t="s">
        <v>43</v>
      </c>
      <c r="I2674" s="1" t="s">
        <v>10741</v>
      </c>
      <c r="J2674" s="1" t="s">
        <v>255</v>
      </c>
      <c r="K2674" s="1" t="s">
        <v>10742</v>
      </c>
      <c r="L2674" s="3" t="s">
        <v>10743</v>
      </c>
      <c r="M2674" s="2">
        <v>45756.331782407397</v>
      </c>
      <c r="N2674" t="str">
        <f>_xlfn.XLOOKUP(Table1[[#This Row],[Case Number]],Sheet4!$A:$A,Sheet4!$B:$B,"")</f>
        <v/>
      </c>
    </row>
    <row r="2675" spans="1:14" ht="306">
      <c r="A2675" t="s">
        <v>10744</v>
      </c>
      <c r="B2675" s="1" t="s">
        <v>10745</v>
      </c>
      <c r="C2675" s="2">
        <v>45756.8175694444</v>
      </c>
      <c r="D2675" s="1" t="s">
        <v>10746</v>
      </c>
      <c r="E2675" s="1" t="s">
        <v>20090</v>
      </c>
      <c r="F2675" s="2">
        <v>45756.289398148103</v>
      </c>
      <c r="G2675" s="1" t="s">
        <v>94</v>
      </c>
      <c r="I2675" s="1" t="s">
        <v>10747</v>
      </c>
      <c r="J2675" s="1" t="s">
        <v>118</v>
      </c>
      <c r="K2675" s="1" t="s">
        <v>10748</v>
      </c>
      <c r="L2675" s="3" t="s">
        <v>10749</v>
      </c>
      <c r="M2675" s="2">
        <v>45756.525891203702</v>
      </c>
      <c r="N2675" t="str">
        <f>_xlfn.XLOOKUP(Table1[[#This Row],[Case Number]],Sheet4!$A:$A,Sheet4!$B:$B,"")</f>
        <v/>
      </c>
    </row>
    <row r="2676" spans="1:14">
      <c r="A2676" t="s">
        <v>10750</v>
      </c>
      <c r="B2676" s="1" t="s">
        <v>10751</v>
      </c>
      <c r="C2676" s="2">
        <v>45756.589398148099</v>
      </c>
      <c r="D2676" s="1" t="s">
        <v>10752</v>
      </c>
      <c r="F2676" s="2">
        <v>45756.283726851798</v>
      </c>
      <c r="G2676" s="1" t="s">
        <v>94</v>
      </c>
      <c r="I2676" s="1" t="s">
        <v>10753</v>
      </c>
      <c r="K2676" s="1" t="s">
        <v>6319</v>
      </c>
      <c r="M2676" s="2">
        <v>45756.297708333303</v>
      </c>
      <c r="N2676" t="str">
        <f>_xlfn.XLOOKUP(Table1[[#This Row],[Case Number]],Sheet4!$A:$A,Sheet4!$B:$B,"")</f>
        <v/>
      </c>
    </row>
    <row r="2677" spans="1:14" ht="238">
      <c r="A2677" t="s">
        <v>10754</v>
      </c>
      <c r="B2677" s="1" t="s">
        <v>10755</v>
      </c>
      <c r="C2677" s="2">
        <v>45767.480740740699</v>
      </c>
      <c r="D2677" s="1" t="s">
        <v>5111</v>
      </c>
      <c r="E2677" s="1" t="s">
        <v>19</v>
      </c>
      <c r="F2677" s="2">
        <v>45756.249027777798</v>
      </c>
      <c r="G2677" s="1" t="s">
        <v>51</v>
      </c>
      <c r="H2677" s="1" t="s">
        <v>36</v>
      </c>
      <c r="I2677" s="1" t="s">
        <v>10756</v>
      </c>
      <c r="J2677" s="1" t="s">
        <v>30</v>
      </c>
      <c r="K2677" s="1" t="s">
        <v>10757</v>
      </c>
      <c r="L2677" s="3" t="s">
        <v>10758</v>
      </c>
      <c r="M2677" s="2">
        <v>45767.1890277778</v>
      </c>
      <c r="N2677" t="str">
        <f>_xlfn.XLOOKUP(Table1[[#This Row],[Case Number]],Sheet4!$A:$A,Sheet4!$B:$B,"")</f>
        <v/>
      </c>
    </row>
    <row r="2678" spans="1:14" ht="204">
      <c r="A2678" t="s">
        <v>10759</v>
      </c>
      <c r="B2678" s="1" t="s">
        <v>10760</v>
      </c>
      <c r="C2678" s="2">
        <v>45757.828773148103</v>
      </c>
      <c r="D2678" s="1" t="s">
        <v>10761</v>
      </c>
      <c r="E2678" s="1" t="s">
        <v>19</v>
      </c>
      <c r="F2678" s="2">
        <v>45756.235937500001</v>
      </c>
      <c r="G2678" s="1" t="s">
        <v>94</v>
      </c>
      <c r="H2678" s="1" t="s">
        <v>36</v>
      </c>
      <c r="I2678" s="1" t="s">
        <v>10762</v>
      </c>
      <c r="J2678" s="1" t="s">
        <v>200</v>
      </c>
      <c r="K2678" s="1" t="s">
        <v>10763</v>
      </c>
      <c r="L2678" s="3" t="s">
        <v>10764</v>
      </c>
      <c r="M2678" s="2">
        <v>45757.537094907399</v>
      </c>
      <c r="N2678" t="str">
        <f>_xlfn.XLOOKUP(Table1[[#This Row],[Case Number]],Sheet4!$A:$A,Sheet4!$B:$B,"")</f>
        <v>Yes</v>
      </c>
    </row>
    <row r="2679" spans="1:14" ht="289">
      <c r="A2679" t="s">
        <v>10765</v>
      </c>
      <c r="B2679" s="1" t="s">
        <v>10766</v>
      </c>
      <c r="C2679" s="2">
        <v>45763.481261574103</v>
      </c>
      <c r="D2679" s="1" t="s">
        <v>10767</v>
      </c>
      <c r="E2679" s="1" t="s">
        <v>19</v>
      </c>
      <c r="F2679" s="2">
        <v>45755.938842592601</v>
      </c>
      <c r="G2679" s="1" t="s">
        <v>145</v>
      </c>
      <c r="I2679" s="1" t="s">
        <v>10768</v>
      </c>
      <c r="J2679" s="1" t="s">
        <v>88</v>
      </c>
      <c r="K2679" s="1" t="s">
        <v>141</v>
      </c>
      <c r="L2679" s="3" t="s">
        <v>10769</v>
      </c>
      <c r="M2679" s="2">
        <v>45763.189583333296</v>
      </c>
      <c r="N2679" t="str">
        <f>_xlfn.XLOOKUP(Table1[[#This Row],[Case Number]],Sheet4!$A:$A,Sheet4!$B:$B,"")</f>
        <v/>
      </c>
    </row>
    <row r="2680" spans="1:14" ht="204">
      <c r="A2680" t="s">
        <v>10770</v>
      </c>
      <c r="B2680" s="1" t="s">
        <v>10771</v>
      </c>
      <c r="C2680" s="2">
        <v>45756.356122685203</v>
      </c>
      <c r="D2680" s="1" t="s">
        <v>10772</v>
      </c>
      <c r="E2680" s="1" t="s">
        <v>415</v>
      </c>
      <c r="F2680" s="2">
        <v>45755.712638888901</v>
      </c>
      <c r="G2680" s="1" t="s">
        <v>145</v>
      </c>
      <c r="I2680" s="1" t="s">
        <v>10773</v>
      </c>
      <c r="J2680" s="1" t="s">
        <v>38</v>
      </c>
      <c r="K2680" s="1" t="s">
        <v>4280</v>
      </c>
      <c r="L2680" s="3" t="s">
        <v>10774</v>
      </c>
      <c r="M2680" s="2">
        <v>45756.0644328704</v>
      </c>
      <c r="N2680" t="str">
        <f>_xlfn.XLOOKUP(Table1[[#This Row],[Case Number]],Sheet4!$A:$A,Sheet4!$B:$B,"")</f>
        <v/>
      </c>
    </row>
    <row r="2681" spans="1:14" ht="272">
      <c r="A2681" t="s">
        <v>10775</v>
      </c>
      <c r="B2681" s="1" t="s">
        <v>10776</v>
      </c>
      <c r="C2681" s="2">
        <v>45756.612870370402</v>
      </c>
      <c r="D2681" s="1" t="s">
        <v>10777</v>
      </c>
      <c r="E2681" s="1" t="s">
        <v>415</v>
      </c>
      <c r="F2681" s="2">
        <v>45755.650277777801</v>
      </c>
      <c r="G2681" s="1" t="s">
        <v>145</v>
      </c>
      <c r="H2681" s="1" t="s">
        <v>36</v>
      </c>
      <c r="I2681" s="1" t="s">
        <v>10778</v>
      </c>
      <c r="J2681" s="1" t="s">
        <v>30</v>
      </c>
      <c r="K2681" s="1" t="s">
        <v>4889</v>
      </c>
      <c r="L2681" s="3" t="s">
        <v>10779</v>
      </c>
      <c r="M2681" s="2">
        <v>45756.321192129602</v>
      </c>
      <c r="N2681" t="str">
        <f>_xlfn.XLOOKUP(Table1[[#This Row],[Case Number]],Sheet4!$A:$A,Sheet4!$B:$B,"")</f>
        <v/>
      </c>
    </row>
    <row r="2682" spans="1:14" ht="404">
      <c r="A2682" t="s">
        <v>10780</v>
      </c>
      <c r="B2682" s="1" t="s">
        <v>10781</v>
      </c>
      <c r="C2682" s="2">
        <v>45755.945138888899</v>
      </c>
      <c r="D2682" s="1" t="s">
        <v>814</v>
      </c>
      <c r="E2682" s="1" t="s">
        <v>19</v>
      </c>
      <c r="F2682" s="2">
        <v>45755.644444444399</v>
      </c>
      <c r="G2682" s="1" t="s">
        <v>28</v>
      </c>
      <c r="H2682" s="1" t="s">
        <v>36</v>
      </c>
      <c r="I2682" s="1" t="s">
        <v>10782</v>
      </c>
      <c r="J2682" s="1" t="s">
        <v>111</v>
      </c>
      <c r="K2682" s="1" t="s">
        <v>10783</v>
      </c>
      <c r="L2682" s="3" t="s">
        <v>10784</v>
      </c>
      <c r="M2682" s="2">
        <v>45755.653460648202</v>
      </c>
      <c r="N2682" t="str">
        <f>_xlfn.XLOOKUP(Table1[[#This Row],[Case Number]],Sheet4!$A:$A,Sheet4!$B:$B,"")</f>
        <v/>
      </c>
    </row>
    <row r="2683" spans="1:14" ht="272">
      <c r="A2683" t="s">
        <v>10785</v>
      </c>
      <c r="B2683" s="1" t="s">
        <v>10786</v>
      </c>
      <c r="C2683" s="2">
        <v>45757.8124537037</v>
      </c>
      <c r="D2683" s="1" t="s">
        <v>10787</v>
      </c>
      <c r="E2683" s="1" t="s">
        <v>19</v>
      </c>
      <c r="F2683" s="2">
        <v>45755.606701388897</v>
      </c>
      <c r="G2683" s="1" t="s">
        <v>28</v>
      </c>
      <c r="H2683" s="1" t="s">
        <v>11</v>
      </c>
      <c r="I2683" s="1" t="s">
        <v>10788</v>
      </c>
      <c r="J2683" s="1" t="s">
        <v>200</v>
      </c>
      <c r="K2683" s="1" t="s">
        <v>10789</v>
      </c>
      <c r="L2683" s="3" t="s">
        <v>10790</v>
      </c>
      <c r="M2683" s="2">
        <v>45757.520775463003</v>
      </c>
      <c r="N2683" t="str">
        <f>_xlfn.XLOOKUP(Table1[[#This Row],[Case Number]],Sheet4!$A:$A,Sheet4!$B:$B,"")</f>
        <v/>
      </c>
    </row>
    <row r="2684" spans="1:14" ht="255">
      <c r="A2684" t="s">
        <v>10791</v>
      </c>
      <c r="B2684" s="1" t="s">
        <v>10792</v>
      </c>
      <c r="C2684" s="2">
        <v>45756.673217592601</v>
      </c>
      <c r="D2684" s="1" t="s">
        <v>10793</v>
      </c>
      <c r="E2684" s="1" t="s">
        <v>50</v>
      </c>
      <c r="F2684" s="2">
        <v>45755.591284722199</v>
      </c>
      <c r="G2684" s="1" t="s">
        <v>28</v>
      </c>
      <c r="H2684" s="1" t="s">
        <v>36</v>
      </c>
      <c r="I2684" s="1" t="s">
        <v>10794</v>
      </c>
      <c r="J2684" s="1" t="s">
        <v>200</v>
      </c>
      <c r="K2684" s="1" t="s">
        <v>10795</v>
      </c>
      <c r="L2684" s="3" t="s">
        <v>10796</v>
      </c>
      <c r="M2684" s="2">
        <v>45756.381527777798</v>
      </c>
      <c r="N2684" t="str">
        <f>_xlfn.XLOOKUP(Table1[[#This Row],[Case Number]],Sheet4!$A:$A,Sheet4!$B:$B,"")</f>
        <v/>
      </c>
    </row>
    <row r="2685" spans="1:14" ht="289">
      <c r="A2685" t="s">
        <v>10797</v>
      </c>
      <c r="B2685" s="1" t="s">
        <v>10798</v>
      </c>
      <c r="C2685" s="2">
        <v>45755.852175925902</v>
      </c>
      <c r="D2685" s="1" t="s">
        <v>10799</v>
      </c>
      <c r="E2685" s="1" t="s">
        <v>20090</v>
      </c>
      <c r="F2685" s="2">
        <v>45755.551886574103</v>
      </c>
      <c r="G2685" s="1" t="s">
        <v>28</v>
      </c>
      <c r="H2685" s="1" t="s">
        <v>36</v>
      </c>
      <c r="I2685" s="1" t="s">
        <v>10800</v>
      </c>
      <c r="J2685" s="1" t="s">
        <v>118</v>
      </c>
      <c r="K2685" s="1" t="s">
        <v>10801</v>
      </c>
      <c r="L2685" s="3" t="s">
        <v>10802</v>
      </c>
      <c r="M2685" s="2">
        <v>45755.560497685197</v>
      </c>
      <c r="N2685" t="str">
        <f>_xlfn.XLOOKUP(Table1[[#This Row],[Case Number]],Sheet4!$A:$A,Sheet4!$B:$B,"")</f>
        <v/>
      </c>
    </row>
    <row r="2686" spans="1:14">
      <c r="A2686" t="s">
        <v>10803</v>
      </c>
      <c r="B2686" s="1" t="s">
        <v>10804</v>
      </c>
      <c r="C2686" s="2">
        <v>45755.848518518498</v>
      </c>
      <c r="D2686" s="1" t="s">
        <v>10805</v>
      </c>
      <c r="E2686" s="1" t="s">
        <v>415</v>
      </c>
      <c r="F2686" s="2">
        <v>45755.545358796298</v>
      </c>
      <c r="G2686" s="1" t="s">
        <v>43</v>
      </c>
      <c r="I2686" s="1" t="s">
        <v>10806</v>
      </c>
      <c r="J2686" s="1" t="s">
        <v>13</v>
      </c>
      <c r="K2686" s="1" t="s">
        <v>10807</v>
      </c>
      <c r="M2686" s="2">
        <v>45755.556817129604</v>
      </c>
      <c r="N2686" t="str">
        <f>_xlfn.XLOOKUP(Table1[[#This Row],[Case Number]],Sheet4!$A:$A,Sheet4!$B:$B,"")</f>
        <v/>
      </c>
    </row>
    <row r="2687" spans="1:14" ht="340">
      <c r="A2687" t="s">
        <v>10808</v>
      </c>
      <c r="B2687" s="1" t="s">
        <v>10809</v>
      </c>
      <c r="C2687" s="2">
        <v>45757.860300925902</v>
      </c>
      <c r="D2687" s="1" t="s">
        <v>10810</v>
      </c>
      <c r="E2687" s="1" t="s">
        <v>20090</v>
      </c>
      <c r="F2687" s="2">
        <v>45755.5167939815</v>
      </c>
      <c r="G2687" s="1" t="s">
        <v>51</v>
      </c>
      <c r="H2687" s="1" t="s">
        <v>11</v>
      </c>
      <c r="I2687" s="1" t="s">
        <v>10811</v>
      </c>
      <c r="J2687" s="1" t="s">
        <v>118</v>
      </c>
      <c r="K2687" s="1" t="s">
        <v>10812</v>
      </c>
      <c r="L2687" s="3" t="s">
        <v>10813</v>
      </c>
      <c r="M2687" s="2">
        <v>45757.568611111099</v>
      </c>
      <c r="N2687" t="str">
        <f>_xlfn.XLOOKUP(Table1[[#This Row],[Case Number]],Sheet4!$A:$A,Sheet4!$B:$B,"")</f>
        <v/>
      </c>
    </row>
    <row r="2688" spans="1:14" ht="255">
      <c r="A2688" t="s">
        <v>10814</v>
      </c>
      <c r="B2688" s="1" t="s">
        <v>10815</v>
      </c>
      <c r="C2688" s="2">
        <v>45761.579236111102</v>
      </c>
      <c r="D2688" s="1" t="s">
        <v>4649</v>
      </c>
      <c r="E2688" s="1" t="s">
        <v>19</v>
      </c>
      <c r="F2688" s="2">
        <v>45755.487754629597</v>
      </c>
      <c r="G2688" s="1" t="s">
        <v>51</v>
      </c>
      <c r="H2688" s="1" t="s">
        <v>36</v>
      </c>
      <c r="I2688" s="1" t="s">
        <v>10816</v>
      </c>
      <c r="J2688" s="1" t="s">
        <v>30</v>
      </c>
      <c r="K2688" s="1" t="s">
        <v>10817</v>
      </c>
      <c r="L2688" s="3" t="s">
        <v>10818</v>
      </c>
      <c r="M2688" s="2">
        <v>45761.287546296298</v>
      </c>
      <c r="N2688" t="str">
        <f>_xlfn.XLOOKUP(Table1[[#This Row],[Case Number]],Sheet4!$A:$A,Sheet4!$B:$B,"")</f>
        <v/>
      </c>
    </row>
    <row r="2689" spans="1:14" ht="409.6">
      <c r="A2689" t="s">
        <v>10819</v>
      </c>
      <c r="B2689" s="1" t="s">
        <v>10820</v>
      </c>
      <c r="C2689" s="2">
        <v>45755.780729166698</v>
      </c>
      <c r="D2689" s="1" t="s">
        <v>2390</v>
      </c>
      <c r="E2689" s="1" t="s">
        <v>19</v>
      </c>
      <c r="F2689" s="2">
        <v>45755.484351851897</v>
      </c>
      <c r="G2689" s="1" t="s">
        <v>51</v>
      </c>
      <c r="H2689" s="1" t="s">
        <v>11</v>
      </c>
      <c r="I2689" s="1" t="s">
        <v>10821</v>
      </c>
      <c r="J2689" s="1" t="s">
        <v>200</v>
      </c>
      <c r="K2689" s="1" t="s">
        <v>10822</v>
      </c>
      <c r="L2689" s="3" t="s">
        <v>10823</v>
      </c>
      <c r="M2689" s="2">
        <v>45755.489050925898</v>
      </c>
      <c r="N2689" t="str">
        <f>_xlfn.XLOOKUP(Table1[[#This Row],[Case Number]],Sheet4!$A:$A,Sheet4!$B:$B,"")</f>
        <v/>
      </c>
    </row>
    <row r="2690" spans="1:14" ht="85">
      <c r="A2690" t="s">
        <v>10824</v>
      </c>
      <c r="B2690" s="1" t="s">
        <v>10825</v>
      </c>
      <c r="C2690" s="2">
        <v>45755.7671064815</v>
      </c>
      <c r="D2690" s="1" t="s">
        <v>253</v>
      </c>
      <c r="E2690" s="1" t="s">
        <v>50</v>
      </c>
      <c r="F2690" s="2">
        <v>45755.472962963002</v>
      </c>
      <c r="G2690" s="1" t="s">
        <v>43</v>
      </c>
      <c r="I2690" s="1" t="s">
        <v>10826</v>
      </c>
      <c r="J2690" s="1" t="s">
        <v>255</v>
      </c>
      <c r="K2690" s="1" t="s">
        <v>2355</v>
      </c>
      <c r="L2690" s="3" t="s">
        <v>10827</v>
      </c>
      <c r="M2690" s="2">
        <v>45755.475416666697</v>
      </c>
      <c r="N2690" t="str">
        <f>_xlfn.XLOOKUP(Table1[[#This Row],[Case Number]],Sheet4!$A:$A,Sheet4!$B:$B,"")</f>
        <v/>
      </c>
    </row>
    <row r="2691" spans="1:14" ht="187">
      <c r="A2691" t="s">
        <v>10828</v>
      </c>
      <c r="B2691" s="1" t="s">
        <v>10829</v>
      </c>
      <c r="C2691" s="2">
        <v>45755.748946759297</v>
      </c>
      <c r="D2691" s="1" t="s">
        <v>10830</v>
      </c>
      <c r="E2691" s="1" t="s">
        <v>415</v>
      </c>
      <c r="F2691" s="2">
        <v>45755.423252314802</v>
      </c>
      <c r="G2691" s="1" t="s">
        <v>94</v>
      </c>
      <c r="I2691" s="1" t="s">
        <v>10831</v>
      </c>
      <c r="J2691" s="1" t="s">
        <v>30</v>
      </c>
      <c r="K2691" s="1" t="s">
        <v>10832</v>
      </c>
      <c r="L2691" s="3" t="s">
        <v>10833</v>
      </c>
      <c r="M2691" s="2">
        <v>45755.457256944399</v>
      </c>
      <c r="N2691" t="str">
        <f>_xlfn.XLOOKUP(Table1[[#This Row],[Case Number]],Sheet4!$A:$A,Sheet4!$B:$B,"")</f>
        <v/>
      </c>
    </row>
    <row r="2692" spans="1:14">
      <c r="A2692" t="s">
        <v>10834</v>
      </c>
      <c r="B2692" s="1" t="s">
        <v>10835</v>
      </c>
      <c r="C2692" s="2">
        <v>45762.713599536997</v>
      </c>
      <c r="D2692" s="1" t="s">
        <v>10836</v>
      </c>
      <c r="E2692" s="1" t="s">
        <v>19</v>
      </c>
      <c r="F2692" s="2">
        <v>45755.3993402778</v>
      </c>
      <c r="G2692" s="1" t="s">
        <v>43</v>
      </c>
      <c r="I2692" s="1" t="s">
        <v>10837</v>
      </c>
      <c r="J2692" s="1" t="s">
        <v>88</v>
      </c>
      <c r="K2692" s="1" t="s">
        <v>10838</v>
      </c>
      <c r="M2692" s="2">
        <v>45762.421909722201</v>
      </c>
      <c r="N2692" t="str">
        <f>_xlfn.XLOOKUP(Table1[[#This Row],[Case Number]],Sheet4!$A:$A,Sheet4!$B:$B,"")</f>
        <v/>
      </c>
    </row>
    <row r="2693" spans="1:14" ht="221">
      <c r="A2693" t="s">
        <v>10839</v>
      </c>
      <c r="B2693" s="1" t="s">
        <v>10840</v>
      </c>
      <c r="C2693" s="2">
        <v>45756.587569444397</v>
      </c>
      <c r="D2693" s="1" t="s">
        <v>10841</v>
      </c>
      <c r="E2693" s="1" t="s">
        <v>19</v>
      </c>
      <c r="F2693" s="2">
        <v>45755.397071759297</v>
      </c>
      <c r="G2693" s="1" t="s">
        <v>28</v>
      </c>
      <c r="H2693" s="1" t="s">
        <v>36</v>
      </c>
      <c r="I2693" s="1" t="s">
        <v>10842</v>
      </c>
      <c r="J2693" s="1" t="s">
        <v>759</v>
      </c>
      <c r="K2693" s="1" t="s">
        <v>8364</v>
      </c>
      <c r="L2693" s="3" t="s">
        <v>10843</v>
      </c>
      <c r="M2693" s="2">
        <v>45756.295879629601</v>
      </c>
      <c r="N2693" t="str">
        <f>_xlfn.XLOOKUP(Table1[[#This Row],[Case Number]],Sheet4!$A:$A,Sheet4!$B:$B,"")</f>
        <v>Yes</v>
      </c>
    </row>
    <row r="2694" spans="1:14" ht="204">
      <c r="A2694" t="s">
        <v>10844</v>
      </c>
      <c r="B2694" s="1" t="s">
        <v>10845</v>
      </c>
      <c r="C2694" s="2">
        <v>45766.480277777802</v>
      </c>
      <c r="D2694" s="1" t="s">
        <v>7631</v>
      </c>
      <c r="E2694" s="1" t="s">
        <v>20090</v>
      </c>
      <c r="F2694" s="2">
        <v>45755.394814814797</v>
      </c>
      <c r="G2694" s="1" t="s">
        <v>28</v>
      </c>
      <c r="H2694" s="1" t="s">
        <v>36</v>
      </c>
      <c r="I2694" s="1" t="s">
        <v>10846</v>
      </c>
      <c r="J2694" s="1" t="s">
        <v>118</v>
      </c>
      <c r="K2694" s="1" t="s">
        <v>10847</v>
      </c>
      <c r="L2694" s="3" t="s">
        <v>10848</v>
      </c>
      <c r="M2694" s="2">
        <v>45766.188564814802</v>
      </c>
      <c r="N2694" t="str">
        <f>_xlfn.XLOOKUP(Table1[[#This Row],[Case Number]],Sheet4!$A:$A,Sheet4!$B:$B,"")</f>
        <v/>
      </c>
    </row>
    <row r="2695" spans="1:14" ht="221">
      <c r="A2695" t="s">
        <v>10849</v>
      </c>
      <c r="B2695" s="1" t="s">
        <v>10850</v>
      </c>
      <c r="C2695" s="2">
        <v>45755.686747685198</v>
      </c>
      <c r="D2695" s="1" t="s">
        <v>49</v>
      </c>
      <c r="E2695" s="1" t="s">
        <v>50</v>
      </c>
      <c r="F2695" s="2">
        <v>45755.387743055602</v>
      </c>
      <c r="G2695" s="1" t="s">
        <v>51</v>
      </c>
      <c r="H2695" s="1" t="s">
        <v>36</v>
      </c>
      <c r="I2695" s="1" t="s">
        <v>10851</v>
      </c>
      <c r="J2695" s="1" t="s">
        <v>21</v>
      </c>
      <c r="K2695" s="1" t="s">
        <v>10852</v>
      </c>
      <c r="L2695" s="3" t="s">
        <v>10853</v>
      </c>
      <c r="M2695" s="2">
        <v>45755.395057870403</v>
      </c>
      <c r="N2695" t="str">
        <f>_xlfn.XLOOKUP(Table1[[#This Row],[Case Number]],Sheet4!$A:$A,Sheet4!$B:$B,"")</f>
        <v/>
      </c>
    </row>
    <row r="2696" spans="1:14" ht="272">
      <c r="A2696" t="s">
        <v>10854</v>
      </c>
      <c r="B2696" s="1" t="s">
        <v>10855</v>
      </c>
      <c r="C2696" s="2">
        <v>45755.693171296298</v>
      </c>
      <c r="D2696" s="1" t="s">
        <v>10856</v>
      </c>
      <c r="E2696" s="1" t="s">
        <v>19</v>
      </c>
      <c r="F2696" s="2">
        <v>45755.387245370403</v>
      </c>
      <c r="G2696" s="1" t="s">
        <v>28</v>
      </c>
      <c r="H2696" s="1" t="s">
        <v>11</v>
      </c>
      <c r="I2696" s="1" t="s">
        <v>10857</v>
      </c>
      <c r="J2696" s="1" t="s">
        <v>30</v>
      </c>
      <c r="K2696" s="1" t="s">
        <v>4609</v>
      </c>
      <c r="L2696" s="3" t="s">
        <v>10858</v>
      </c>
      <c r="M2696" s="2">
        <v>45755.4014930556</v>
      </c>
      <c r="N2696" t="str">
        <f>_xlfn.XLOOKUP(Table1[[#This Row],[Case Number]],Sheet4!$A:$A,Sheet4!$B:$B,"")</f>
        <v/>
      </c>
    </row>
    <row r="2697" spans="1:14" ht="153">
      <c r="A2697" t="s">
        <v>10859</v>
      </c>
      <c r="B2697" s="1" t="s">
        <v>10860</v>
      </c>
      <c r="C2697" s="2">
        <v>45762.539351851898</v>
      </c>
      <c r="D2697" s="1" t="s">
        <v>10861</v>
      </c>
      <c r="E2697" s="1" t="s">
        <v>27</v>
      </c>
      <c r="F2697" s="2">
        <v>45755.369247685201</v>
      </c>
      <c r="G2697" s="1" t="s">
        <v>94</v>
      </c>
      <c r="I2697" s="1" t="s">
        <v>10862</v>
      </c>
      <c r="J2697" s="1" t="s">
        <v>30</v>
      </c>
      <c r="K2697" s="1" t="s">
        <v>8787</v>
      </c>
      <c r="L2697" s="3" t="s">
        <v>10863</v>
      </c>
      <c r="M2697" s="2">
        <v>45762.247662037</v>
      </c>
      <c r="N2697" t="str">
        <f>_xlfn.XLOOKUP(Table1[[#This Row],[Case Number]],Sheet4!$A:$A,Sheet4!$B:$B,"")</f>
        <v/>
      </c>
    </row>
    <row r="2698" spans="1:14" ht="409.6">
      <c r="A2698" t="s">
        <v>10864</v>
      </c>
      <c r="B2698" s="1" t="s">
        <v>10865</v>
      </c>
      <c r="C2698" s="2">
        <v>45758.770231481503</v>
      </c>
      <c r="D2698" s="1" t="s">
        <v>10866</v>
      </c>
      <c r="E2698" s="1" t="s">
        <v>27</v>
      </c>
      <c r="F2698" s="2">
        <v>45755.3446527778</v>
      </c>
      <c r="G2698" s="1" t="s">
        <v>94</v>
      </c>
      <c r="H2698" s="1" t="s">
        <v>11</v>
      </c>
      <c r="I2698" s="1" t="s">
        <v>10867</v>
      </c>
      <c r="J2698" s="1" t="s">
        <v>30</v>
      </c>
      <c r="K2698" s="1" t="s">
        <v>8787</v>
      </c>
      <c r="L2698" s="3" t="s">
        <v>10868</v>
      </c>
      <c r="M2698" s="2">
        <v>45758.478553240697</v>
      </c>
      <c r="N2698" t="str">
        <f>_xlfn.XLOOKUP(Table1[[#This Row],[Case Number]],Sheet4!$A:$A,Sheet4!$B:$B,"")</f>
        <v>Yes</v>
      </c>
    </row>
    <row r="2699" spans="1:14" ht="238">
      <c r="A2699" t="s">
        <v>10869</v>
      </c>
      <c r="B2699" s="1" t="s">
        <v>10870</v>
      </c>
      <c r="C2699" s="2">
        <v>45755.628020833297</v>
      </c>
      <c r="D2699" s="1" t="s">
        <v>646</v>
      </c>
      <c r="E2699" s="1" t="s">
        <v>27</v>
      </c>
      <c r="F2699" s="2">
        <v>45755.324259259301</v>
      </c>
      <c r="G2699" s="1" t="s">
        <v>145</v>
      </c>
      <c r="I2699" s="1" t="s">
        <v>10871</v>
      </c>
      <c r="J2699" s="1" t="s">
        <v>30</v>
      </c>
      <c r="K2699" s="1" t="s">
        <v>8787</v>
      </c>
      <c r="L2699" s="3" t="s">
        <v>10872</v>
      </c>
      <c r="M2699" s="2">
        <v>45755.336331018501</v>
      </c>
      <c r="N2699" t="str">
        <f>_xlfn.XLOOKUP(Table1[[#This Row],[Case Number]],Sheet4!$A:$A,Sheet4!$B:$B,"")</f>
        <v/>
      </c>
    </row>
    <row r="2700" spans="1:14" ht="204">
      <c r="A2700" t="s">
        <v>10873</v>
      </c>
      <c r="B2700" s="1" t="s">
        <v>10874</v>
      </c>
      <c r="C2700" s="2">
        <v>45755.609664351898</v>
      </c>
      <c r="D2700" s="1" t="s">
        <v>2390</v>
      </c>
      <c r="E2700" s="1" t="s">
        <v>19</v>
      </c>
      <c r="F2700" s="2">
        <v>45755.315300925897</v>
      </c>
      <c r="G2700" s="1" t="s">
        <v>51</v>
      </c>
      <c r="H2700" s="1" t="s">
        <v>11</v>
      </c>
      <c r="I2700" s="1" t="s">
        <v>10875</v>
      </c>
      <c r="J2700" s="1" t="s">
        <v>59</v>
      </c>
      <c r="K2700" s="1" t="s">
        <v>10876</v>
      </c>
      <c r="L2700" s="3" t="s">
        <v>10877</v>
      </c>
      <c r="M2700" s="2">
        <v>45755.317986111098</v>
      </c>
      <c r="N2700" t="str">
        <f>_xlfn.XLOOKUP(Table1[[#This Row],[Case Number]],Sheet4!$A:$A,Sheet4!$B:$B,"")</f>
        <v/>
      </c>
    </row>
    <row r="2701" spans="1:14" ht="272">
      <c r="A2701" t="s">
        <v>10878</v>
      </c>
      <c r="B2701" s="1" t="s">
        <v>10879</v>
      </c>
      <c r="C2701" s="2">
        <v>45755.5942013889</v>
      </c>
      <c r="D2701" s="1" t="s">
        <v>10880</v>
      </c>
      <c r="E2701" s="1" t="s">
        <v>864</v>
      </c>
      <c r="F2701" s="2">
        <v>45755.260358796302</v>
      </c>
      <c r="G2701" s="1" t="s">
        <v>51</v>
      </c>
      <c r="H2701" s="1" t="s">
        <v>36</v>
      </c>
      <c r="I2701" s="1" t="s">
        <v>10881</v>
      </c>
      <c r="J2701" s="1" t="s">
        <v>200</v>
      </c>
      <c r="K2701" s="1" t="s">
        <v>10882</v>
      </c>
      <c r="L2701" s="3" t="s">
        <v>10883</v>
      </c>
      <c r="M2701" s="2">
        <v>45755.302511574097</v>
      </c>
      <c r="N2701" t="str">
        <f>_xlfn.XLOOKUP(Table1[[#This Row],[Case Number]],Sheet4!$A:$A,Sheet4!$B:$B,"")</f>
        <v/>
      </c>
    </row>
    <row r="2702" spans="1:14" ht="221">
      <c r="A2702" t="s">
        <v>10884</v>
      </c>
      <c r="B2702" s="1" t="s">
        <v>10885</v>
      </c>
      <c r="C2702" s="2">
        <v>45755.6475347222</v>
      </c>
      <c r="D2702" s="1" t="s">
        <v>10886</v>
      </c>
      <c r="E2702" s="1" t="s">
        <v>19</v>
      </c>
      <c r="F2702" s="2">
        <v>45755.073287036997</v>
      </c>
      <c r="G2702" s="1" t="s">
        <v>145</v>
      </c>
      <c r="I2702" s="1" t="s">
        <v>10887</v>
      </c>
      <c r="J2702" s="1" t="s">
        <v>188</v>
      </c>
      <c r="K2702" s="1" t="s">
        <v>2673</v>
      </c>
      <c r="L2702" s="3" t="s">
        <v>10888</v>
      </c>
      <c r="M2702" s="2">
        <v>45755.355844907397</v>
      </c>
      <c r="N2702" t="str">
        <f>_xlfn.XLOOKUP(Table1[[#This Row],[Case Number]],Sheet4!$A:$A,Sheet4!$B:$B,"")</f>
        <v>Yes</v>
      </c>
    </row>
    <row r="2703" spans="1:14">
      <c r="A2703" t="s">
        <v>10889</v>
      </c>
      <c r="B2703" s="1" t="s">
        <v>10890</v>
      </c>
      <c r="C2703" s="2">
        <v>45755.344583333303</v>
      </c>
      <c r="D2703" s="1" t="s">
        <v>10891</v>
      </c>
      <c r="E2703" s="1" t="s">
        <v>50</v>
      </c>
      <c r="F2703" s="2">
        <v>45755.048518518503</v>
      </c>
      <c r="I2703" s="1" t="s">
        <v>10892</v>
      </c>
      <c r="K2703" s="1" t="s">
        <v>136</v>
      </c>
      <c r="N2703" t="str">
        <f>_xlfn.XLOOKUP(Table1[[#This Row],[Case Number]],Sheet4!$A:$A,Sheet4!$B:$B,"")</f>
        <v/>
      </c>
    </row>
    <row r="2704" spans="1:14" ht="238">
      <c r="A2704" t="s">
        <v>10893</v>
      </c>
      <c r="B2704" s="1" t="s">
        <v>10894</v>
      </c>
      <c r="C2704" s="2">
        <v>45763.480844907397</v>
      </c>
      <c r="D2704" s="1" t="s">
        <v>10895</v>
      </c>
      <c r="E2704" s="1" t="s">
        <v>50</v>
      </c>
      <c r="F2704" s="2">
        <v>45754.833229166703</v>
      </c>
      <c r="G2704" s="1" t="s">
        <v>145</v>
      </c>
      <c r="H2704" s="1" t="s">
        <v>11</v>
      </c>
      <c r="I2704" s="1" t="s">
        <v>10896</v>
      </c>
      <c r="J2704" s="1" t="s">
        <v>200</v>
      </c>
      <c r="K2704" s="1" t="s">
        <v>10897</v>
      </c>
      <c r="L2704" s="3" t="s">
        <v>10898</v>
      </c>
      <c r="M2704" s="2">
        <v>45763.189155092601</v>
      </c>
      <c r="N2704" t="str">
        <f>_xlfn.XLOOKUP(Table1[[#This Row],[Case Number]],Sheet4!$A:$A,Sheet4!$B:$B,"")</f>
        <v/>
      </c>
    </row>
    <row r="2705" spans="1:14" ht="238">
      <c r="A2705" t="s">
        <v>10899</v>
      </c>
      <c r="B2705" s="1" t="s">
        <v>10900</v>
      </c>
      <c r="C2705" s="2">
        <v>45768.908217592601</v>
      </c>
      <c r="D2705" s="1" t="s">
        <v>10901</v>
      </c>
      <c r="E2705" s="1" t="s">
        <v>19</v>
      </c>
      <c r="F2705" s="2">
        <v>45754.635000000002</v>
      </c>
      <c r="G2705" s="1" t="s">
        <v>28</v>
      </c>
      <c r="H2705" s="1" t="s">
        <v>36</v>
      </c>
      <c r="I2705" s="1" t="s">
        <v>10902</v>
      </c>
      <c r="J2705" s="1" t="s">
        <v>188</v>
      </c>
      <c r="K2705" s="1" t="s">
        <v>10903</v>
      </c>
      <c r="L2705" s="3" t="s">
        <v>10904</v>
      </c>
      <c r="M2705" s="2">
        <v>45768.616539351897</v>
      </c>
      <c r="N2705" t="str">
        <f>_xlfn.XLOOKUP(Table1[[#This Row],[Case Number]],Sheet4!$A:$A,Sheet4!$B:$B,"")</f>
        <v/>
      </c>
    </row>
    <row r="2706" spans="1:14" ht="170">
      <c r="A2706" t="s">
        <v>10905</v>
      </c>
      <c r="B2706" s="1" t="s">
        <v>10906</v>
      </c>
      <c r="C2706" s="2">
        <v>45755.823761574102</v>
      </c>
      <c r="D2706" s="1" t="s">
        <v>5879</v>
      </c>
      <c r="E2706" s="1" t="s">
        <v>27</v>
      </c>
      <c r="F2706" s="2">
        <v>45754.578553240703</v>
      </c>
      <c r="G2706" s="1" t="s">
        <v>28</v>
      </c>
      <c r="H2706" s="1" t="s">
        <v>36</v>
      </c>
      <c r="I2706" s="1" t="s">
        <v>10907</v>
      </c>
      <c r="J2706" s="1" t="s">
        <v>38</v>
      </c>
      <c r="K2706" s="1" t="s">
        <v>10908</v>
      </c>
      <c r="L2706" s="3" t="s">
        <v>10909</v>
      </c>
      <c r="M2706" s="2">
        <v>45755.532071759299</v>
      </c>
      <c r="N2706" t="str">
        <f>_xlfn.XLOOKUP(Table1[[#This Row],[Case Number]],Sheet4!$A:$A,Sheet4!$B:$B,"")</f>
        <v/>
      </c>
    </row>
    <row r="2707" spans="1:14">
      <c r="A2707" t="s">
        <v>10910</v>
      </c>
      <c r="B2707" s="1" t="s">
        <v>10911</v>
      </c>
      <c r="C2707" s="2">
        <v>45763.480092592603</v>
      </c>
      <c r="D2707" s="1" t="s">
        <v>6962</v>
      </c>
      <c r="E2707" s="1" t="s">
        <v>19</v>
      </c>
      <c r="F2707" s="2">
        <v>45754.570914351898</v>
      </c>
      <c r="G2707" s="1" t="s">
        <v>43</v>
      </c>
      <c r="I2707" s="1" t="s">
        <v>10912</v>
      </c>
      <c r="J2707" s="1" t="s">
        <v>21</v>
      </c>
      <c r="K2707" s="1" t="s">
        <v>10913</v>
      </c>
      <c r="M2707" s="2">
        <v>45763.1884027778</v>
      </c>
      <c r="N2707" t="str">
        <f>_xlfn.XLOOKUP(Table1[[#This Row],[Case Number]],Sheet4!$A:$A,Sheet4!$B:$B,"")</f>
        <v/>
      </c>
    </row>
    <row r="2708" spans="1:14" ht="187">
      <c r="A2708" t="s">
        <v>10914</v>
      </c>
      <c r="B2708" s="1" t="s">
        <v>10915</v>
      </c>
      <c r="C2708" s="2">
        <v>45754.851620370398</v>
      </c>
      <c r="D2708" s="1" t="s">
        <v>3830</v>
      </c>
      <c r="E2708" s="1" t="s">
        <v>415</v>
      </c>
      <c r="F2708" s="2">
        <v>45754.551215277803</v>
      </c>
      <c r="G2708" s="1" t="s">
        <v>51</v>
      </c>
      <c r="H2708" s="1" t="s">
        <v>36</v>
      </c>
      <c r="I2708" s="1" t="s">
        <v>10916</v>
      </c>
      <c r="J2708" s="1" t="s">
        <v>200</v>
      </c>
      <c r="K2708" s="1" t="s">
        <v>10917</v>
      </c>
      <c r="L2708" s="3" t="s">
        <v>10918</v>
      </c>
      <c r="M2708" s="2">
        <v>45754.559942129599</v>
      </c>
      <c r="N2708" t="str">
        <f>_xlfn.XLOOKUP(Table1[[#This Row],[Case Number]],Sheet4!$A:$A,Sheet4!$B:$B,"")</f>
        <v/>
      </c>
    </row>
    <row r="2709" spans="1:14" ht="255">
      <c r="A2709" t="s">
        <v>10919</v>
      </c>
      <c r="B2709" s="1" t="s">
        <v>10920</v>
      </c>
      <c r="C2709" s="2">
        <v>45754.866539351897</v>
      </c>
      <c r="D2709" s="1" t="s">
        <v>5335</v>
      </c>
      <c r="E2709" s="1" t="s">
        <v>50</v>
      </c>
      <c r="F2709" s="2">
        <v>45754.544016203698</v>
      </c>
      <c r="G2709" s="1" t="s">
        <v>28</v>
      </c>
      <c r="H2709" s="1" t="s">
        <v>36</v>
      </c>
      <c r="I2709" s="1" t="s">
        <v>10921</v>
      </c>
      <c r="J2709" s="1" t="s">
        <v>45</v>
      </c>
      <c r="K2709" s="1" t="s">
        <v>10922</v>
      </c>
      <c r="L2709" s="3" t="s">
        <v>10923</v>
      </c>
      <c r="M2709" s="2">
        <v>45754.574849536999</v>
      </c>
      <c r="N2709" t="str">
        <f>_xlfn.XLOOKUP(Table1[[#This Row],[Case Number]],Sheet4!$A:$A,Sheet4!$B:$B,"")</f>
        <v>Yes</v>
      </c>
    </row>
    <row r="2710" spans="1:14">
      <c r="A2710" t="s">
        <v>10924</v>
      </c>
      <c r="B2710" s="1" t="s">
        <v>10925</v>
      </c>
      <c r="C2710" s="2">
        <v>45754.826840277798</v>
      </c>
      <c r="D2710" s="1" t="s">
        <v>238</v>
      </c>
      <c r="E2710" s="1" t="s">
        <v>19</v>
      </c>
      <c r="F2710" s="2">
        <v>45754.513263888897</v>
      </c>
      <c r="G2710" s="1" t="s">
        <v>43</v>
      </c>
      <c r="H2710" s="1" t="s">
        <v>11</v>
      </c>
      <c r="I2710" s="1" t="s">
        <v>10926</v>
      </c>
      <c r="J2710" s="1" t="s">
        <v>759</v>
      </c>
      <c r="K2710" s="1" t="s">
        <v>10927</v>
      </c>
      <c r="M2710" s="2">
        <v>45754.536597222199</v>
      </c>
      <c r="N2710" t="str">
        <f>_xlfn.XLOOKUP(Table1[[#This Row],[Case Number]],Sheet4!$A:$A,Sheet4!$B:$B,"")</f>
        <v/>
      </c>
    </row>
    <row r="2711" spans="1:14" ht="255">
      <c r="A2711" t="s">
        <v>10928</v>
      </c>
      <c r="B2711" s="1" t="s">
        <v>10929</v>
      </c>
      <c r="C2711" s="2">
        <v>45755.622326388897</v>
      </c>
      <c r="D2711" s="1" t="s">
        <v>8841</v>
      </c>
      <c r="E2711" s="1" t="s">
        <v>19</v>
      </c>
      <c r="F2711" s="2">
        <v>45754.508692129602</v>
      </c>
      <c r="G2711" s="1" t="s">
        <v>28</v>
      </c>
      <c r="H2711" s="1" t="s">
        <v>36</v>
      </c>
      <c r="I2711" s="1" t="s">
        <v>10930</v>
      </c>
      <c r="J2711" s="1" t="s">
        <v>38</v>
      </c>
      <c r="K2711" s="1" t="s">
        <v>10931</v>
      </c>
      <c r="L2711" s="3" t="s">
        <v>10932</v>
      </c>
      <c r="M2711" s="2">
        <v>45755.330648148098</v>
      </c>
      <c r="N2711" t="str">
        <f>_xlfn.XLOOKUP(Table1[[#This Row],[Case Number]],Sheet4!$A:$A,Sheet4!$B:$B,"")</f>
        <v>Yes</v>
      </c>
    </row>
    <row r="2712" spans="1:14">
      <c r="A2712" t="s">
        <v>10933</v>
      </c>
      <c r="B2712" s="1" t="s">
        <v>10934</v>
      </c>
      <c r="C2712" s="2">
        <v>45754.788078703699</v>
      </c>
      <c r="D2712" s="1" t="s">
        <v>915</v>
      </c>
      <c r="E2712" s="1" t="s">
        <v>19</v>
      </c>
      <c r="F2712" s="2">
        <v>45754.4922337963</v>
      </c>
      <c r="G2712" s="1" t="s">
        <v>43</v>
      </c>
      <c r="I2712" s="1" t="s">
        <v>10935</v>
      </c>
      <c r="J2712" s="1" t="s">
        <v>100</v>
      </c>
      <c r="K2712" s="1" t="s">
        <v>10936</v>
      </c>
      <c r="M2712" s="2">
        <v>45754.496388888903</v>
      </c>
      <c r="N2712" t="str">
        <f>_xlfn.XLOOKUP(Table1[[#This Row],[Case Number]],Sheet4!$A:$A,Sheet4!$B:$B,"")</f>
        <v/>
      </c>
    </row>
    <row r="2713" spans="1:14" ht="340">
      <c r="A2713" t="s">
        <v>10937</v>
      </c>
      <c r="B2713" s="1" t="s">
        <v>10938</v>
      </c>
      <c r="C2713" s="2">
        <v>45758.7364930556</v>
      </c>
      <c r="D2713" s="1" t="s">
        <v>8142</v>
      </c>
      <c r="E2713" s="1" t="s">
        <v>19</v>
      </c>
      <c r="F2713" s="2">
        <v>45754.485648148097</v>
      </c>
      <c r="G2713" s="1" t="s">
        <v>51</v>
      </c>
      <c r="H2713" s="1" t="s">
        <v>36</v>
      </c>
      <c r="I2713" s="1" t="s">
        <v>10939</v>
      </c>
      <c r="J2713" s="1" t="s">
        <v>200</v>
      </c>
      <c r="K2713" s="1" t="s">
        <v>10940</v>
      </c>
      <c r="L2713" s="3" t="s">
        <v>10941</v>
      </c>
      <c r="M2713" s="2">
        <v>45758.444803240702</v>
      </c>
      <c r="N2713" t="str">
        <f>_xlfn.XLOOKUP(Table1[[#This Row],[Case Number]],Sheet4!$A:$A,Sheet4!$B:$B,"")</f>
        <v/>
      </c>
    </row>
    <row r="2714" spans="1:14" ht="323">
      <c r="A2714" t="s">
        <v>10942</v>
      </c>
      <c r="B2714" s="1" t="s">
        <v>10943</v>
      </c>
      <c r="C2714" s="2">
        <v>45754.770856481497</v>
      </c>
      <c r="D2714" s="1" t="s">
        <v>276</v>
      </c>
      <c r="E2714" s="1" t="s">
        <v>19</v>
      </c>
      <c r="F2714" s="2">
        <v>45754.471840277802</v>
      </c>
      <c r="G2714" s="1" t="s">
        <v>51</v>
      </c>
      <c r="H2714" s="1" t="s">
        <v>36</v>
      </c>
      <c r="I2714" s="1" t="s">
        <v>10944</v>
      </c>
      <c r="J2714" s="1" t="s">
        <v>45</v>
      </c>
      <c r="K2714" s="1" t="s">
        <v>10945</v>
      </c>
      <c r="L2714" s="3" t="s">
        <v>10946</v>
      </c>
      <c r="M2714" s="2">
        <v>45754.479166666701</v>
      </c>
      <c r="N2714" t="str">
        <f>_xlfn.XLOOKUP(Table1[[#This Row],[Case Number]],Sheet4!$A:$A,Sheet4!$B:$B,"")</f>
        <v/>
      </c>
    </row>
    <row r="2715" spans="1:14" ht="255">
      <c r="A2715" t="s">
        <v>10947</v>
      </c>
      <c r="B2715" s="1" t="s">
        <v>10948</v>
      </c>
      <c r="C2715" s="2">
        <v>45754.775567129604</v>
      </c>
      <c r="D2715" s="1" t="s">
        <v>814</v>
      </c>
      <c r="E2715" s="1" t="s">
        <v>19</v>
      </c>
      <c r="F2715" s="2">
        <v>45754.470567129603</v>
      </c>
      <c r="G2715" s="1" t="s">
        <v>28</v>
      </c>
      <c r="H2715" s="1" t="s">
        <v>36</v>
      </c>
      <c r="I2715" s="1" t="s">
        <v>10949</v>
      </c>
      <c r="J2715" s="1" t="s">
        <v>111</v>
      </c>
      <c r="K2715" s="1" t="s">
        <v>2578</v>
      </c>
      <c r="L2715" s="3" t="s">
        <v>10950</v>
      </c>
      <c r="M2715" s="2">
        <v>45754.4838773148</v>
      </c>
      <c r="N2715" t="str">
        <f>_xlfn.XLOOKUP(Table1[[#This Row],[Case Number]],Sheet4!$A:$A,Sheet4!$B:$B,"")</f>
        <v/>
      </c>
    </row>
    <row r="2716" spans="1:14" ht="204">
      <c r="A2716" t="s">
        <v>10951</v>
      </c>
      <c r="B2716" s="1" t="s">
        <v>10952</v>
      </c>
      <c r="C2716" s="2">
        <v>45755.5704050926</v>
      </c>
      <c r="D2716" s="1" t="s">
        <v>10953</v>
      </c>
      <c r="E2716" s="1" t="s">
        <v>50</v>
      </c>
      <c r="F2716" s="2">
        <v>45754.466122685197</v>
      </c>
      <c r="G2716" s="1" t="s">
        <v>43</v>
      </c>
      <c r="I2716" s="1" t="s">
        <v>10954</v>
      </c>
      <c r="K2716" s="1" t="s">
        <v>5526</v>
      </c>
      <c r="L2716" s="3" t="s">
        <v>10955</v>
      </c>
      <c r="M2716" s="2">
        <v>45755.278726851902</v>
      </c>
      <c r="N2716" t="str">
        <f>_xlfn.XLOOKUP(Table1[[#This Row],[Case Number]],Sheet4!$A:$A,Sheet4!$B:$B,"")</f>
        <v/>
      </c>
    </row>
    <row r="2717" spans="1:14" ht="187">
      <c r="A2717" t="s">
        <v>10956</v>
      </c>
      <c r="B2717" s="1" t="s">
        <v>10957</v>
      </c>
      <c r="C2717" s="2">
        <v>45754.7594791667</v>
      </c>
      <c r="D2717" s="1" t="s">
        <v>8142</v>
      </c>
      <c r="E2717" s="1" t="s">
        <v>19</v>
      </c>
      <c r="F2717" s="2">
        <v>45754.462743055599</v>
      </c>
      <c r="G2717" s="1" t="s">
        <v>51</v>
      </c>
      <c r="I2717" s="1" t="s">
        <v>10958</v>
      </c>
      <c r="J2717" s="1" t="s">
        <v>200</v>
      </c>
      <c r="K2717" s="1" t="s">
        <v>10959</v>
      </c>
      <c r="L2717" s="3" t="s">
        <v>10960</v>
      </c>
      <c r="M2717" s="2">
        <v>45754.467789351896</v>
      </c>
      <c r="N2717" t="str">
        <f>_xlfn.XLOOKUP(Table1[[#This Row],[Case Number]],Sheet4!$A:$A,Sheet4!$B:$B,"")</f>
        <v/>
      </c>
    </row>
    <row r="2718" spans="1:14">
      <c r="A2718" t="s">
        <v>10961</v>
      </c>
      <c r="B2718" s="1" t="s">
        <v>10962</v>
      </c>
      <c r="C2718" s="2">
        <v>45754.813240740703</v>
      </c>
      <c r="D2718" s="1" t="s">
        <v>1993</v>
      </c>
      <c r="E2718" s="1" t="s">
        <v>50</v>
      </c>
      <c r="F2718" s="2">
        <v>45754.458622685197</v>
      </c>
      <c r="G2718" s="1" t="s">
        <v>43</v>
      </c>
      <c r="I2718" s="1" t="s">
        <v>9217</v>
      </c>
      <c r="J2718" s="1" t="s">
        <v>21</v>
      </c>
      <c r="K2718" s="1" t="s">
        <v>951</v>
      </c>
      <c r="M2718" s="2">
        <v>45792.265972222202</v>
      </c>
      <c r="N2718" t="str">
        <f>_xlfn.XLOOKUP(Table1[[#This Row],[Case Number]],Sheet4!$A:$A,Sheet4!$B:$B,"")</f>
        <v>Yes</v>
      </c>
    </row>
    <row r="2719" spans="1:14" ht="255">
      <c r="A2719" t="s">
        <v>10963</v>
      </c>
      <c r="B2719" s="1" t="s">
        <v>10964</v>
      </c>
      <c r="C2719" s="2">
        <v>45754.754803240699</v>
      </c>
      <c r="D2719" s="1" t="s">
        <v>276</v>
      </c>
      <c r="E2719" s="1" t="s">
        <v>19</v>
      </c>
      <c r="F2719" s="2">
        <v>45754.457766203697</v>
      </c>
      <c r="G2719" s="1" t="s">
        <v>51</v>
      </c>
      <c r="H2719" s="1" t="s">
        <v>36</v>
      </c>
      <c r="I2719" s="1" t="s">
        <v>10965</v>
      </c>
      <c r="J2719" s="1" t="s">
        <v>21</v>
      </c>
      <c r="K2719" s="1" t="s">
        <v>10966</v>
      </c>
      <c r="L2719" s="3" t="s">
        <v>10967</v>
      </c>
      <c r="M2719" s="2">
        <v>45754.463113425903</v>
      </c>
      <c r="N2719" t="str">
        <f>_xlfn.XLOOKUP(Table1[[#This Row],[Case Number]],Sheet4!$A:$A,Sheet4!$B:$B,"")</f>
        <v/>
      </c>
    </row>
    <row r="2720" spans="1:14">
      <c r="A2720" t="s">
        <v>10968</v>
      </c>
      <c r="B2720" s="1" t="s">
        <v>10969</v>
      </c>
      <c r="C2720" s="2">
        <v>45762.714293981502</v>
      </c>
      <c r="D2720" s="1" t="s">
        <v>10970</v>
      </c>
      <c r="E2720" s="1" t="s">
        <v>27</v>
      </c>
      <c r="F2720" s="2">
        <v>45754.452696759297</v>
      </c>
      <c r="G2720" s="1" t="s">
        <v>43</v>
      </c>
      <c r="I2720" s="1" t="s">
        <v>10971</v>
      </c>
      <c r="J2720" s="1" t="s">
        <v>30</v>
      </c>
      <c r="K2720" s="1" t="s">
        <v>89</v>
      </c>
      <c r="M2720" s="2">
        <v>45762.422604166699</v>
      </c>
      <c r="N2720" t="str">
        <f>_xlfn.XLOOKUP(Table1[[#This Row],[Case Number]],Sheet4!$A:$A,Sheet4!$B:$B,"")</f>
        <v/>
      </c>
    </row>
    <row r="2721" spans="1:14" ht="409.6">
      <c r="A2721" t="s">
        <v>10972</v>
      </c>
      <c r="B2721" s="1" t="s">
        <v>10973</v>
      </c>
      <c r="C2721" s="2">
        <v>45755.549849536997</v>
      </c>
      <c r="D2721" s="1" t="s">
        <v>10866</v>
      </c>
      <c r="E2721" s="1" t="s">
        <v>27</v>
      </c>
      <c r="F2721" s="2">
        <v>45754.4313078704</v>
      </c>
      <c r="G2721" s="1" t="s">
        <v>94</v>
      </c>
      <c r="H2721" s="1" t="s">
        <v>11</v>
      </c>
      <c r="I2721" s="1" t="s">
        <v>10867</v>
      </c>
      <c r="J2721" s="1" t="s">
        <v>30</v>
      </c>
      <c r="K2721" s="1" t="s">
        <v>8787</v>
      </c>
      <c r="L2721" s="3" t="s">
        <v>10868</v>
      </c>
      <c r="M2721" s="2">
        <v>45758.478553240697</v>
      </c>
      <c r="N2721" t="str">
        <f>_xlfn.XLOOKUP(Table1[[#This Row],[Case Number]],Sheet4!$A:$A,Sheet4!$B:$B,"")</f>
        <v>Yes</v>
      </c>
    </row>
    <row r="2722" spans="1:14" ht="306">
      <c r="A2722" t="s">
        <v>10974</v>
      </c>
      <c r="B2722" s="1" t="s">
        <v>10975</v>
      </c>
      <c r="C2722" s="2">
        <v>45756.806712963</v>
      </c>
      <c r="D2722" s="1" t="s">
        <v>10976</v>
      </c>
      <c r="E2722" s="1" t="s">
        <v>19</v>
      </c>
      <c r="F2722" s="2">
        <v>45754.425567129598</v>
      </c>
      <c r="G2722" s="1" t="s">
        <v>94</v>
      </c>
      <c r="H2722" s="1" t="s">
        <v>11</v>
      </c>
      <c r="I2722" s="1" t="s">
        <v>10977</v>
      </c>
      <c r="J2722" s="1" t="s">
        <v>88</v>
      </c>
      <c r="K2722" s="1" t="s">
        <v>10075</v>
      </c>
      <c r="L2722" s="3" t="s">
        <v>10978</v>
      </c>
      <c r="M2722" s="2">
        <v>45756.515034722201</v>
      </c>
      <c r="N2722" t="str">
        <f>_xlfn.XLOOKUP(Table1[[#This Row],[Case Number]],Sheet4!$A:$A,Sheet4!$B:$B,"")</f>
        <v/>
      </c>
    </row>
    <row r="2723" spans="1:14" ht="221">
      <c r="A2723" t="s">
        <v>10979</v>
      </c>
      <c r="B2723" s="1" t="s">
        <v>10980</v>
      </c>
      <c r="C2723" s="2">
        <v>45754.761111111096</v>
      </c>
      <c r="D2723" s="1" t="s">
        <v>5335</v>
      </c>
      <c r="E2723" s="1" t="s">
        <v>50</v>
      </c>
      <c r="F2723" s="2">
        <v>45754.387870370403</v>
      </c>
      <c r="G2723" s="1" t="s">
        <v>28</v>
      </c>
      <c r="H2723" s="1" t="s">
        <v>36</v>
      </c>
      <c r="I2723" s="1" t="s">
        <v>10981</v>
      </c>
      <c r="J2723" s="1" t="s">
        <v>45</v>
      </c>
      <c r="K2723" s="1" t="s">
        <v>10922</v>
      </c>
      <c r="L2723" s="3" t="s">
        <v>10982</v>
      </c>
      <c r="M2723" s="2">
        <v>45754.4694212963</v>
      </c>
      <c r="N2723" t="str">
        <f>_xlfn.XLOOKUP(Table1[[#This Row],[Case Number]],Sheet4!$A:$A,Sheet4!$B:$B,"")</f>
        <v>Yes</v>
      </c>
    </row>
    <row r="2724" spans="1:14" ht="289">
      <c r="A2724" t="s">
        <v>10983</v>
      </c>
      <c r="B2724" s="1" t="s">
        <v>10984</v>
      </c>
      <c r="C2724" s="2">
        <v>45754.724768518499</v>
      </c>
      <c r="D2724" s="1" t="s">
        <v>10985</v>
      </c>
      <c r="E2724" s="1" t="s">
        <v>19</v>
      </c>
      <c r="F2724" s="2">
        <v>45754.363171296303</v>
      </c>
      <c r="G2724" s="1" t="s">
        <v>51</v>
      </c>
      <c r="H2724" s="1" t="s">
        <v>11</v>
      </c>
      <c r="I2724" s="1" t="s">
        <v>10986</v>
      </c>
      <c r="J2724" s="1" t="s">
        <v>30</v>
      </c>
      <c r="K2724" s="1" t="s">
        <v>10987</v>
      </c>
      <c r="L2724" s="3" t="s">
        <v>10988</v>
      </c>
      <c r="M2724" s="2">
        <v>45754.433090277802</v>
      </c>
      <c r="N2724" t="str">
        <f>_xlfn.XLOOKUP(Table1[[#This Row],[Case Number]],Sheet4!$A:$A,Sheet4!$B:$B,"")</f>
        <v/>
      </c>
    </row>
    <row r="2725" spans="1:14" ht="255">
      <c r="A2725" t="s">
        <v>10989</v>
      </c>
      <c r="B2725" s="1" t="s">
        <v>10990</v>
      </c>
      <c r="C2725" s="2">
        <v>45754.686967592599</v>
      </c>
      <c r="D2725" s="1" t="s">
        <v>10991</v>
      </c>
      <c r="E2725" s="1" t="s">
        <v>50</v>
      </c>
      <c r="F2725" s="2">
        <v>45754.353958333297</v>
      </c>
      <c r="G2725" s="1" t="s">
        <v>28</v>
      </c>
      <c r="H2725" s="1" t="s">
        <v>11</v>
      </c>
      <c r="I2725" s="1" t="s">
        <v>10992</v>
      </c>
      <c r="J2725" s="1" t="s">
        <v>200</v>
      </c>
      <c r="K2725" s="1" t="s">
        <v>10993</v>
      </c>
      <c r="L2725" s="3" t="s">
        <v>10994</v>
      </c>
      <c r="M2725" s="2">
        <v>45754.395289351902</v>
      </c>
      <c r="N2725" t="str">
        <f>_xlfn.XLOOKUP(Table1[[#This Row],[Case Number]],Sheet4!$A:$A,Sheet4!$B:$B,"")</f>
        <v/>
      </c>
    </row>
    <row r="2726" spans="1:14" ht="409.6">
      <c r="A2726" t="s">
        <v>10995</v>
      </c>
      <c r="B2726" s="1" t="s">
        <v>10996</v>
      </c>
      <c r="C2726" s="2">
        <v>45754.659155092602</v>
      </c>
      <c r="D2726" s="1" t="s">
        <v>276</v>
      </c>
      <c r="E2726" s="1" t="s">
        <v>19</v>
      </c>
      <c r="F2726" s="2">
        <v>45754.350555555597</v>
      </c>
      <c r="G2726" s="1" t="s">
        <v>51</v>
      </c>
      <c r="H2726" s="1" t="s">
        <v>36</v>
      </c>
      <c r="I2726" s="1" t="s">
        <v>10997</v>
      </c>
      <c r="J2726" s="1" t="s">
        <v>21</v>
      </c>
      <c r="K2726" s="1" t="s">
        <v>10998</v>
      </c>
      <c r="L2726" s="3" t="s">
        <v>10999</v>
      </c>
      <c r="M2726" s="2">
        <v>45754.367465277799</v>
      </c>
      <c r="N2726" t="str">
        <f>_xlfn.XLOOKUP(Table1[[#This Row],[Case Number]],Sheet4!$A:$A,Sheet4!$B:$B,"")</f>
        <v/>
      </c>
    </row>
    <row r="2727" spans="1:14" ht="306">
      <c r="A2727" t="s">
        <v>11000</v>
      </c>
      <c r="B2727" s="1" t="s">
        <v>11001</v>
      </c>
      <c r="C2727" s="2">
        <v>45754.692094907397</v>
      </c>
      <c r="D2727" s="1" t="s">
        <v>459</v>
      </c>
      <c r="E2727" s="1" t="s">
        <v>19</v>
      </c>
      <c r="F2727" s="2">
        <v>45754.3383217593</v>
      </c>
      <c r="G2727" s="1" t="s">
        <v>94</v>
      </c>
      <c r="H2727" s="1" t="s">
        <v>11</v>
      </c>
      <c r="I2727" s="1" t="s">
        <v>11002</v>
      </c>
      <c r="J2727" s="1" t="s">
        <v>759</v>
      </c>
      <c r="K2727" s="1" t="s">
        <v>11003</v>
      </c>
      <c r="L2727" s="3" t="s">
        <v>11004</v>
      </c>
      <c r="M2727" s="2">
        <v>45754.398738425902</v>
      </c>
      <c r="N2727" t="str">
        <f>_xlfn.XLOOKUP(Table1[[#This Row],[Case Number]],Sheet4!$A:$A,Sheet4!$B:$B,"")</f>
        <v/>
      </c>
    </row>
    <row r="2728" spans="1:14">
      <c r="A2728" t="s">
        <v>11005</v>
      </c>
      <c r="B2728" s="1" t="s">
        <v>11006</v>
      </c>
      <c r="C2728" s="2">
        <v>45754.600138888898</v>
      </c>
      <c r="D2728" s="1" t="s">
        <v>4466</v>
      </c>
      <c r="F2728" s="2">
        <v>45754.307928240698</v>
      </c>
      <c r="I2728" s="1" t="s">
        <v>11007</v>
      </c>
      <c r="K2728" s="1" t="s">
        <v>4468</v>
      </c>
      <c r="N2728" t="str">
        <f>_xlfn.XLOOKUP(Table1[[#This Row],[Case Number]],Sheet4!$A:$A,Sheet4!$B:$B,"")</f>
        <v/>
      </c>
    </row>
    <row r="2729" spans="1:14" ht="204">
      <c r="A2729" t="s">
        <v>11008</v>
      </c>
      <c r="B2729" s="1" t="s">
        <v>11009</v>
      </c>
      <c r="C2729" s="2">
        <v>45755.535462963002</v>
      </c>
      <c r="D2729" s="1" t="s">
        <v>11010</v>
      </c>
      <c r="E2729" s="1" t="s">
        <v>27</v>
      </c>
      <c r="F2729" s="2">
        <v>45754.301273148201</v>
      </c>
      <c r="G2729" s="1" t="s">
        <v>94</v>
      </c>
      <c r="H2729" s="1" t="s">
        <v>11</v>
      </c>
      <c r="I2729" s="1" t="s">
        <v>11011</v>
      </c>
      <c r="J2729" s="1" t="s">
        <v>443</v>
      </c>
      <c r="K2729" s="1" t="s">
        <v>11012</v>
      </c>
      <c r="L2729" s="3" t="s">
        <v>11013</v>
      </c>
      <c r="M2729" s="2">
        <v>45755.243784722203</v>
      </c>
      <c r="N2729" t="str">
        <f>_xlfn.XLOOKUP(Table1[[#This Row],[Case Number]],Sheet4!$A:$A,Sheet4!$B:$B,"")</f>
        <v/>
      </c>
    </row>
    <row r="2730" spans="1:14">
      <c r="A2730" t="s">
        <v>11014</v>
      </c>
      <c r="B2730" s="1" t="s">
        <v>11015</v>
      </c>
      <c r="C2730" s="2">
        <v>45754.593553240702</v>
      </c>
      <c r="D2730" s="1" t="s">
        <v>4466</v>
      </c>
      <c r="E2730" s="1" t="s">
        <v>4577</v>
      </c>
      <c r="F2730" s="2">
        <v>45754.300868055601</v>
      </c>
      <c r="G2730" s="1" t="s">
        <v>94</v>
      </c>
      <c r="I2730" s="1" t="s">
        <v>11016</v>
      </c>
      <c r="K2730" s="1" t="s">
        <v>4468</v>
      </c>
      <c r="M2730" s="2">
        <v>45754.301851851902</v>
      </c>
      <c r="N2730" t="str">
        <f>_xlfn.XLOOKUP(Table1[[#This Row],[Case Number]],Sheet4!$A:$A,Sheet4!$B:$B,"")</f>
        <v/>
      </c>
    </row>
    <row r="2731" spans="1:14">
      <c r="A2731" t="s">
        <v>11017</v>
      </c>
      <c r="B2731" s="1" t="s">
        <v>11018</v>
      </c>
      <c r="C2731" s="2">
        <v>45754.597615740699</v>
      </c>
      <c r="D2731" s="1" t="s">
        <v>915</v>
      </c>
      <c r="E2731" s="1" t="s">
        <v>19</v>
      </c>
      <c r="F2731" s="2">
        <v>45754.278009259302</v>
      </c>
      <c r="G2731" s="1" t="s">
        <v>43</v>
      </c>
      <c r="I2731" s="1" t="s">
        <v>11019</v>
      </c>
      <c r="J2731" s="1" t="s">
        <v>45</v>
      </c>
      <c r="K2731" s="1" t="s">
        <v>11020</v>
      </c>
      <c r="M2731" s="2">
        <v>45754.305914351899</v>
      </c>
      <c r="N2731" t="str">
        <f>_xlfn.XLOOKUP(Table1[[#This Row],[Case Number]],Sheet4!$A:$A,Sheet4!$B:$B,"")</f>
        <v/>
      </c>
    </row>
    <row r="2732" spans="1:14" ht="221">
      <c r="A2732" t="s">
        <v>11021</v>
      </c>
      <c r="B2732" s="1" t="s">
        <v>11022</v>
      </c>
      <c r="C2732" s="2">
        <v>45755.531331018501</v>
      </c>
      <c r="D2732" s="1" t="s">
        <v>11023</v>
      </c>
      <c r="E2732" s="1" t="s">
        <v>415</v>
      </c>
      <c r="F2732" s="2">
        <v>45754.272210648101</v>
      </c>
      <c r="G2732" s="1" t="s">
        <v>94</v>
      </c>
      <c r="I2732" s="1" t="s">
        <v>11024</v>
      </c>
      <c r="J2732" s="1" t="s">
        <v>30</v>
      </c>
      <c r="K2732" s="1" t="s">
        <v>4280</v>
      </c>
      <c r="L2732" s="3" t="s">
        <v>11025</v>
      </c>
      <c r="M2732" s="2">
        <v>45755.239652777796</v>
      </c>
      <c r="N2732" t="str">
        <f>_xlfn.XLOOKUP(Table1[[#This Row],[Case Number]],Sheet4!$A:$A,Sheet4!$B:$B,"")</f>
        <v/>
      </c>
    </row>
    <row r="2733" spans="1:14">
      <c r="A2733" t="s">
        <v>11026</v>
      </c>
      <c r="B2733" s="1" t="s">
        <v>11027</v>
      </c>
      <c r="C2733" s="2">
        <v>45754.347696759301</v>
      </c>
      <c r="D2733" s="1" t="s">
        <v>11028</v>
      </c>
      <c r="F2733" s="2">
        <v>45754.011284722197</v>
      </c>
      <c r="G2733" s="1" t="s">
        <v>145</v>
      </c>
      <c r="I2733" s="1" t="s">
        <v>11029</v>
      </c>
      <c r="K2733" s="1" t="s">
        <v>11030</v>
      </c>
      <c r="M2733" s="2">
        <v>45754.0559953704</v>
      </c>
      <c r="N2733" t="str">
        <f>_xlfn.XLOOKUP(Table1[[#This Row],[Case Number]],Sheet4!$A:$A,Sheet4!$B:$B,"")</f>
        <v/>
      </c>
    </row>
    <row r="2734" spans="1:14">
      <c r="A2734" t="s">
        <v>11031</v>
      </c>
      <c r="B2734" s="1" t="s">
        <v>11032</v>
      </c>
      <c r="C2734" s="2">
        <v>45754.388796296298</v>
      </c>
      <c r="D2734" s="1" t="s">
        <v>11033</v>
      </c>
      <c r="F2734" s="2">
        <v>45753.7520717593</v>
      </c>
      <c r="G2734" s="1" t="s">
        <v>145</v>
      </c>
      <c r="I2734" s="1" t="s">
        <v>11034</v>
      </c>
      <c r="K2734" s="1" t="s">
        <v>4468</v>
      </c>
      <c r="N2734" t="str">
        <f>_xlfn.XLOOKUP(Table1[[#This Row],[Case Number]],Sheet4!$A:$A,Sheet4!$B:$B,"")</f>
        <v/>
      </c>
    </row>
    <row r="2735" spans="1:14" ht="255">
      <c r="A2735" t="s">
        <v>11035</v>
      </c>
      <c r="B2735" s="1" t="s">
        <v>11036</v>
      </c>
      <c r="C2735" s="2">
        <v>45763.480555555601</v>
      </c>
      <c r="D2735" s="1" t="s">
        <v>11037</v>
      </c>
      <c r="E2735" s="1" t="s">
        <v>19</v>
      </c>
      <c r="F2735" s="2">
        <v>45752.729143518503</v>
      </c>
      <c r="G2735" s="1" t="s">
        <v>145</v>
      </c>
      <c r="I2735" s="1" t="s">
        <v>11038</v>
      </c>
      <c r="J2735" s="1" t="s">
        <v>200</v>
      </c>
      <c r="K2735" s="1" t="s">
        <v>11039</v>
      </c>
      <c r="L2735" s="3" t="s">
        <v>11040</v>
      </c>
      <c r="M2735" s="2">
        <v>45763.188865740703</v>
      </c>
      <c r="N2735" t="str">
        <f>_xlfn.XLOOKUP(Table1[[#This Row],[Case Number]],Sheet4!$A:$A,Sheet4!$B:$B,"")</f>
        <v/>
      </c>
    </row>
    <row r="2736" spans="1:14" ht="204">
      <c r="A2736" t="s">
        <v>11041</v>
      </c>
      <c r="B2736" s="1" t="s">
        <v>11042</v>
      </c>
      <c r="C2736" s="2">
        <v>45754.53125</v>
      </c>
      <c r="D2736" s="1" t="s">
        <v>11043</v>
      </c>
      <c r="E2736" s="1" t="s">
        <v>19</v>
      </c>
      <c r="F2736" s="2">
        <v>45752.728240740696</v>
      </c>
      <c r="G2736" s="1" t="s">
        <v>145</v>
      </c>
      <c r="I2736" s="1" t="s">
        <v>11044</v>
      </c>
      <c r="J2736" s="1" t="s">
        <v>188</v>
      </c>
      <c r="K2736" s="1" t="s">
        <v>11045</v>
      </c>
      <c r="L2736" s="3" t="s">
        <v>11046</v>
      </c>
      <c r="M2736" s="2">
        <v>45754.239571759303</v>
      </c>
      <c r="N2736" t="str">
        <f>_xlfn.XLOOKUP(Table1[[#This Row],[Case Number]],Sheet4!$A:$A,Sheet4!$B:$B,"")</f>
        <v/>
      </c>
    </row>
    <row r="2737" spans="1:14" ht="204">
      <c r="A2737" t="s">
        <v>11047</v>
      </c>
      <c r="B2737" s="1" t="s">
        <v>11048</v>
      </c>
      <c r="C2737" s="2">
        <v>45763.479780092603</v>
      </c>
      <c r="D2737" s="1" t="s">
        <v>11049</v>
      </c>
      <c r="E2737" s="1" t="s">
        <v>19</v>
      </c>
      <c r="F2737" s="2">
        <v>45752.400798611103</v>
      </c>
      <c r="G2737" s="1" t="s">
        <v>145</v>
      </c>
      <c r="I2737" s="1" t="s">
        <v>11050</v>
      </c>
      <c r="J2737" s="1" t="s">
        <v>188</v>
      </c>
      <c r="K2737" s="1" t="s">
        <v>11051</v>
      </c>
      <c r="L2737" s="3" t="s">
        <v>11052</v>
      </c>
      <c r="M2737" s="2">
        <v>45763.188090277799</v>
      </c>
      <c r="N2737" t="str">
        <f>_xlfn.XLOOKUP(Table1[[#This Row],[Case Number]],Sheet4!$A:$A,Sheet4!$B:$B,"")</f>
        <v/>
      </c>
    </row>
    <row r="2738" spans="1:14" ht="221">
      <c r="A2738" t="s">
        <v>11053</v>
      </c>
      <c r="B2738" s="1" t="s">
        <v>11054</v>
      </c>
      <c r="C2738" s="2">
        <v>45754.610891203702</v>
      </c>
      <c r="D2738" s="1" t="s">
        <v>11055</v>
      </c>
      <c r="E2738" s="1" t="s">
        <v>19</v>
      </c>
      <c r="F2738" s="2">
        <v>45751.777615740699</v>
      </c>
      <c r="G2738" s="1" t="s">
        <v>145</v>
      </c>
      <c r="I2738" s="1" t="s">
        <v>11056</v>
      </c>
      <c r="J2738" s="1" t="s">
        <v>38</v>
      </c>
      <c r="K2738" s="1" t="s">
        <v>9571</v>
      </c>
      <c r="L2738" s="3" t="s">
        <v>11057</v>
      </c>
      <c r="M2738" s="2">
        <v>45754.319201388898</v>
      </c>
      <c r="N2738" t="str">
        <f>_xlfn.XLOOKUP(Table1[[#This Row],[Case Number]],Sheet4!$A:$A,Sheet4!$B:$B,"")</f>
        <v>Yes</v>
      </c>
    </row>
    <row r="2739" spans="1:14">
      <c r="A2739" t="s">
        <v>11058</v>
      </c>
      <c r="B2739" s="1" t="s">
        <v>11059</v>
      </c>
      <c r="C2739" s="2">
        <v>45754.070439814801</v>
      </c>
      <c r="D2739" s="1" t="s">
        <v>2382</v>
      </c>
      <c r="E2739" s="1" t="s">
        <v>19</v>
      </c>
      <c r="F2739" s="2">
        <v>45751.721990740698</v>
      </c>
      <c r="G2739" s="1" t="s">
        <v>94</v>
      </c>
      <c r="H2739" s="1" t="s">
        <v>11</v>
      </c>
      <c r="I2739" s="1" t="s">
        <v>11060</v>
      </c>
      <c r="J2739" s="1" t="s">
        <v>111</v>
      </c>
      <c r="K2739" s="1" t="s">
        <v>5901</v>
      </c>
      <c r="M2739" s="2">
        <v>45753.778738425899</v>
      </c>
      <c r="N2739" t="str">
        <f>_xlfn.XLOOKUP(Table1[[#This Row],[Case Number]],Sheet4!$A:$A,Sheet4!$B:$B,"")</f>
        <v/>
      </c>
    </row>
    <row r="2740" spans="1:14" ht="170">
      <c r="A2740" t="s">
        <v>11061</v>
      </c>
      <c r="B2740" s="1" t="s">
        <v>11062</v>
      </c>
      <c r="C2740" s="2">
        <v>45760.479930555601</v>
      </c>
      <c r="D2740" s="1" t="s">
        <v>11063</v>
      </c>
      <c r="E2740" s="1" t="s">
        <v>19</v>
      </c>
      <c r="F2740" s="2">
        <v>45751.568703703699</v>
      </c>
      <c r="G2740" s="1" t="s">
        <v>43</v>
      </c>
      <c r="I2740" s="1" t="s">
        <v>11064</v>
      </c>
      <c r="J2740" s="1" t="s">
        <v>30</v>
      </c>
      <c r="K2740" s="1" t="s">
        <v>8925</v>
      </c>
      <c r="L2740" s="3" t="s">
        <v>11065</v>
      </c>
      <c r="M2740" s="2">
        <v>45760.1882175926</v>
      </c>
      <c r="N2740" t="str">
        <f>_xlfn.XLOOKUP(Table1[[#This Row],[Case Number]],Sheet4!$A:$A,Sheet4!$B:$B,"")</f>
        <v/>
      </c>
    </row>
    <row r="2741" spans="1:14">
      <c r="A2741" t="s">
        <v>11066</v>
      </c>
      <c r="B2741" s="1" t="s">
        <v>11067</v>
      </c>
      <c r="C2741" s="2">
        <v>45762.714953703697</v>
      </c>
      <c r="D2741" s="1" t="s">
        <v>11068</v>
      </c>
      <c r="E2741" s="1" t="s">
        <v>19</v>
      </c>
      <c r="F2741" s="2">
        <v>45751.544317129599</v>
      </c>
      <c r="G2741" s="1" t="s">
        <v>43</v>
      </c>
      <c r="H2741" s="1" t="s">
        <v>11</v>
      </c>
      <c r="I2741" s="1" t="s">
        <v>11069</v>
      </c>
      <c r="J2741" s="1" t="s">
        <v>188</v>
      </c>
      <c r="K2741" s="1" t="s">
        <v>4482</v>
      </c>
      <c r="M2741" s="2">
        <v>45762.423263888901</v>
      </c>
      <c r="N2741" t="str">
        <f>_xlfn.XLOOKUP(Table1[[#This Row],[Case Number]],Sheet4!$A:$A,Sheet4!$B:$B,"")</f>
        <v>Yes</v>
      </c>
    </row>
    <row r="2742" spans="1:14">
      <c r="A2742" t="s">
        <v>11070</v>
      </c>
      <c r="B2742" s="1" t="s">
        <v>11071</v>
      </c>
      <c r="C2742" s="2">
        <v>45754.605208333298</v>
      </c>
      <c r="D2742" s="1" t="s">
        <v>11072</v>
      </c>
      <c r="E2742" s="1" t="s">
        <v>19</v>
      </c>
      <c r="F2742" s="2">
        <v>45751.524189814802</v>
      </c>
      <c r="G2742" s="1" t="s">
        <v>43</v>
      </c>
      <c r="I2742" s="1" t="s">
        <v>11073</v>
      </c>
      <c r="J2742" s="1" t="s">
        <v>30</v>
      </c>
      <c r="K2742" s="1" t="s">
        <v>10838</v>
      </c>
      <c r="M2742" s="2">
        <v>45754.313518518502</v>
      </c>
      <c r="N2742" t="str">
        <f>_xlfn.XLOOKUP(Table1[[#This Row],[Case Number]],Sheet4!$A:$A,Sheet4!$B:$B,"")</f>
        <v>Yes</v>
      </c>
    </row>
    <row r="2743" spans="1:14" ht="409.6">
      <c r="A2743" t="s">
        <v>11074</v>
      </c>
      <c r="B2743" s="1" t="s">
        <v>11075</v>
      </c>
      <c r="C2743" s="2">
        <v>45754.558553240699</v>
      </c>
      <c r="D2743" s="1" t="s">
        <v>1801</v>
      </c>
      <c r="E2743" s="1" t="s">
        <v>50</v>
      </c>
      <c r="F2743" s="2">
        <v>45751.503784722197</v>
      </c>
      <c r="G2743" s="1" t="s">
        <v>94</v>
      </c>
      <c r="I2743" s="1" t="s">
        <v>11076</v>
      </c>
      <c r="J2743" s="1" t="s">
        <v>100</v>
      </c>
      <c r="K2743" s="1" t="s">
        <v>8401</v>
      </c>
      <c r="L2743" s="3" t="s">
        <v>11077</v>
      </c>
      <c r="M2743" s="2">
        <v>45754.266863425903</v>
      </c>
      <c r="N2743" t="str">
        <f>_xlfn.XLOOKUP(Table1[[#This Row],[Case Number]],Sheet4!$A:$A,Sheet4!$B:$B,"")</f>
        <v/>
      </c>
    </row>
    <row r="2744" spans="1:14" ht="272">
      <c r="A2744" t="s">
        <v>11078</v>
      </c>
      <c r="B2744" s="1" t="s">
        <v>11079</v>
      </c>
      <c r="C2744" s="2">
        <v>45751.796805555598</v>
      </c>
      <c r="D2744" s="1" t="s">
        <v>408</v>
      </c>
      <c r="E2744" s="1" t="s">
        <v>19</v>
      </c>
      <c r="F2744" s="2">
        <v>45751.503645833298</v>
      </c>
      <c r="G2744" s="1" t="s">
        <v>94</v>
      </c>
      <c r="H2744" s="1" t="s">
        <v>11</v>
      </c>
      <c r="I2744" s="1" t="s">
        <v>11080</v>
      </c>
      <c r="J2744" s="1" t="s">
        <v>255</v>
      </c>
      <c r="K2744" s="1" t="s">
        <v>11081</v>
      </c>
      <c r="L2744" s="3" t="s">
        <v>11082</v>
      </c>
      <c r="M2744" s="2">
        <v>45751.505127314798</v>
      </c>
      <c r="N2744" t="str">
        <f>_xlfn.XLOOKUP(Table1[[#This Row],[Case Number]],Sheet4!$A:$A,Sheet4!$B:$B,"")</f>
        <v/>
      </c>
    </row>
    <row r="2745" spans="1:14">
      <c r="A2745" t="s">
        <v>11083</v>
      </c>
      <c r="B2745" s="1" t="s">
        <v>11084</v>
      </c>
      <c r="C2745" s="2">
        <v>45751.8351736111</v>
      </c>
      <c r="D2745" s="1" t="s">
        <v>915</v>
      </c>
      <c r="E2745" s="1" t="s">
        <v>19</v>
      </c>
      <c r="F2745" s="2">
        <v>45751.486400463</v>
      </c>
      <c r="G2745" s="1" t="s">
        <v>43</v>
      </c>
      <c r="I2745" s="1" t="s">
        <v>11085</v>
      </c>
      <c r="J2745" s="1" t="s">
        <v>45</v>
      </c>
      <c r="K2745" s="1" t="s">
        <v>4861</v>
      </c>
      <c r="M2745" s="2">
        <v>45751.543483796297</v>
      </c>
      <c r="N2745" t="str">
        <f>_xlfn.XLOOKUP(Table1[[#This Row],[Case Number]],Sheet4!$A:$A,Sheet4!$B:$B,"")</f>
        <v/>
      </c>
    </row>
    <row r="2746" spans="1:14" ht="221">
      <c r="A2746" t="s">
        <v>11086</v>
      </c>
      <c r="B2746" s="1" t="s">
        <v>11087</v>
      </c>
      <c r="C2746" s="2">
        <v>45751.822175925903</v>
      </c>
      <c r="D2746" s="1" t="s">
        <v>1328</v>
      </c>
      <c r="E2746" s="1" t="s">
        <v>19</v>
      </c>
      <c r="F2746" s="2">
        <v>45751.485659722202</v>
      </c>
      <c r="G2746" s="1" t="s">
        <v>94</v>
      </c>
      <c r="H2746" s="1" t="s">
        <v>11</v>
      </c>
      <c r="I2746" s="1" t="s">
        <v>11088</v>
      </c>
      <c r="J2746" s="1" t="s">
        <v>45</v>
      </c>
      <c r="K2746" s="1" t="s">
        <v>11089</v>
      </c>
      <c r="L2746" s="3" t="s">
        <v>11090</v>
      </c>
      <c r="M2746" s="2">
        <v>45751.5304861111</v>
      </c>
      <c r="N2746" t="str">
        <f>_xlfn.XLOOKUP(Table1[[#This Row],[Case Number]],Sheet4!$A:$A,Sheet4!$B:$B,"")</f>
        <v/>
      </c>
    </row>
    <row r="2747" spans="1:14" ht="306">
      <c r="A2747" t="s">
        <v>11091</v>
      </c>
      <c r="B2747" s="1" t="s">
        <v>11092</v>
      </c>
      <c r="C2747" s="2">
        <v>45754.691018518497</v>
      </c>
      <c r="D2747" s="1" t="s">
        <v>11093</v>
      </c>
      <c r="E2747" s="1" t="s">
        <v>19</v>
      </c>
      <c r="F2747" s="2">
        <v>45751.483182870397</v>
      </c>
      <c r="G2747" s="1" t="s">
        <v>94</v>
      </c>
      <c r="I2747" s="1" t="s">
        <v>11094</v>
      </c>
      <c r="J2747" s="1" t="s">
        <v>38</v>
      </c>
      <c r="K2747" s="1" t="s">
        <v>2150</v>
      </c>
      <c r="L2747" s="3" t="s">
        <v>11095</v>
      </c>
      <c r="M2747" s="2">
        <v>45754.399328703701</v>
      </c>
      <c r="N2747" t="str">
        <f>_xlfn.XLOOKUP(Table1[[#This Row],[Case Number]],Sheet4!$A:$A,Sheet4!$B:$B,"")</f>
        <v/>
      </c>
    </row>
    <row r="2748" spans="1:14" ht="221">
      <c r="A2748" t="s">
        <v>11096</v>
      </c>
      <c r="B2748" s="1" t="s">
        <v>11097</v>
      </c>
      <c r="C2748" s="2">
        <v>45751.8227430556</v>
      </c>
      <c r="D2748" s="1" t="s">
        <v>575</v>
      </c>
      <c r="E2748" s="1" t="s">
        <v>19</v>
      </c>
      <c r="F2748" s="2">
        <v>45751.481006944399</v>
      </c>
      <c r="G2748" s="1" t="s">
        <v>94</v>
      </c>
      <c r="I2748" s="1" t="s">
        <v>11098</v>
      </c>
      <c r="J2748" s="1" t="s">
        <v>30</v>
      </c>
      <c r="K2748" s="1" t="s">
        <v>11099</v>
      </c>
      <c r="L2748" s="3" t="s">
        <v>11100</v>
      </c>
      <c r="M2748" s="2">
        <v>45751.531053240702</v>
      </c>
      <c r="N2748" t="str">
        <f>_xlfn.XLOOKUP(Table1[[#This Row],[Case Number]],Sheet4!$A:$A,Sheet4!$B:$B,"")</f>
        <v/>
      </c>
    </row>
    <row r="2749" spans="1:14">
      <c r="A2749" t="s">
        <v>11101</v>
      </c>
      <c r="B2749" s="1" t="s">
        <v>11102</v>
      </c>
      <c r="C2749" s="2">
        <v>45751.856111111098</v>
      </c>
      <c r="D2749" s="1" t="s">
        <v>11103</v>
      </c>
      <c r="E2749" s="1" t="s">
        <v>19</v>
      </c>
      <c r="F2749" s="2">
        <v>45751.480451388903</v>
      </c>
      <c r="G2749" s="1" t="s">
        <v>43</v>
      </c>
      <c r="I2749" s="1" t="s">
        <v>11104</v>
      </c>
      <c r="J2749" s="1" t="s">
        <v>38</v>
      </c>
      <c r="K2749" s="1" t="s">
        <v>11105</v>
      </c>
      <c r="M2749" s="2">
        <v>45751.564421296302</v>
      </c>
      <c r="N2749" t="str">
        <f>_xlfn.XLOOKUP(Table1[[#This Row],[Case Number]],Sheet4!$A:$A,Sheet4!$B:$B,"")</f>
        <v>Yes</v>
      </c>
    </row>
    <row r="2750" spans="1:14" ht="136">
      <c r="A2750" t="s">
        <v>11106</v>
      </c>
      <c r="B2750" s="1" t="s">
        <v>11107</v>
      </c>
      <c r="C2750" s="2">
        <v>45751.822418981501</v>
      </c>
      <c r="D2750" s="1" t="s">
        <v>11108</v>
      </c>
      <c r="E2750" s="1" t="s">
        <v>19</v>
      </c>
      <c r="F2750" s="2">
        <v>45751.4707291667</v>
      </c>
      <c r="G2750" s="1" t="s">
        <v>94</v>
      </c>
      <c r="I2750" s="1" t="s">
        <v>11109</v>
      </c>
      <c r="J2750" s="1" t="s">
        <v>45</v>
      </c>
      <c r="K2750" s="1" t="s">
        <v>11110</v>
      </c>
      <c r="L2750" s="3" t="s">
        <v>11111</v>
      </c>
      <c r="M2750" s="2">
        <v>45751.530729166698</v>
      </c>
      <c r="N2750" t="str">
        <f>_xlfn.XLOOKUP(Table1[[#This Row],[Case Number]],Sheet4!$A:$A,Sheet4!$B:$B,"")</f>
        <v/>
      </c>
    </row>
    <row r="2751" spans="1:14" ht="85">
      <c r="A2751" t="s">
        <v>11112</v>
      </c>
      <c r="B2751" s="1" t="s">
        <v>11113</v>
      </c>
      <c r="C2751" s="2">
        <v>45751.746192129598</v>
      </c>
      <c r="D2751" s="1" t="s">
        <v>408</v>
      </c>
      <c r="E2751" s="1" t="s">
        <v>19</v>
      </c>
      <c r="F2751" s="2">
        <v>45751.4448611111</v>
      </c>
      <c r="G2751" s="1" t="s">
        <v>94</v>
      </c>
      <c r="H2751" s="1" t="s">
        <v>11</v>
      </c>
      <c r="I2751" s="1" t="s">
        <v>11114</v>
      </c>
      <c r="J2751" s="1" t="s">
        <v>255</v>
      </c>
      <c r="K2751" s="1" t="s">
        <v>11115</v>
      </c>
      <c r="L2751" s="3" t="s">
        <v>11116</v>
      </c>
      <c r="M2751" s="2">
        <v>45751.454502314802</v>
      </c>
      <c r="N2751" t="str">
        <f>_xlfn.XLOOKUP(Table1[[#This Row],[Case Number]],Sheet4!$A:$A,Sheet4!$B:$B,"")</f>
        <v/>
      </c>
    </row>
    <row r="2752" spans="1:14" ht="102">
      <c r="A2752" t="s">
        <v>11117</v>
      </c>
      <c r="B2752" s="1" t="s">
        <v>11118</v>
      </c>
      <c r="C2752" s="2">
        <v>45751.739814814799</v>
      </c>
      <c r="D2752" s="1" t="s">
        <v>408</v>
      </c>
      <c r="E2752" s="1" t="s">
        <v>19</v>
      </c>
      <c r="F2752" s="2">
        <v>45751.4437847222</v>
      </c>
      <c r="G2752" s="1" t="s">
        <v>94</v>
      </c>
      <c r="H2752" s="1" t="s">
        <v>11</v>
      </c>
      <c r="I2752" s="1" t="s">
        <v>11119</v>
      </c>
      <c r="J2752" s="1" t="s">
        <v>255</v>
      </c>
      <c r="K2752" s="1" t="s">
        <v>11120</v>
      </c>
      <c r="L2752" s="3" t="s">
        <v>11121</v>
      </c>
      <c r="M2752" s="2">
        <v>45751.448113425897</v>
      </c>
      <c r="N2752" t="str">
        <f>_xlfn.XLOOKUP(Table1[[#This Row],[Case Number]],Sheet4!$A:$A,Sheet4!$B:$B,"")</f>
        <v/>
      </c>
    </row>
    <row r="2753" spans="1:14" ht="221">
      <c r="A2753" t="s">
        <v>11122</v>
      </c>
      <c r="B2753" s="1" t="s">
        <v>11123</v>
      </c>
      <c r="C2753" s="2">
        <v>45754.596724536997</v>
      </c>
      <c r="D2753" s="1" t="s">
        <v>11124</v>
      </c>
      <c r="E2753" s="1" t="s">
        <v>27</v>
      </c>
      <c r="F2753" s="2">
        <v>45751.439664351798</v>
      </c>
      <c r="G2753" s="1" t="s">
        <v>94</v>
      </c>
      <c r="H2753" s="1" t="s">
        <v>11</v>
      </c>
      <c r="I2753" s="1" t="s">
        <v>11125</v>
      </c>
      <c r="J2753" s="1" t="s">
        <v>200</v>
      </c>
      <c r="K2753" s="1" t="s">
        <v>11126</v>
      </c>
      <c r="L2753" s="3" t="s">
        <v>11127</v>
      </c>
      <c r="M2753" s="2">
        <v>45754.3050462963</v>
      </c>
      <c r="N2753" t="str">
        <f>_xlfn.XLOOKUP(Table1[[#This Row],[Case Number]],Sheet4!$A:$A,Sheet4!$B:$B,"")</f>
        <v/>
      </c>
    </row>
    <row r="2754" spans="1:14">
      <c r="A2754" t="s">
        <v>11128</v>
      </c>
      <c r="B2754" s="1" t="s">
        <v>11129</v>
      </c>
      <c r="C2754" s="2">
        <v>45760.479525463001</v>
      </c>
      <c r="D2754" s="1" t="s">
        <v>3718</v>
      </c>
      <c r="E2754" s="1" t="s">
        <v>50</v>
      </c>
      <c r="F2754" s="2">
        <v>45751.414895833303</v>
      </c>
      <c r="G2754" s="1" t="s">
        <v>43</v>
      </c>
      <c r="H2754" s="1" t="s">
        <v>11</v>
      </c>
      <c r="I2754" s="1" t="s">
        <v>3719</v>
      </c>
      <c r="J2754" s="1" t="s">
        <v>188</v>
      </c>
      <c r="K2754" s="1" t="s">
        <v>3720</v>
      </c>
      <c r="M2754" s="2">
        <v>45847.187789351898</v>
      </c>
      <c r="N2754" t="str">
        <f>_xlfn.XLOOKUP(Table1[[#This Row],[Case Number]],Sheet4!$A:$A,Sheet4!$B:$B,"")</f>
        <v/>
      </c>
    </row>
    <row r="2755" spans="1:14" ht="356">
      <c r="A2755" t="s">
        <v>11130</v>
      </c>
      <c r="B2755" s="1" t="s">
        <v>11131</v>
      </c>
      <c r="C2755" s="2">
        <v>45751.714409722197</v>
      </c>
      <c r="D2755" s="1" t="s">
        <v>11132</v>
      </c>
      <c r="E2755" s="1" t="s">
        <v>27</v>
      </c>
      <c r="F2755" s="2">
        <v>45751.405567129601</v>
      </c>
      <c r="G2755" s="1" t="s">
        <v>94</v>
      </c>
      <c r="H2755" s="1" t="s">
        <v>11</v>
      </c>
      <c r="I2755" s="1" t="s">
        <v>11133</v>
      </c>
      <c r="J2755" s="1" t="s">
        <v>30</v>
      </c>
      <c r="K2755" s="1" t="s">
        <v>89</v>
      </c>
      <c r="L2755" s="3" t="s">
        <v>11134</v>
      </c>
      <c r="M2755" s="2">
        <v>45751.422708333303</v>
      </c>
      <c r="N2755" t="str">
        <f>_xlfn.XLOOKUP(Table1[[#This Row],[Case Number]],Sheet4!$A:$A,Sheet4!$B:$B,"")</f>
        <v>Yes</v>
      </c>
    </row>
    <row r="2756" spans="1:14" ht="272">
      <c r="A2756" t="s">
        <v>11135</v>
      </c>
      <c r="B2756" s="1" t="s">
        <v>11136</v>
      </c>
      <c r="C2756" s="2">
        <v>45756.517071759299</v>
      </c>
      <c r="D2756" s="1" t="s">
        <v>11137</v>
      </c>
      <c r="E2756" s="1" t="s">
        <v>19</v>
      </c>
      <c r="F2756" s="2">
        <v>45751.3829050926</v>
      </c>
      <c r="G2756" s="1" t="s">
        <v>94</v>
      </c>
      <c r="H2756" s="1" t="s">
        <v>11</v>
      </c>
      <c r="I2756" s="1" t="s">
        <v>11138</v>
      </c>
      <c r="J2756" s="1" t="s">
        <v>88</v>
      </c>
      <c r="K2756" s="1" t="s">
        <v>11139</v>
      </c>
      <c r="L2756" s="3" t="s">
        <v>11140</v>
      </c>
      <c r="M2756" s="2">
        <v>45756.225381944401</v>
      </c>
      <c r="N2756" t="str">
        <f>_xlfn.XLOOKUP(Table1[[#This Row],[Case Number]],Sheet4!$A:$A,Sheet4!$B:$B,"")</f>
        <v/>
      </c>
    </row>
    <row r="2757" spans="1:14">
      <c r="A2757" t="s">
        <v>11141</v>
      </c>
      <c r="B2757" s="1" t="s">
        <v>11142</v>
      </c>
      <c r="C2757" s="2">
        <v>45751.730138888903</v>
      </c>
      <c r="D2757" s="1" t="s">
        <v>11143</v>
      </c>
      <c r="E2757" s="1" t="s">
        <v>27</v>
      </c>
      <c r="F2757" s="2">
        <v>45751.3336921296</v>
      </c>
      <c r="G2757" s="1" t="s">
        <v>43</v>
      </c>
      <c r="I2757" s="1" t="s">
        <v>11144</v>
      </c>
      <c r="J2757" s="1" t="s">
        <v>30</v>
      </c>
      <c r="K2757" s="1" t="s">
        <v>11145</v>
      </c>
      <c r="M2757" s="2">
        <v>45751.438449074099</v>
      </c>
      <c r="N2757" t="str">
        <f>_xlfn.XLOOKUP(Table1[[#This Row],[Case Number]],Sheet4!$A:$A,Sheet4!$B:$B,"")</f>
        <v/>
      </c>
    </row>
    <row r="2758" spans="1:14">
      <c r="A2758" t="s">
        <v>11146</v>
      </c>
      <c r="B2758" s="1" t="s">
        <v>11147</v>
      </c>
      <c r="C2758" s="2">
        <v>45760.479421296302</v>
      </c>
      <c r="D2758" s="1" t="s">
        <v>11148</v>
      </c>
      <c r="E2758" s="1" t="s">
        <v>20090</v>
      </c>
      <c r="F2758" s="2">
        <v>45751.292002314804</v>
      </c>
      <c r="G2758" s="1" t="s">
        <v>43</v>
      </c>
      <c r="I2758" s="1" t="s">
        <v>11149</v>
      </c>
      <c r="J2758" s="1" t="s">
        <v>118</v>
      </c>
      <c r="K2758" s="1" t="s">
        <v>6201</v>
      </c>
      <c r="M2758" s="2">
        <v>45760.187696759298</v>
      </c>
      <c r="N2758" t="str">
        <f>_xlfn.XLOOKUP(Table1[[#This Row],[Case Number]],Sheet4!$A:$A,Sheet4!$B:$B,"")</f>
        <v/>
      </c>
    </row>
    <row r="2759" spans="1:14">
      <c r="A2759" t="s">
        <v>11150</v>
      </c>
      <c r="B2759" s="1" t="s">
        <v>11151</v>
      </c>
      <c r="C2759" s="2">
        <v>45760.479745370401</v>
      </c>
      <c r="D2759" s="1" t="s">
        <v>11152</v>
      </c>
      <c r="E2759" s="1" t="s">
        <v>19</v>
      </c>
      <c r="F2759" s="2">
        <v>45751.254155092603</v>
      </c>
      <c r="G2759" s="1" t="s">
        <v>145</v>
      </c>
      <c r="I2759" s="1" t="s">
        <v>11153</v>
      </c>
      <c r="J2759" s="1" t="s">
        <v>38</v>
      </c>
      <c r="K2759" s="1" t="s">
        <v>11154</v>
      </c>
      <c r="M2759" s="2">
        <v>45760.188032407401</v>
      </c>
      <c r="N2759" t="str">
        <f>_xlfn.XLOOKUP(Table1[[#This Row],[Case Number]],Sheet4!$A:$A,Sheet4!$B:$B,"")</f>
        <v/>
      </c>
    </row>
    <row r="2760" spans="1:14" ht="272">
      <c r="A2760" t="s">
        <v>11155</v>
      </c>
      <c r="B2760" s="1" t="s">
        <v>11156</v>
      </c>
      <c r="C2760" s="2">
        <v>45756.805821759299</v>
      </c>
      <c r="D2760" s="1" t="s">
        <v>11157</v>
      </c>
      <c r="E2760" s="1" t="s">
        <v>415</v>
      </c>
      <c r="F2760" s="2">
        <v>45751.248495370397</v>
      </c>
      <c r="G2760" s="1" t="s">
        <v>94</v>
      </c>
      <c r="I2760" s="1" t="s">
        <v>11158</v>
      </c>
      <c r="J2760" s="1" t="s">
        <v>45</v>
      </c>
      <c r="K2760" s="1" t="s">
        <v>11159</v>
      </c>
      <c r="L2760" s="3" t="s">
        <v>11160</v>
      </c>
      <c r="M2760" s="2">
        <v>45756.514131944401</v>
      </c>
      <c r="N2760" t="str">
        <f>_xlfn.XLOOKUP(Table1[[#This Row],[Case Number]],Sheet4!$A:$A,Sheet4!$B:$B,"")</f>
        <v/>
      </c>
    </row>
    <row r="2761" spans="1:14" ht="289">
      <c r="A2761" t="s">
        <v>11161</v>
      </c>
      <c r="B2761" s="1" t="s">
        <v>11162</v>
      </c>
      <c r="C2761" s="2">
        <v>45760.480011574102</v>
      </c>
      <c r="D2761" s="1" t="s">
        <v>11163</v>
      </c>
      <c r="E2761" s="1" t="s">
        <v>50</v>
      </c>
      <c r="F2761" s="2">
        <v>45751.1093287037</v>
      </c>
      <c r="G2761" s="1" t="s">
        <v>145</v>
      </c>
      <c r="I2761" s="1" t="s">
        <v>11164</v>
      </c>
      <c r="J2761" s="1" t="s">
        <v>443</v>
      </c>
      <c r="K2761" s="1" t="s">
        <v>2986</v>
      </c>
      <c r="L2761" s="3" t="s">
        <v>11165</v>
      </c>
      <c r="M2761" s="2">
        <v>45760.1883101852</v>
      </c>
      <c r="N2761" t="str">
        <f>_xlfn.XLOOKUP(Table1[[#This Row],[Case Number]],Sheet4!$A:$A,Sheet4!$B:$B,"")</f>
        <v>Yes</v>
      </c>
    </row>
    <row r="2762" spans="1:14" ht="204">
      <c r="A2762" t="s">
        <v>11166</v>
      </c>
      <c r="B2762" s="1" t="s">
        <v>11167</v>
      </c>
      <c r="C2762" s="2">
        <v>45754.791817129597</v>
      </c>
      <c r="D2762" s="1" t="s">
        <v>6494</v>
      </c>
      <c r="E2762" s="1" t="s">
        <v>19</v>
      </c>
      <c r="F2762" s="2">
        <v>45750.590567129599</v>
      </c>
      <c r="G2762" s="1" t="s">
        <v>28</v>
      </c>
      <c r="H2762" s="1" t="s">
        <v>11</v>
      </c>
      <c r="I2762" s="1" t="s">
        <v>11168</v>
      </c>
      <c r="J2762" s="1" t="s">
        <v>38</v>
      </c>
      <c r="K2762" s="1" t="s">
        <v>11169</v>
      </c>
      <c r="L2762" s="3" t="s">
        <v>11170</v>
      </c>
      <c r="M2762" s="2">
        <v>45754.500127314801</v>
      </c>
      <c r="N2762" t="str">
        <f>_xlfn.XLOOKUP(Table1[[#This Row],[Case Number]],Sheet4!$A:$A,Sheet4!$B:$B,"")</f>
        <v/>
      </c>
    </row>
    <row r="2763" spans="1:14">
      <c r="A2763" t="s">
        <v>11171</v>
      </c>
      <c r="B2763" s="1" t="s">
        <v>11172</v>
      </c>
      <c r="C2763" s="2">
        <v>45756.664537037002</v>
      </c>
      <c r="D2763" s="1" t="s">
        <v>11173</v>
      </c>
      <c r="E2763" s="1" t="s">
        <v>19</v>
      </c>
      <c r="F2763" s="2">
        <v>45750.565717592603</v>
      </c>
      <c r="G2763" s="1" t="s">
        <v>43</v>
      </c>
      <c r="I2763" s="1" t="s">
        <v>11174</v>
      </c>
      <c r="J2763" s="1" t="s">
        <v>88</v>
      </c>
      <c r="K2763" s="1" t="s">
        <v>11175</v>
      </c>
      <c r="M2763" s="2">
        <v>45756.372858796298</v>
      </c>
      <c r="N2763" t="str">
        <f>_xlfn.XLOOKUP(Table1[[#This Row],[Case Number]],Sheet4!$A:$A,Sheet4!$B:$B,"")</f>
        <v>Yes</v>
      </c>
    </row>
    <row r="2764" spans="1:14">
      <c r="A2764" t="s">
        <v>11176</v>
      </c>
      <c r="B2764" s="1" t="s">
        <v>11177</v>
      </c>
      <c r="C2764" s="2">
        <v>45750.866585648102</v>
      </c>
      <c r="D2764" s="1" t="s">
        <v>123</v>
      </c>
      <c r="E2764" s="1" t="s">
        <v>50</v>
      </c>
      <c r="F2764" s="2">
        <v>45750.531331018501</v>
      </c>
      <c r="G2764" s="1" t="s">
        <v>43</v>
      </c>
      <c r="I2764" s="1" t="s">
        <v>11178</v>
      </c>
      <c r="J2764" s="1" t="s">
        <v>45</v>
      </c>
      <c r="K2764" s="1" t="s">
        <v>11179</v>
      </c>
      <c r="M2764" s="2">
        <v>45750.574895833299</v>
      </c>
      <c r="N2764" t="str">
        <f>_xlfn.XLOOKUP(Table1[[#This Row],[Case Number]],Sheet4!$A:$A,Sheet4!$B:$B,"")</f>
        <v>Yes</v>
      </c>
    </row>
    <row r="2765" spans="1:14" ht="102">
      <c r="A2765" t="s">
        <v>11180</v>
      </c>
      <c r="B2765" s="1" t="s">
        <v>11181</v>
      </c>
      <c r="C2765" s="2">
        <v>45750.833298611098</v>
      </c>
      <c r="D2765" s="1" t="s">
        <v>253</v>
      </c>
      <c r="E2765" s="1" t="s">
        <v>19</v>
      </c>
      <c r="F2765" s="2">
        <v>45750.516828703701</v>
      </c>
      <c r="G2765" s="1" t="s">
        <v>43</v>
      </c>
      <c r="I2765" s="1" t="s">
        <v>11182</v>
      </c>
      <c r="J2765" s="1" t="s">
        <v>255</v>
      </c>
      <c r="K2765" s="1" t="s">
        <v>11183</v>
      </c>
      <c r="L2765" s="3" t="s">
        <v>11184</v>
      </c>
      <c r="M2765" s="2">
        <v>45750.541608796302</v>
      </c>
      <c r="N2765" t="str">
        <f>_xlfn.XLOOKUP(Table1[[#This Row],[Case Number]],Sheet4!$A:$A,Sheet4!$B:$B,"")</f>
        <v/>
      </c>
    </row>
    <row r="2766" spans="1:14" ht="102">
      <c r="A2766" t="s">
        <v>11185</v>
      </c>
      <c r="B2766" s="1" t="s">
        <v>11186</v>
      </c>
      <c r="C2766" s="2">
        <v>45750.809780092597</v>
      </c>
      <c r="D2766" s="1" t="s">
        <v>679</v>
      </c>
      <c r="E2766" s="1" t="s">
        <v>19</v>
      </c>
      <c r="F2766" s="2">
        <v>45750.515509259298</v>
      </c>
      <c r="G2766" s="1" t="s">
        <v>28</v>
      </c>
      <c r="H2766" s="1" t="s">
        <v>36</v>
      </c>
      <c r="I2766" s="1" t="s">
        <v>11187</v>
      </c>
      <c r="J2766" s="1" t="s">
        <v>255</v>
      </c>
      <c r="K2766" s="1" t="s">
        <v>11188</v>
      </c>
      <c r="L2766" s="3" t="s">
        <v>11189</v>
      </c>
      <c r="M2766" s="2">
        <v>45750.518101851798</v>
      </c>
      <c r="N2766" t="str">
        <f>_xlfn.XLOOKUP(Table1[[#This Row],[Case Number]],Sheet4!$A:$A,Sheet4!$B:$B,"")</f>
        <v/>
      </c>
    </row>
    <row r="2767" spans="1:14">
      <c r="A2767" t="s">
        <v>11190</v>
      </c>
      <c r="B2767" s="1" t="s">
        <v>11191</v>
      </c>
      <c r="C2767" s="2">
        <v>45750.8180208333</v>
      </c>
      <c r="D2767" s="1" t="s">
        <v>11192</v>
      </c>
      <c r="E2767" s="1" t="s">
        <v>19</v>
      </c>
      <c r="F2767" s="2">
        <v>45750.496215277803</v>
      </c>
      <c r="G2767" s="1" t="s">
        <v>43</v>
      </c>
      <c r="I2767" s="1" t="s">
        <v>11193</v>
      </c>
      <c r="J2767" s="1" t="s">
        <v>759</v>
      </c>
      <c r="K2767" s="1" t="s">
        <v>11194</v>
      </c>
      <c r="M2767" s="2">
        <v>45750.526331018496</v>
      </c>
      <c r="N2767" t="str">
        <f>_xlfn.XLOOKUP(Table1[[#This Row],[Case Number]],Sheet4!$A:$A,Sheet4!$B:$B,"")</f>
        <v/>
      </c>
    </row>
    <row r="2768" spans="1:14" ht="238">
      <c r="A2768" t="s">
        <v>11195</v>
      </c>
      <c r="B2768" s="1" t="s">
        <v>11196</v>
      </c>
      <c r="C2768" s="2">
        <v>45754.635925925897</v>
      </c>
      <c r="D2768" s="1" t="s">
        <v>8142</v>
      </c>
      <c r="E2768" s="1" t="s">
        <v>19</v>
      </c>
      <c r="F2768" s="2">
        <v>45750.496041666702</v>
      </c>
      <c r="G2768" s="1" t="s">
        <v>51</v>
      </c>
      <c r="H2768" s="1" t="s">
        <v>36</v>
      </c>
      <c r="I2768" s="1" t="s">
        <v>11197</v>
      </c>
      <c r="J2768" s="1" t="s">
        <v>88</v>
      </c>
      <c r="K2768" s="1" t="s">
        <v>11198</v>
      </c>
      <c r="L2768" s="3" t="s">
        <v>11199</v>
      </c>
      <c r="M2768" s="2">
        <v>45754.3442476852</v>
      </c>
      <c r="N2768" t="str">
        <f>_xlfn.XLOOKUP(Table1[[#This Row],[Case Number]],Sheet4!$A:$A,Sheet4!$B:$B,"")</f>
        <v/>
      </c>
    </row>
    <row r="2769" spans="1:14">
      <c r="A2769" t="s">
        <v>11200</v>
      </c>
      <c r="B2769" s="1" t="s">
        <v>11201</v>
      </c>
      <c r="C2769" s="2">
        <v>45750.791215277801</v>
      </c>
      <c r="D2769" s="1" t="s">
        <v>674</v>
      </c>
      <c r="E2769" s="1" t="s">
        <v>19</v>
      </c>
      <c r="F2769" s="2">
        <v>45750.481377314798</v>
      </c>
      <c r="G2769" s="1" t="s">
        <v>43</v>
      </c>
      <c r="I2769" s="1" t="s">
        <v>11202</v>
      </c>
      <c r="J2769" s="1" t="s">
        <v>45</v>
      </c>
      <c r="K2769" s="1" t="s">
        <v>11203</v>
      </c>
      <c r="M2769" s="2">
        <v>45750.499513888899</v>
      </c>
      <c r="N2769" t="str">
        <f>_xlfn.XLOOKUP(Table1[[#This Row],[Case Number]],Sheet4!$A:$A,Sheet4!$B:$B,"")</f>
        <v/>
      </c>
    </row>
    <row r="2770" spans="1:14" ht="85">
      <c r="A2770" t="s">
        <v>11204</v>
      </c>
      <c r="B2770" s="1" t="s">
        <v>11205</v>
      </c>
      <c r="C2770" s="2">
        <v>45750.8118287037</v>
      </c>
      <c r="D2770" s="1" t="s">
        <v>11206</v>
      </c>
      <c r="E2770" s="1" t="s">
        <v>50</v>
      </c>
      <c r="F2770" s="2">
        <v>45750.4785416667</v>
      </c>
      <c r="G2770" s="1" t="s">
        <v>28</v>
      </c>
      <c r="H2770" s="1" t="s">
        <v>36</v>
      </c>
      <c r="I2770" s="1" t="s">
        <v>11207</v>
      </c>
      <c r="J2770" s="1" t="s">
        <v>38</v>
      </c>
      <c r="K2770" s="1" t="s">
        <v>10606</v>
      </c>
      <c r="L2770" s="3" t="s">
        <v>11208</v>
      </c>
      <c r="M2770" s="2">
        <v>45750.520138888904</v>
      </c>
      <c r="N2770" t="str">
        <f>_xlfn.XLOOKUP(Table1[[#This Row],[Case Number]],Sheet4!$A:$A,Sheet4!$B:$B,"")</f>
        <v/>
      </c>
    </row>
    <row r="2771" spans="1:14">
      <c r="A2771" t="s">
        <v>11209</v>
      </c>
      <c r="B2771" s="1" t="s">
        <v>11210</v>
      </c>
      <c r="C2771" s="2">
        <v>45759.479803240698</v>
      </c>
      <c r="D2771" s="1" t="s">
        <v>11211</v>
      </c>
      <c r="E2771" s="1" t="s">
        <v>19</v>
      </c>
      <c r="F2771" s="2">
        <v>45750.455300925903</v>
      </c>
      <c r="G2771" s="1" t="s">
        <v>43</v>
      </c>
      <c r="H2771" s="1" t="s">
        <v>11</v>
      </c>
      <c r="I2771" s="1" t="s">
        <v>11212</v>
      </c>
      <c r="J2771" s="1" t="s">
        <v>38</v>
      </c>
      <c r="K2771" s="1" t="s">
        <v>11213</v>
      </c>
      <c r="M2771" s="2">
        <v>45759.188090277799</v>
      </c>
      <c r="N2771" t="str">
        <f>_xlfn.XLOOKUP(Table1[[#This Row],[Case Number]],Sheet4!$A:$A,Sheet4!$B:$B,"")</f>
        <v>Yes</v>
      </c>
    </row>
    <row r="2772" spans="1:14">
      <c r="A2772" t="s">
        <v>11214</v>
      </c>
      <c r="B2772" s="1" t="s">
        <v>11215</v>
      </c>
      <c r="C2772" s="2">
        <v>45750.722210648099</v>
      </c>
      <c r="D2772" s="1" t="s">
        <v>11216</v>
      </c>
      <c r="E2772" s="1" t="s">
        <v>50</v>
      </c>
      <c r="F2772" s="2">
        <v>45750.430300925902</v>
      </c>
      <c r="G2772" s="1" t="s">
        <v>43</v>
      </c>
      <c r="H2772" s="1" t="s">
        <v>36</v>
      </c>
      <c r="I2772" s="1" t="s">
        <v>11217</v>
      </c>
      <c r="J2772" s="1" t="s">
        <v>30</v>
      </c>
      <c r="K2772" s="1" t="s">
        <v>11218</v>
      </c>
      <c r="M2772" s="2">
        <v>45750.430532407401</v>
      </c>
      <c r="N2772" t="str">
        <f>_xlfn.XLOOKUP(Table1[[#This Row],[Case Number]],Sheet4!$A:$A,Sheet4!$B:$B,"")</f>
        <v/>
      </c>
    </row>
    <row r="2773" spans="1:14" ht="306">
      <c r="A2773" t="s">
        <v>11219</v>
      </c>
      <c r="B2773" s="1" t="s">
        <v>11220</v>
      </c>
      <c r="C2773" s="2">
        <v>45754.6930208333</v>
      </c>
      <c r="D2773" s="1" t="s">
        <v>11221</v>
      </c>
      <c r="E2773" s="1" t="s">
        <v>19</v>
      </c>
      <c r="F2773" s="2">
        <v>45750.427847222199</v>
      </c>
      <c r="G2773" s="1" t="s">
        <v>28</v>
      </c>
      <c r="H2773" s="1" t="s">
        <v>36</v>
      </c>
      <c r="I2773" s="1" t="s">
        <v>11222</v>
      </c>
      <c r="J2773" s="1" t="s">
        <v>200</v>
      </c>
      <c r="K2773" s="1" t="s">
        <v>3705</v>
      </c>
      <c r="L2773" s="3" t="s">
        <v>11223</v>
      </c>
      <c r="M2773" s="2">
        <v>45754.401331018496</v>
      </c>
      <c r="N2773" t="str">
        <f>_xlfn.XLOOKUP(Table1[[#This Row],[Case Number]],Sheet4!$A:$A,Sheet4!$B:$B,"")</f>
        <v/>
      </c>
    </row>
    <row r="2774" spans="1:14">
      <c r="A2774" t="s">
        <v>11224</v>
      </c>
      <c r="B2774" s="1" t="s">
        <v>11225</v>
      </c>
      <c r="C2774" s="2">
        <v>45750.717407407399</v>
      </c>
      <c r="D2774" s="1" t="s">
        <v>238</v>
      </c>
      <c r="E2774" s="1" t="s">
        <v>19</v>
      </c>
      <c r="F2774" s="2">
        <v>45750.417858796303</v>
      </c>
      <c r="G2774" s="1" t="s">
        <v>43</v>
      </c>
      <c r="I2774" s="1" t="s">
        <v>11226</v>
      </c>
      <c r="J2774" s="1" t="s">
        <v>759</v>
      </c>
      <c r="K2774" s="1" t="s">
        <v>11227</v>
      </c>
      <c r="M2774" s="2">
        <v>45750.425717592603</v>
      </c>
      <c r="N2774" t="str">
        <f>_xlfn.XLOOKUP(Table1[[#This Row],[Case Number]],Sheet4!$A:$A,Sheet4!$B:$B,"")</f>
        <v/>
      </c>
    </row>
    <row r="2775" spans="1:14" ht="255">
      <c r="A2775" t="s">
        <v>11228</v>
      </c>
      <c r="B2775" s="1" t="s">
        <v>11229</v>
      </c>
      <c r="C2775" s="2">
        <v>45759.479571759301</v>
      </c>
      <c r="D2775" s="1" t="s">
        <v>1565</v>
      </c>
      <c r="E2775" s="1" t="s">
        <v>27</v>
      </c>
      <c r="F2775" s="2">
        <v>45750.411608796298</v>
      </c>
      <c r="G2775" s="1" t="s">
        <v>51</v>
      </c>
      <c r="H2775" s="1" t="s">
        <v>11</v>
      </c>
      <c r="I2775" s="1" t="s">
        <v>11230</v>
      </c>
      <c r="J2775" s="1" t="s">
        <v>38</v>
      </c>
      <c r="K2775" s="1" t="s">
        <v>8464</v>
      </c>
      <c r="L2775" s="3" t="s">
        <v>11231</v>
      </c>
      <c r="M2775" s="2">
        <v>45759.187870370399</v>
      </c>
      <c r="N2775" t="str">
        <f>_xlfn.XLOOKUP(Table1[[#This Row],[Case Number]],Sheet4!$A:$A,Sheet4!$B:$B,"")</f>
        <v>Yes</v>
      </c>
    </row>
    <row r="2776" spans="1:14" ht="119">
      <c r="A2776" t="s">
        <v>11232</v>
      </c>
      <c r="B2776" s="1" t="s">
        <v>11233</v>
      </c>
      <c r="C2776" s="2">
        <v>45750.774710648097</v>
      </c>
      <c r="D2776" s="1" t="s">
        <v>720</v>
      </c>
      <c r="E2776" s="1" t="s">
        <v>20090</v>
      </c>
      <c r="F2776" s="2">
        <v>45750.401782407404</v>
      </c>
      <c r="G2776" s="1" t="s">
        <v>28</v>
      </c>
      <c r="H2776" s="1" t="s">
        <v>11</v>
      </c>
      <c r="I2776" s="1" t="s">
        <v>11234</v>
      </c>
      <c r="J2776" s="1" t="s">
        <v>118</v>
      </c>
      <c r="K2776" s="1" t="s">
        <v>11235</v>
      </c>
      <c r="L2776" s="3" t="s">
        <v>11236</v>
      </c>
      <c r="M2776" s="2">
        <v>45750.483020833301</v>
      </c>
      <c r="N2776" t="str">
        <f>_xlfn.XLOOKUP(Table1[[#This Row],[Case Number]],Sheet4!$A:$A,Sheet4!$B:$B,"")</f>
        <v/>
      </c>
    </row>
    <row r="2777" spans="1:14" ht="85">
      <c r="A2777" t="s">
        <v>11237</v>
      </c>
      <c r="B2777" s="1" t="s">
        <v>11238</v>
      </c>
      <c r="C2777" s="2">
        <v>45750.7955671296</v>
      </c>
      <c r="D2777" s="1" t="s">
        <v>6494</v>
      </c>
      <c r="E2777" s="1" t="s">
        <v>19</v>
      </c>
      <c r="F2777" s="2">
        <v>45750.396435185197</v>
      </c>
      <c r="G2777" s="1" t="s">
        <v>28</v>
      </c>
      <c r="H2777" s="1" t="s">
        <v>36</v>
      </c>
      <c r="I2777" s="1" t="s">
        <v>11239</v>
      </c>
      <c r="J2777" s="1" t="s">
        <v>38</v>
      </c>
      <c r="K2777" s="1" t="s">
        <v>10579</v>
      </c>
      <c r="L2777" s="3" t="s">
        <v>11240</v>
      </c>
      <c r="M2777" s="2">
        <v>45750.503877314797</v>
      </c>
      <c r="N2777" t="str">
        <f>_xlfn.XLOOKUP(Table1[[#This Row],[Case Number]],Sheet4!$A:$A,Sheet4!$B:$B,"")</f>
        <v/>
      </c>
    </row>
    <row r="2778" spans="1:14" ht="255">
      <c r="A2778" t="s">
        <v>11241</v>
      </c>
      <c r="B2778" s="1" t="s">
        <v>11242</v>
      </c>
      <c r="C2778" s="2">
        <v>45755.519930555602</v>
      </c>
      <c r="D2778" s="1" t="s">
        <v>6494</v>
      </c>
      <c r="E2778" s="1" t="s">
        <v>19</v>
      </c>
      <c r="F2778" s="2">
        <v>45750.387013888903</v>
      </c>
      <c r="G2778" s="1" t="s">
        <v>145</v>
      </c>
      <c r="H2778" s="1" t="s">
        <v>36</v>
      </c>
      <c r="I2778" s="1" t="s">
        <v>11243</v>
      </c>
      <c r="J2778" s="1" t="s">
        <v>443</v>
      </c>
      <c r="K2778" s="1" t="s">
        <v>4558</v>
      </c>
      <c r="L2778" s="3" t="s">
        <v>11244</v>
      </c>
      <c r="M2778" s="2">
        <v>45755.2282291667</v>
      </c>
      <c r="N2778" t="str">
        <f>_xlfn.XLOOKUP(Table1[[#This Row],[Case Number]],Sheet4!$A:$A,Sheet4!$B:$B,"")</f>
        <v>Yes</v>
      </c>
    </row>
    <row r="2779" spans="1:14" ht="289">
      <c r="A2779" t="s">
        <v>11245</v>
      </c>
      <c r="B2779" s="1" t="s">
        <v>11246</v>
      </c>
      <c r="C2779" s="2">
        <v>45750.685543981497</v>
      </c>
      <c r="D2779" s="1" t="s">
        <v>276</v>
      </c>
      <c r="E2779" s="1" t="s">
        <v>19</v>
      </c>
      <c r="F2779" s="2">
        <v>45750.3851967593</v>
      </c>
      <c r="G2779" s="1" t="s">
        <v>51</v>
      </c>
      <c r="H2779" s="1" t="s">
        <v>36</v>
      </c>
      <c r="I2779" s="1" t="s">
        <v>11247</v>
      </c>
      <c r="J2779" s="1" t="s">
        <v>21</v>
      </c>
      <c r="K2779" s="1" t="s">
        <v>11248</v>
      </c>
      <c r="L2779" s="3" t="s">
        <v>11249</v>
      </c>
      <c r="M2779" s="2">
        <v>45750.393854166701</v>
      </c>
      <c r="N2779" t="str">
        <f>_xlfn.XLOOKUP(Table1[[#This Row],[Case Number]],Sheet4!$A:$A,Sheet4!$B:$B,"")</f>
        <v/>
      </c>
    </row>
    <row r="2780" spans="1:14" ht="102">
      <c r="A2780" t="s">
        <v>11250</v>
      </c>
      <c r="B2780" s="1" t="s">
        <v>11251</v>
      </c>
      <c r="C2780" s="2">
        <v>45750.786655092597</v>
      </c>
      <c r="D2780" s="1" t="s">
        <v>11252</v>
      </c>
      <c r="E2780" s="1" t="s">
        <v>19</v>
      </c>
      <c r="F2780" s="2">
        <v>45750.370706018497</v>
      </c>
      <c r="G2780" s="1" t="s">
        <v>28</v>
      </c>
      <c r="H2780" s="1" t="s">
        <v>11</v>
      </c>
      <c r="I2780" s="1" t="s">
        <v>11253</v>
      </c>
      <c r="J2780" s="1" t="s">
        <v>38</v>
      </c>
      <c r="K2780" s="1" t="s">
        <v>11254</v>
      </c>
      <c r="L2780" s="3" t="s">
        <v>11255</v>
      </c>
      <c r="M2780" s="2">
        <v>45750.494965277801</v>
      </c>
      <c r="N2780" t="str">
        <f>_xlfn.XLOOKUP(Table1[[#This Row],[Case Number]],Sheet4!$A:$A,Sheet4!$B:$B,"")</f>
        <v/>
      </c>
    </row>
    <row r="2781" spans="1:14">
      <c r="A2781" t="s">
        <v>11256</v>
      </c>
      <c r="B2781" s="1" t="s">
        <v>11257</v>
      </c>
      <c r="C2781" s="2">
        <v>45751.641944444404</v>
      </c>
      <c r="D2781" s="1" t="s">
        <v>11216</v>
      </c>
      <c r="E2781" s="1" t="s">
        <v>50</v>
      </c>
      <c r="F2781" s="2">
        <v>45750.359629629602</v>
      </c>
      <c r="G2781" s="1" t="s">
        <v>43</v>
      </c>
      <c r="H2781" s="1" t="s">
        <v>11</v>
      </c>
      <c r="I2781" s="1" t="s">
        <v>11258</v>
      </c>
      <c r="J2781" s="1" t="s">
        <v>153</v>
      </c>
      <c r="K2781" s="1" t="s">
        <v>11259</v>
      </c>
      <c r="M2781" s="2">
        <v>45751.3502546296</v>
      </c>
      <c r="N2781" t="str">
        <f>_xlfn.XLOOKUP(Table1[[#This Row],[Case Number]],Sheet4!$A:$A,Sheet4!$B:$B,"")</f>
        <v/>
      </c>
    </row>
    <row r="2782" spans="1:14" ht="102">
      <c r="A2782" t="s">
        <v>11260</v>
      </c>
      <c r="B2782" s="1" t="s">
        <v>11261</v>
      </c>
      <c r="C2782" s="2">
        <v>45750.838113425903</v>
      </c>
      <c r="D2782" s="1" t="s">
        <v>11262</v>
      </c>
      <c r="E2782" s="1" t="s">
        <v>19</v>
      </c>
      <c r="F2782" s="2">
        <v>45750.350914351897</v>
      </c>
      <c r="G2782" s="1" t="s">
        <v>28</v>
      </c>
      <c r="H2782" s="1" t="s">
        <v>36</v>
      </c>
      <c r="I2782" s="1" t="s">
        <v>11263</v>
      </c>
      <c r="J2782" s="1" t="s">
        <v>200</v>
      </c>
      <c r="K2782" s="1" t="s">
        <v>11264</v>
      </c>
      <c r="L2782" s="3" t="s">
        <v>11265</v>
      </c>
      <c r="M2782" s="2">
        <v>45750.546412037002</v>
      </c>
      <c r="N2782" t="str">
        <f>_xlfn.XLOOKUP(Table1[[#This Row],[Case Number]],Sheet4!$A:$A,Sheet4!$B:$B,"")</f>
        <v/>
      </c>
    </row>
    <row r="2783" spans="1:14" ht="119">
      <c r="A2783" t="s">
        <v>11266</v>
      </c>
      <c r="B2783" s="1" t="s">
        <v>11267</v>
      </c>
      <c r="C2783" s="2">
        <v>45750.714004629597</v>
      </c>
      <c r="D2783" s="1" t="s">
        <v>5267</v>
      </c>
      <c r="E2783" s="1" t="s">
        <v>20090</v>
      </c>
      <c r="F2783" s="2">
        <v>45750.338923611103</v>
      </c>
      <c r="G2783" s="1" t="s">
        <v>28</v>
      </c>
      <c r="H2783" s="1" t="s">
        <v>36</v>
      </c>
      <c r="I2783" s="1" t="s">
        <v>11268</v>
      </c>
      <c r="J2783" s="1" t="s">
        <v>118</v>
      </c>
      <c r="K2783" s="1" t="s">
        <v>11269</v>
      </c>
      <c r="L2783" s="3" t="s">
        <v>11270</v>
      </c>
      <c r="M2783" s="2">
        <v>45750.422314814801</v>
      </c>
      <c r="N2783" t="str">
        <f>_xlfn.XLOOKUP(Table1[[#This Row],[Case Number]],Sheet4!$A:$A,Sheet4!$B:$B,"")</f>
        <v/>
      </c>
    </row>
    <row r="2784" spans="1:14" ht="238">
      <c r="A2784" t="s">
        <v>11271</v>
      </c>
      <c r="B2784" s="1" t="s">
        <v>11272</v>
      </c>
      <c r="C2784" s="2">
        <v>45750.635011574101</v>
      </c>
      <c r="D2784" s="1" t="s">
        <v>11273</v>
      </c>
      <c r="E2784" s="1" t="s">
        <v>50</v>
      </c>
      <c r="F2784" s="2">
        <v>45750.332303240699</v>
      </c>
      <c r="G2784" s="1" t="s">
        <v>51</v>
      </c>
      <c r="H2784" s="1" t="s">
        <v>36</v>
      </c>
      <c r="I2784" s="1" t="s">
        <v>11274</v>
      </c>
      <c r="J2784" s="1" t="s">
        <v>30</v>
      </c>
      <c r="K2784" s="1" t="s">
        <v>2736</v>
      </c>
      <c r="L2784" s="3" t="s">
        <v>11275</v>
      </c>
      <c r="M2784" s="2">
        <v>45750.343310185199</v>
      </c>
      <c r="N2784" t="str">
        <f>_xlfn.XLOOKUP(Table1[[#This Row],[Case Number]],Sheet4!$A:$A,Sheet4!$B:$B,"")</f>
        <v/>
      </c>
    </row>
    <row r="2785" spans="1:14" ht="221">
      <c r="A2785" t="s">
        <v>11276</v>
      </c>
      <c r="B2785" s="1" t="s">
        <v>11277</v>
      </c>
      <c r="C2785" s="2">
        <v>45750.655972222201</v>
      </c>
      <c r="D2785" s="1" t="s">
        <v>11273</v>
      </c>
      <c r="E2785" s="1" t="s">
        <v>50</v>
      </c>
      <c r="F2785" s="2">
        <v>45750.325104166703</v>
      </c>
      <c r="G2785" s="1" t="s">
        <v>51</v>
      </c>
      <c r="H2785" s="1" t="s">
        <v>36</v>
      </c>
      <c r="I2785" s="1" t="s">
        <v>11278</v>
      </c>
      <c r="J2785" s="1" t="s">
        <v>30</v>
      </c>
      <c r="K2785" s="1" t="s">
        <v>11279</v>
      </c>
      <c r="L2785" s="3" t="s">
        <v>11280</v>
      </c>
      <c r="M2785" s="2">
        <v>45750.364282407398</v>
      </c>
      <c r="N2785" t="str">
        <f>_xlfn.XLOOKUP(Table1[[#This Row],[Case Number]],Sheet4!$A:$A,Sheet4!$B:$B,"")</f>
        <v/>
      </c>
    </row>
    <row r="2786" spans="1:14" ht="221">
      <c r="A2786" t="s">
        <v>11281</v>
      </c>
      <c r="B2786" s="1" t="s">
        <v>11282</v>
      </c>
      <c r="C2786" s="2">
        <v>45754.584618055596</v>
      </c>
      <c r="D2786" s="1" t="s">
        <v>11283</v>
      </c>
      <c r="E2786" s="1" t="s">
        <v>50</v>
      </c>
      <c r="F2786" s="2">
        <v>45750.316365740699</v>
      </c>
      <c r="G2786" s="1" t="s">
        <v>28</v>
      </c>
      <c r="H2786" s="1" t="s">
        <v>36</v>
      </c>
      <c r="I2786" s="1" t="s">
        <v>11284</v>
      </c>
      <c r="J2786" s="1" t="s">
        <v>200</v>
      </c>
      <c r="K2786" s="1" t="s">
        <v>11285</v>
      </c>
      <c r="L2786" s="3" t="s">
        <v>11286</v>
      </c>
      <c r="M2786" s="2">
        <v>45754.292928240699</v>
      </c>
      <c r="N2786" t="str">
        <f>_xlfn.XLOOKUP(Table1[[#This Row],[Case Number]],Sheet4!$A:$A,Sheet4!$B:$B,"")</f>
        <v/>
      </c>
    </row>
    <row r="2787" spans="1:14">
      <c r="A2787" t="s">
        <v>11287</v>
      </c>
      <c r="B2787" s="1" t="s">
        <v>11288</v>
      </c>
      <c r="C2787" s="2">
        <v>45750.645393518498</v>
      </c>
      <c r="D2787" s="1" t="s">
        <v>11216</v>
      </c>
      <c r="E2787" s="1" t="s">
        <v>50</v>
      </c>
      <c r="F2787" s="2">
        <v>45750.315925925897</v>
      </c>
      <c r="G2787" s="1" t="s">
        <v>43</v>
      </c>
      <c r="H2787" s="1" t="s">
        <v>11</v>
      </c>
      <c r="I2787" s="1" t="s">
        <v>11289</v>
      </c>
      <c r="J2787" s="1" t="s">
        <v>153</v>
      </c>
      <c r="K2787" s="1" t="s">
        <v>11290</v>
      </c>
      <c r="M2787" s="2">
        <v>45750.353703703702</v>
      </c>
      <c r="N2787" t="str">
        <f>_xlfn.XLOOKUP(Table1[[#This Row],[Case Number]],Sheet4!$A:$A,Sheet4!$B:$B,"")</f>
        <v/>
      </c>
    </row>
    <row r="2788" spans="1:14" ht="204">
      <c r="A2788" t="s">
        <v>11291</v>
      </c>
      <c r="B2788" s="1" t="s">
        <v>11292</v>
      </c>
      <c r="C2788" s="2">
        <v>45750.661863425899</v>
      </c>
      <c r="D2788" s="1" t="s">
        <v>69</v>
      </c>
      <c r="E2788" s="1" t="s">
        <v>50</v>
      </c>
      <c r="F2788" s="2">
        <v>45750.315902777802</v>
      </c>
      <c r="G2788" s="1" t="s">
        <v>28</v>
      </c>
      <c r="H2788" s="1" t="s">
        <v>36</v>
      </c>
      <c r="I2788" s="1" t="s">
        <v>11293</v>
      </c>
      <c r="J2788" s="1" t="s">
        <v>30</v>
      </c>
      <c r="K2788" s="1" t="s">
        <v>11294</v>
      </c>
      <c r="L2788" s="3" t="s">
        <v>11295</v>
      </c>
      <c r="M2788" s="2">
        <v>45750.370173611103</v>
      </c>
      <c r="N2788" t="str">
        <f>_xlfn.XLOOKUP(Table1[[#This Row],[Case Number]],Sheet4!$A:$A,Sheet4!$B:$B,"")</f>
        <v/>
      </c>
    </row>
    <row r="2789" spans="1:14">
      <c r="A2789" t="s">
        <v>11296</v>
      </c>
      <c r="B2789" s="1" t="s">
        <v>11297</v>
      </c>
      <c r="C2789" s="2">
        <v>45750.639710648102</v>
      </c>
      <c r="D2789" s="1" t="s">
        <v>11298</v>
      </c>
      <c r="E2789" s="1" t="s">
        <v>50</v>
      </c>
      <c r="F2789" s="2">
        <v>45750.3062152778</v>
      </c>
      <c r="G2789" s="1" t="s">
        <v>43</v>
      </c>
      <c r="I2789" s="1" t="s">
        <v>11299</v>
      </c>
      <c r="K2789" s="1" t="s">
        <v>136</v>
      </c>
      <c r="M2789" s="2">
        <v>45750.348020833299</v>
      </c>
      <c r="N2789" t="str">
        <f>_xlfn.XLOOKUP(Table1[[#This Row],[Case Number]],Sheet4!$A:$A,Sheet4!$B:$B,"")</f>
        <v/>
      </c>
    </row>
    <row r="2790" spans="1:14" ht="356">
      <c r="A2790" t="s">
        <v>11300</v>
      </c>
      <c r="B2790" s="1" t="s">
        <v>11301</v>
      </c>
      <c r="C2790" s="2">
        <v>45750.811099537001</v>
      </c>
      <c r="D2790" s="1" t="s">
        <v>9511</v>
      </c>
      <c r="E2790" s="1" t="s">
        <v>50</v>
      </c>
      <c r="F2790" s="2">
        <v>45750.3030671296</v>
      </c>
      <c r="G2790" s="1" t="s">
        <v>51</v>
      </c>
      <c r="H2790" s="1" t="s">
        <v>11</v>
      </c>
      <c r="I2790" s="1" t="s">
        <v>11302</v>
      </c>
      <c r="J2790" s="1" t="s">
        <v>88</v>
      </c>
      <c r="K2790" s="1" t="s">
        <v>11303</v>
      </c>
      <c r="L2790" s="3" t="s">
        <v>11304</v>
      </c>
      <c r="M2790" s="2">
        <v>45750.519409722197</v>
      </c>
      <c r="N2790" t="str">
        <f>_xlfn.XLOOKUP(Table1[[#This Row],[Case Number]],Sheet4!$A:$A,Sheet4!$B:$B,"")</f>
        <v/>
      </c>
    </row>
    <row r="2791" spans="1:14" ht="221">
      <c r="A2791" t="s">
        <v>11305</v>
      </c>
      <c r="B2791" s="1" t="s">
        <v>11306</v>
      </c>
      <c r="C2791" s="2">
        <v>45757.860509259299</v>
      </c>
      <c r="D2791" s="1" t="s">
        <v>11307</v>
      </c>
      <c r="E2791" s="1" t="s">
        <v>27</v>
      </c>
      <c r="F2791" s="2">
        <v>45750.299652777801</v>
      </c>
      <c r="G2791" s="1" t="s">
        <v>51</v>
      </c>
      <c r="H2791" s="1" t="s">
        <v>36</v>
      </c>
      <c r="I2791" s="1" t="s">
        <v>11308</v>
      </c>
      <c r="J2791" s="1" t="s">
        <v>30</v>
      </c>
      <c r="K2791" s="1" t="s">
        <v>11309</v>
      </c>
      <c r="L2791" s="3" t="s">
        <v>11310</v>
      </c>
      <c r="M2791" s="2">
        <v>45757.568819444401</v>
      </c>
      <c r="N2791" t="str">
        <f>_xlfn.XLOOKUP(Table1[[#This Row],[Case Number]],Sheet4!$A:$A,Sheet4!$B:$B,"")</f>
        <v/>
      </c>
    </row>
    <row r="2792" spans="1:14" ht="409.6">
      <c r="A2792" t="s">
        <v>11311</v>
      </c>
      <c r="B2792" s="1" t="s">
        <v>11312</v>
      </c>
      <c r="C2792" s="2">
        <v>45754.559166666702</v>
      </c>
      <c r="D2792" s="1" t="s">
        <v>11313</v>
      </c>
      <c r="E2792" s="1" t="s">
        <v>27</v>
      </c>
      <c r="F2792" s="2">
        <v>45750.293923611098</v>
      </c>
      <c r="G2792" s="1" t="s">
        <v>51</v>
      </c>
      <c r="H2792" s="1" t="s">
        <v>11</v>
      </c>
      <c r="I2792" s="1" t="s">
        <v>11314</v>
      </c>
      <c r="J2792" s="1" t="s">
        <v>30</v>
      </c>
      <c r="K2792" s="1" t="s">
        <v>8787</v>
      </c>
      <c r="L2792" s="3" t="s">
        <v>11315</v>
      </c>
      <c r="M2792" s="2">
        <v>45754.267476851899</v>
      </c>
      <c r="N2792" t="str">
        <f>_xlfn.XLOOKUP(Table1[[#This Row],[Case Number]],Sheet4!$A:$A,Sheet4!$B:$B,"")</f>
        <v>Yes</v>
      </c>
    </row>
    <row r="2793" spans="1:14">
      <c r="A2793" t="s">
        <v>11316</v>
      </c>
      <c r="B2793" s="1" t="s">
        <v>11317</v>
      </c>
      <c r="C2793" s="2">
        <v>45755.554039351897</v>
      </c>
      <c r="D2793" s="1" t="s">
        <v>11318</v>
      </c>
      <c r="E2793" s="1" t="s">
        <v>27</v>
      </c>
      <c r="F2793" s="2">
        <v>45750.282164351898</v>
      </c>
      <c r="G2793" s="1" t="s">
        <v>43</v>
      </c>
      <c r="I2793" s="1" t="s">
        <v>11319</v>
      </c>
      <c r="J2793" s="1" t="s">
        <v>30</v>
      </c>
      <c r="K2793" s="1" t="s">
        <v>2482</v>
      </c>
      <c r="M2793" s="2">
        <v>45755.262361111098</v>
      </c>
      <c r="N2793" t="str">
        <f>_xlfn.XLOOKUP(Table1[[#This Row],[Case Number]],Sheet4!$A:$A,Sheet4!$B:$B,"")</f>
        <v/>
      </c>
    </row>
    <row r="2794" spans="1:14" ht="221">
      <c r="A2794" t="s">
        <v>11320</v>
      </c>
      <c r="B2794" s="1" t="s">
        <v>11321</v>
      </c>
      <c r="C2794" s="2">
        <v>45759.479884259301</v>
      </c>
      <c r="D2794" s="1" t="s">
        <v>11322</v>
      </c>
      <c r="E2794" s="1" t="s">
        <v>19</v>
      </c>
      <c r="F2794" s="2">
        <v>45750.278634259303</v>
      </c>
      <c r="G2794" s="1" t="s">
        <v>145</v>
      </c>
      <c r="I2794" s="1" t="s">
        <v>11323</v>
      </c>
      <c r="J2794" s="1" t="s">
        <v>200</v>
      </c>
      <c r="K2794" s="1" t="s">
        <v>11324</v>
      </c>
      <c r="L2794" s="3" t="s">
        <v>11325</v>
      </c>
      <c r="M2794" s="2">
        <v>45759.1881712963</v>
      </c>
      <c r="N2794" t="str">
        <f>_xlfn.XLOOKUP(Table1[[#This Row],[Case Number]],Sheet4!$A:$A,Sheet4!$B:$B,"")</f>
        <v/>
      </c>
    </row>
    <row r="2795" spans="1:14" ht="221">
      <c r="A2795" t="s">
        <v>11326</v>
      </c>
      <c r="B2795" s="1" t="s">
        <v>11327</v>
      </c>
      <c r="C2795" s="2">
        <v>45757.649942129603</v>
      </c>
      <c r="D2795" s="1" t="s">
        <v>11328</v>
      </c>
      <c r="E2795" s="1" t="s">
        <v>19</v>
      </c>
      <c r="F2795" s="2">
        <v>45750.262175925898</v>
      </c>
      <c r="G2795" s="1" t="s">
        <v>28</v>
      </c>
      <c r="H2795" s="1" t="s">
        <v>11</v>
      </c>
      <c r="I2795" s="1" t="s">
        <v>11329</v>
      </c>
      <c r="J2795" s="1" t="s">
        <v>200</v>
      </c>
      <c r="K2795" s="1" t="s">
        <v>2896</v>
      </c>
      <c r="L2795" s="3" t="s">
        <v>11330</v>
      </c>
      <c r="M2795" s="2">
        <v>45757.358263888898</v>
      </c>
      <c r="N2795" t="str">
        <f>_xlfn.XLOOKUP(Table1[[#This Row],[Case Number]],Sheet4!$A:$A,Sheet4!$B:$B,"")</f>
        <v/>
      </c>
    </row>
    <row r="2796" spans="1:14" ht="238">
      <c r="A2796" t="s">
        <v>11331</v>
      </c>
      <c r="B2796" s="1" t="s">
        <v>11332</v>
      </c>
      <c r="C2796" s="2">
        <v>45750.584872685198</v>
      </c>
      <c r="D2796" s="1" t="s">
        <v>1726</v>
      </c>
      <c r="E2796" s="1" t="s">
        <v>19</v>
      </c>
      <c r="F2796" s="2">
        <v>45750.247013888897</v>
      </c>
      <c r="G2796" s="1" t="s">
        <v>51</v>
      </c>
      <c r="H2796" s="1" t="s">
        <v>36</v>
      </c>
      <c r="I2796" s="1" t="s">
        <v>11333</v>
      </c>
      <c r="J2796" s="1" t="s">
        <v>759</v>
      </c>
      <c r="K2796" s="1" t="s">
        <v>11334</v>
      </c>
      <c r="L2796" s="3" t="s">
        <v>11335</v>
      </c>
      <c r="M2796" s="2">
        <v>45750.293182870402</v>
      </c>
      <c r="N2796" t="str">
        <f>_xlfn.XLOOKUP(Table1[[#This Row],[Case Number]],Sheet4!$A:$A,Sheet4!$B:$B,"")</f>
        <v/>
      </c>
    </row>
    <row r="2797" spans="1:14" ht="221">
      <c r="A2797" t="s">
        <v>11336</v>
      </c>
      <c r="B2797" s="1" t="s">
        <v>11337</v>
      </c>
      <c r="C2797" s="2">
        <v>45767.480486111097</v>
      </c>
      <c r="D2797" s="1" t="s">
        <v>11338</v>
      </c>
      <c r="E2797" s="1" t="s">
        <v>27</v>
      </c>
      <c r="F2797" s="2">
        <v>45750.235300925902</v>
      </c>
      <c r="G2797" s="1" t="s">
        <v>94</v>
      </c>
      <c r="H2797" s="1" t="s">
        <v>11</v>
      </c>
      <c r="I2797" s="1" t="s">
        <v>11339</v>
      </c>
      <c r="J2797" s="1" t="s">
        <v>30</v>
      </c>
      <c r="K2797" s="1" t="s">
        <v>11340</v>
      </c>
      <c r="L2797" s="3" t="s">
        <v>11341</v>
      </c>
      <c r="M2797" s="2">
        <v>45767.1887615741</v>
      </c>
      <c r="N2797" t="str">
        <f>_xlfn.XLOOKUP(Table1[[#This Row],[Case Number]],Sheet4!$A:$A,Sheet4!$B:$B,"")</f>
        <v>Yes</v>
      </c>
    </row>
    <row r="2798" spans="1:14" ht="238">
      <c r="A2798" t="s">
        <v>11342</v>
      </c>
      <c r="B2798" s="1" t="s">
        <v>11343</v>
      </c>
      <c r="C2798" s="2">
        <v>45750.581226851798</v>
      </c>
      <c r="D2798" s="1" t="s">
        <v>11344</v>
      </c>
      <c r="F2798" s="2">
        <v>45749.860300925902</v>
      </c>
      <c r="G2798" s="1" t="s">
        <v>51</v>
      </c>
      <c r="H2798" s="1" t="s">
        <v>36</v>
      </c>
      <c r="I2798" s="1" t="s">
        <v>11345</v>
      </c>
      <c r="J2798" s="1" t="s">
        <v>200</v>
      </c>
      <c r="K2798" s="1" t="s">
        <v>11346</v>
      </c>
      <c r="L2798" s="3" t="s">
        <v>11347</v>
      </c>
      <c r="M2798" s="2">
        <v>45750.289548611101</v>
      </c>
      <c r="N2798" t="str">
        <f>_xlfn.XLOOKUP(Table1[[#This Row],[Case Number]],Sheet4!$A:$A,Sheet4!$B:$B,"")</f>
        <v/>
      </c>
    </row>
    <row r="2799" spans="1:14">
      <c r="A2799" t="s">
        <v>11348</v>
      </c>
      <c r="B2799" s="1" t="s">
        <v>11349</v>
      </c>
      <c r="C2799" s="2">
        <v>45750.545833333301</v>
      </c>
      <c r="D2799" s="1" t="s">
        <v>11350</v>
      </c>
      <c r="F2799" s="2">
        <v>45749.784791666701</v>
      </c>
      <c r="I2799" s="1" t="s">
        <v>11351</v>
      </c>
      <c r="K2799" s="1" t="s">
        <v>4468</v>
      </c>
      <c r="N2799" t="str">
        <f>_xlfn.XLOOKUP(Table1[[#This Row],[Case Number]],Sheet4!$A:$A,Sheet4!$B:$B,"")</f>
        <v/>
      </c>
    </row>
    <row r="2800" spans="1:14">
      <c r="A2800" t="s">
        <v>11352</v>
      </c>
      <c r="B2800" s="1" t="s">
        <v>11353</v>
      </c>
      <c r="C2800" s="2">
        <v>45759.480069444398</v>
      </c>
      <c r="D2800" s="1" t="s">
        <v>11354</v>
      </c>
      <c r="E2800" s="1" t="s">
        <v>9</v>
      </c>
      <c r="F2800" s="2">
        <v>45749.738460648201</v>
      </c>
      <c r="G2800" s="1" t="s">
        <v>43</v>
      </c>
      <c r="H2800" s="1" t="s">
        <v>11</v>
      </c>
      <c r="I2800" s="1" t="s">
        <v>11355</v>
      </c>
      <c r="J2800" s="1" t="s">
        <v>30</v>
      </c>
      <c r="K2800" s="1" t="s">
        <v>11356</v>
      </c>
      <c r="M2800" s="2">
        <v>45759.188379629602</v>
      </c>
      <c r="N2800" t="str">
        <f>_xlfn.XLOOKUP(Table1[[#This Row],[Case Number]],Sheet4!$A:$A,Sheet4!$B:$B,"")</f>
        <v/>
      </c>
    </row>
    <row r="2801" spans="1:14" ht="289">
      <c r="A2801" t="s">
        <v>11357</v>
      </c>
      <c r="B2801" s="1" t="s">
        <v>11358</v>
      </c>
      <c r="C2801" s="2">
        <v>45750.584976851896</v>
      </c>
      <c r="D2801" s="1" t="s">
        <v>238</v>
      </c>
      <c r="E2801" s="1" t="s">
        <v>19</v>
      </c>
      <c r="F2801" s="2">
        <v>45749.698773148099</v>
      </c>
      <c r="G2801" s="1" t="s">
        <v>51</v>
      </c>
      <c r="H2801" s="1" t="s">
        <v>36</v>
      </c>
      <c r="I2801" s="1" t="s">
        <v>11359</v>
      </c>
      <c r="J2801" s="1" t="s">
        <v>111</v>
      </c>
      <c r="K2801" s="1" t="s">
        <v>141</v>
      </c>
      <c r="L2801" s="3" t="s">
        <v>11360</v>
      </c>
      <c r="M2801" s="2">
        <v>45750.293287036999</v>
      </c>
      <c r="N2801" t="str">
        <f>_xlfn.XLOOKUP(Table1[[#This Row],[Case Number]],Sheet4!$A:$A,Sheet4!$B:$B,"")</f>
        <v/>
      </c>
    </row>
    <row r="2802" spans="1:14" ht="238">
      <c r="A2802" t="s">
        <v>11361</v>
      </c>
      <c r="B2802" s="1" t="s">
        <v>11362</v>
      </c>
      <c r="C2802" s="2">
        <v>45750.663310185198</v>
      </c>
      <c r="D2802" s="1" t="s">
        <v>11363</v>
      </c>
      <c r="E2802" s="1" t="s">
        <v>9</v>
      </c>
      <c r="F2802" s="2">
        <v>45749.599965277797</v>
      </c>
      <c r="G2802" s="1" t="s">
        <v>28</v>
      </c>
      <c r="H2802" s="1" t="s">
        <v>36</v>
      </c>
      <c r="I2802" s="1" t="s">
        <v>11364</v>
      </c>
      <c r="J2802" s="1" t="s">
        <v>200</v>
      </c>
      <c r="K2802" s="1" t="s">
        <v>11365</v>
      </c>
      <c r="L2802" s="3" t="s">
        <v>11366</v>
      </c>
      <c r="M2802" s="2">
        <v>45750.371608796297</v>
      </c>
      <c r="N2802" t="str">
        <f>_xlfn.XLOOKUP(Table1[[#This Row],[Case Number]],Sheet4!$A:$A,Sheet4!$B:$B,"")</f>
        <v/>
      </c>
    </row>
    <row r="2803" spans="1:14">
      <c r="A2803" t="s">
        <v>11367</v>
      </c>
      <c r="B2803" s="1" t="s">
        <v>11368</v>
      </c>
      <c r="C2803" s="2">
        <v>45751.848877314798</v>
      </c>
      <c r="D2803" s="1" t="s">
        <v>11369</v>
      </c>
      <c r="E2803" s="1" t="s">
        <v>50</v>
      </c>
      <c r="F2803" s="2">
        <v>45749.575578703698</v>
      </c>
      <c r="G2803" s="1" t="s">
        <v>43</v>
      </c>
      <c r="I2803" s="1" t="s">
        <v>11370</v>
      </c>
      <c r="J2803" s="1" t="s">
        <v>30</v>
      </c>
      <c r="K2803" s="1" t="s">
        <v>11371</v>
      </c>
      <c r="M2803" s="2">
        <v>45751.557175925896</v>
      </c>
      <c r="N2803" t="str">
        <f>_xlfn.XLOOKUP(Table1[[#This Row],[Case Number]],Sheet4!$A:$A,Sheet4!$B:$B,"")</f>
        <v/>
      </c>
    </row>
    <row r="2804" spans="1:14" ht="289">
      <c r="A2804" t="s">
        <v>11372</v>
      </c>
      <c r="B2804" s="1" t="s">
        <v>11373</v>
      </c>
      <c r="C2804" s="2">
        <v>45749.920370370397</v>
      </c>
      <c r="D2804" s="1" t="s">
        <v>11374</v>
      </c>
      <c r="E2804" s="1" t="s">
        <v>50</v>
      </c>
      <c r="F2804" s="2">
        <v>45749.557326388902</v>
      </c>
      <c r="G2804" s="1" t="s">
        <v>28</v>
      </c>
      <c r="H2804" s="1" t="s">
        <v>36</v>
      </c>
      <c r="I2804" s="1" t="s">
        <v>11375</v>
      </c>
      <c r="J2804" s="1" t="s">
        <v>200</v>
      </c>
      <c r="K2804" s="1" t="s">
        <v>11376</v>
      </c>
      <c r="L2804" s="3" t="s">
        <v>11377</v>
      </c>
      <c r="M2804" s="2">
        <v>45749.628645833298</v>
      </c>
      <c r="N2804" t="str">
        <f>_xlfn.XLOOKUP(Table1[[#This Row],[Case Number]],Sheet4!$A:$A,Sheet4!$B:$B,"")</f>
        <v/>
      </c>
    </row>
    <row r="2805" spans="1:14">
      <c r="A2805" t="s">
        <v>11378</v>
      </c>
      <c r="B2805" s="1" t="s">
        <v>11379</v>
      </c>
      <c r="C2805" s="2">
        <v>45754.838831018496</v>
      </c>
      <c r="D2805" s="1" t="s">
        <v>11380</v>
      </c>
      <c r="E2805" s="1" t="s">
        <v>27</v>
      </c>
      <c r="F2805" s="2">
        <v>45749.524270833303</v>
      </c>
      <c r="G2805" s="1" t="s">
        <v>43</v>
      </c>
      <c r="H2805" s="1" t="s">
        <v>11</v>
      </c>
      <c r="I2805" s="1" t="s">
        <v>11381</v>
      </c>
      <c r="J2805" s="1" t="s">
        <v>38</v>
      </c>
      <c r="K2805" s="1" t="s">
        <v>10908</v>
      </c>
      <c r="M2805" s="2">
        <v>45754.5471412037</v>
      </c>
      <c r="N2805" t="str">
        <f>_xlfn.XLOOKUP(Table1[[#This Row],[Case Number]],Sheet4!$A:$A,Sheet4!$B:$B,"")</f>
        <v>Yes</v>
      </c>
    </row>
    <row r="2806" spans="1:14" ht="323">
      <c r="A2806" t="s">
        <v>11382</v>
      </c>
      <c r="B2806" s="1" t="s">
        <v>11383</v>
      </c>
      <c r="C2806" s="2">
        <v>45749.833842592598</v>
      </c>
      <c r="D2806" s="1" t="s">
        <v>11384</v>
      </c>
      <c r="E2806" s="1" t="s">
        <v>20090</v>
      </c>
      <c r="F2806" s="2">
        <v>45749.508229166699</v>
      </c>
      <c r="G2806" s="1" t="s">
        <v>28</v>
      </c>
      <c r="H2806" s="1" t="s">
        <v>36</v>
      </c>
      <c r="I2806" s="1" t="s">
        <v>11385</v>
      </c>
      <c r="J2806" s="1" t="s">
        <v>118</v>
      </c>
      <c r="K2806" s="1" t="s">
        <v>11386</v>
      </c>
      <c r="L2806" s="3" t="s">
        <v>11387</v>
      </c>
      <c r="M2806" s="2">
        <v>45749.542141203703</v>
      </c>
      <c r="N2806" t="str">
        <f>_xlfn.XLOOKUP(Table1[[#This Row],[Case Number]],Sheet4!$A:$A,Sheet4!$B:$B,"")</f>
        <v/>
      </c>
    </row>
    <row r="2807" spans="1:14" ht="323">
      <c r="A2807" t="s">
        <v>11388</v>
      </c>
      <c r="B2807" s="1" t="s">
        <v>11389</v>
      </c>
      <c r="C2807" s="2">
        <v>45749.8104282407</v>
      </c>
      <c r="D2807" s="1" t="s">
        <v>357</v>
      </c>
      <c r="E2807" s="1" t="s">
        <v>19</v>
      </c>
      <c r="F2807" s="2">
        <v>45749.492337962998</v>
      </c>
      <c r="G2807" s="1" t="s">
        <v>28</v>
      </c>
      <c r="H2807" s="1" t="s">
        <v>36</v>
      </c>
      <c r="I2807" s="1" t="s">
        <v>11390</v>
      </c>
      <c r="J2807" s="1" t="s">
        <v>45</v>
      </c>
      <c r="K2807" s="1" t="s">
        <v>11391</v>
      </c>
      <c r="L2807" s="3" t="s">
        <v>11392</v>
      </c>
      <c r="M2807" s="2">
        <v>45749.518738425897</v>
      </c>
      <c r="N2807" t="str">
        <f>_xlfn.XLOOKUP(Table1[[#This Row],[Case Number]],Sheet4!$A:$A,Sheet4!$B:$B,"")</f>
        <v/>
      </c>
    </row>
    <row r="2808" spans="1:14">
      <c r="A2808" t="s">
        <v>11393</v>
      </c>
      <c r="B2808" s="1" t="s">
        <v>11394</v>
      </c>
      <c r="C2808" s="2">
        <v>45755.5568055556</v>
      </c>
      <c r="D2808" s="1" t="s">
        <v>11395</v>
      </c>
      <c r="E2808" s="1" t="s">
        <v>19</v>
      </c>
      <c r="F2808" s="2">
        <v>45749.487442129597</v>
      </c>
      <c r="G2808" s="1" t="s">
        <v>43</v>
      </c>
      <c r="H2808" s="1" t="s">
        <v>36</v>
      </c>
      <c r="I2808" s="1" t="s">
        <v>11396</v>
      </c>
      <c r="J2808" s="1" t="s">
        <v>38</v>
      </c>
      <c r="K2808" s="1" t="s">
        <v>3746</v>
      </c>
      <c r="M2808" s="2">
        <v>45755.2651273148</v>
      </c>
      <c r="N2808" t="str">
        <f>_xlfn.XLOOKUP(Table1[[#This Row],[Case Number]],Sheet4!$A:$A,Sheet4!$B:$B,"")</f>
        <v/>
      </c>
    </row>
    <row r="2809" spans="1:14" ht="372">
      <c r="A2809" t="s">
        <v>11397</v>
      </c>
      <c r="B2809" s="1" t="s">
        <v>11398</v>
      </c>
      <c r="C2809" s="2">
        <v>45749.731238425898</v>
      </c>
      <c r="D2809" s="1" t="s">
        <v>226</v>
      </c>
      <c r="E2809" s="1" t="s">
        <v>19</v>
      </c>
      <c r="F2809" s="2">
        <v>45749.432604166701</v>
      </c>
      <c r="G2809" s="1" t="s">
        <v>51</v>
      </c>
      <c r="H2809" s="1" t="s">
        <v>36</v>
      </c>
      <c r="I2809" s="1" t="s">
        <v>11399</v>
      </c>
      <c r="J2809" s="1" t="s">
        <v>45</v>
      </c>
      <c r="K2809" s="1" t="s">
        <v>7722</v>
      </c>
      <c r="L2809" s="3" t="s">
        <v>11400</v>
      </c>
      <c r="M2809" s="2">
        <v>45749.439537036997</v>
      </c>
      <c r="N2809" t="str">
        <f>_xlfn.XLOOKUP(Table1[[#This Row],[Case Number]],Sheet4!$A:$A,Sheet4!$B:$B,"")</f>
        <v/>
      </c>
    </row>
    <row r="2810" spans="1:14" ht="102">
      <c r="A2810" t="s">
        <v>11401</v>
      </c>
      <c r="B2810" s="1" t="s">
        <v>11402</v>
      </c>
      <c r="C2810" s="2">
        <v>45749.7136342593</v>
      </c>
      <c r="D2810" s="1" t="s">
        <v>1835</v>
      </c>
      <c r="E2810" s="1" t="s">
        <v>50</v>
      </c>
      <c r="F2810" s="2">
        <v>45749.408564814803</v>
      </c>
      <c r="G2810" s="1" t="s">
        <v>28</v>
      </c>
      <c r="H2810" s="1" t="s">
        <v>36</v>
      </c>
      <c r="I2810" s="1" t="s">
        <v>11403</v>
      </c>
      <c r="J2810" s="1" t="s">
        <v>255</v>
      </c>
      <c r="K2810" s="1" t="s">
        <v>11404</v>
      </c>
      <c r="L2810" s="3" t="s">
        <v>11405</v>
      </c>
      <c r="M2810" s="2">
        <v>45749.421956018501</v>
      </c>
      <c r="N2810" t="str">
        <f>_xlfn.XLOOKUP(Table1[[#This Row],[Case Number]],Sheet4!$A:$A,Sheet4!$B:$B,"")</f>
        <v/>
      </c>
    </row>
    <row r="2811" spans="1:14" ht="289">
      <c r="A2811" t="s">
        <v>11406</v>
      </c>
      <c r="B2811" s="1" t="s">
        <v>11407</v>
      </c>
      <c r="C2811" s="2">
        <v>45749.885798611103</v>
      </c>
      <c r="D2811" s="1" t="s">
        <v>11408</v>
      </c>
      <c r="E2811" s="1" t="s">
        <v>27</v>
      </c>
      <c r="F2811" s="2">
        <v>45749.4062962963</v>
      </c>
      <c r="G2811" s="1" t="s">
        <v>51</v>
      </c>
      <c r="H2811" s="1" t="s">
        <v>36</v>
      </c>
      <c r="I2811" s="1" t="s">
        <v>11409</v>
      </c>
      <c r="J2811" s="1" t="s">
        <v>160</v>
      </c>
      <c r="K2811" s="1" t="s">
        <v>599</v>
      </c>
      <c r="L2811" s="3" t="s">
        <v>11410</v>
      </c>
      <c r="M2811" s="2">
        <v>45749.594097222202</v>
      </c>
      <c r="N2811" t="str">
        <f>_xlfn.XLOOKUP(Table1[[#This Row],[Case Number]],Sheet4!$A:$A,Sheet4!$B:$B,"")</f>
        <v/>
      </c>
    </row>
    <row r="2812" spans="1:14" ht="221">
      <c r="A2812" t="s">
        <v>11411</v>
      </c>
      <c r="B2812" s="1" t="s">
        <v>11412</v>
      </c>
      <c r="C2812" s="2">
        <v>45749.695324074099</v>
      </c>
      <c r="D2812" s="1" t="s">
        <v>5267</v>
      </c>
      <c r="E2812" s="1" t="s">
        <v>20090</v>
      </c>
      <c r="F2812" s="2">
        <v>45749.398553240702</v>
      </c>
      <c r="G2812" s="1" t="s">
        <v>28</v>
      </c>
      <c r="H2812" s="1" t="s">
        <v>11</v>
      </c>
      <c r="I2812" s="1" t="s">
        <v>11413</v>
      </c>
      <c r="J2812" s="1" t="s">
        <v>118</v>
      </c>
      <c r="K2812" s="1" t="s">
        <v>11414</v>
      </c>
      <c r="L2812" s="3" t="s">
        <v>11415</v>
      </c>
      <c r="M2812" s="2">
        <v>45749.403645833299</v>
      </c>
      <c r="N2812" t="str">
        <f>_xlfn.XLOOKUP(Table1[[#This Row],[Case Number]],Sheet4!$A:$A,Sheet4!$B:$B,"")</f>
        <v/>
      </c>
    </row>
    <row r="2813" spans="1:14" ht="306">
      <c r="A2813" t="s">
        <v>11416</v>
      </c>
      <c r="B2813" s="1" t="s">
        <v>11417</v>
      </c>
      <c r="C2813" s="2">
        <v>45750.664178240702</v>
      </c>
      <c r="D2813" s="1" t="s">
        <v>4335</v>
      </c>
      <c r="E2813" s="1" t="s">
        <v>27</v>
      </c>
      <c r="F2813" s="2">
        <v>45749.395231481503</v>
      </c>
      <c r="G2813" s="1" t="s">
        <v>28</v>
      </c>
      <c r="H2813" s="1" t="s">
        <v>36</v>
      </c>
      <c r="I2813" s="1" t="s">
        <v>11418</v>
      </c>
      <c r="J2813" s="1" t="s">
        <v>38</v>
      </c>
      <c r="K2813" s="1" t="s">
        <v>11419</v>
      </c>
      <c r="L2813" s="3" t="s">
        <v>11420</v>
      </c>
      <c r="M2813" s="2">
        <v>45750.372499999998</v>
      </c>
      <c r="N2813" t="str">
        <f>_xlfn.XLOOKUP(Table1[[#This Row],[Case Number]],Sheet4!$A:$A,Sheet4!$B:$B,"")</f>
        <v>Yes</v>
      </c>
    </row>
    <row r="2814" spans="1:14" ht="289">
      <c r="A2814" t="s">
        <v>11421</v>
      </c>
      <c r="B2814" s="1" t="s">
        <v>11422</v>
      </c>
      <c r="C2814" s="2">
        <v>45751.780324074098</v>
      </c>
      <c r="D2814" s="1" t="s">
        <v>69</v>
      </c>
      <c r="E2814" s="1" t="s">
        <v>50</v>
      </c>
      <c r="F2814" s="2">
        <v>45749.372210648202</v>
      </c>
      <c r="G2814" s="1" t="s">
        <v>28</v>
      </c>
      <c r="H2814" s="1" t="s">
        <v>36</v>
      </c>
      <c r="I2814" s="1" t="s">
        <v>11423</v>
      </c>
      <c r="J2814" s="1" t="s">
        <v>153</v>
      </c>
      <c r="K2814" s="1" t="s">
        <v>2736</v>
      </c>
      <c r="L2814" s="3" t="s">
        <v>11424</v>
      </c>
      <c r="M2814" s="2">
        <v>45751.488634259302</v>
      </c>
      <c r="N2814" t="str">
        <f>_xlfn.XLOOKUP(Table1[[#This Row],[Case Number]],Sheet4!$A:$A,Sheet4!$B:$B,"")</f>
        <v/>
      </c>
    </row>
    <row r="2815" spans="1:14" ht="187">
      <c r="A2815" t="s">
        <v>11425</v>
      </c>
      <c r="B2815" s="1" t="s">
        <v>11426</v>
      </c>
      <c r="C2815" s="2">
        <v>45749.662812499999</v>
      </c>
      <c r="D2815" s="1" t="s">
        <v>11427</v>
      </c>
      <c r="E2815" s="1" t="s">
        <v>19</v>
      </c>
      <c r="F2815" s="2">
        <v>45749.3665162037</v>
      </c>
      <c r="G2815" s="1" t="s">
        <v>145</v>
      </c>
      <c r="I2815" s="1" t="s">
        <v>11428</v>
      </c>
      <c r="J2815" s="1" t="s">
        <v>21</v>
      </c>
      <c r="K2815" s="1" t="s">
        <v>11429</v>
      </c>
      <c r="L2815" s="3" t="s">
        <v>11430</v>
      </c>
      <c r="M2815" s="2">
        <v>45749.371122685203</v>
      </c>
      <c r="N2815" t="str">
        <f>_xlfn.XLOOKUP(Table1[[#This Row],[Case Number]],Sheet4!$A:$A,Sheet4!$B:$B,"")</f>
        <v/>
      </c>
    </row>
    <row r="2816" spans="1:14">
      <c r="A2816" t="s">
        <v>11431</v>
      </c>
      <c r="B2816" s="1" t="s">
        <v>11432</v>
      </c>
      <c r="C2816" s="2">
        <v>45749.668032407397</v>
      </c>
      <c r="D2816" s="1" t="s">
        <v>915</v>
      </c>
      <c r="E2816" s="1" t="s">
        <v>19</v>
      </c>
      <c r="F2816" s="2">
        <v>45749.363275463002</v>
      </c>
      <c r="G2816" s="1" t="s">
        <v>43</v>
      </c>
      <c r="H2816" s="1" t="s">
        <v>11</v>
      </c>
      <c r="I2816" s="1" t="s">
        <v>11433</v>
      </c>
      <c r="J2816" s="1" t="s">
        <v>21</v>
      </c>
      <c r="K2816" s="1" t="s">
        <v>11434</v>
      </c>
      <c r="M2816" s="2">
        <v>45749.376342592601</v>
      </c>
      <c r="N2816" t="str">
        <f>_xlfn.XLOOKUP(Table1[[#This Row],[Case Number]],Sheet4!$A:$A,Sheet4!$B:$B,"")</f>
        <v/>
      </c>
    </row>
    <row r="2817" spans="1:14" ht="204">
      <c r="A2817" t="s">
        <v>11435</v>
      </c>
      <c r="B2817" s="1" t="s">
        <v>11436</v>
      </c>
      <c r="C2817" s="2">
        <v>45749.646064814799</v>
      </c>
      <c r="D2817" s="1" t="s">
        <v>11437</v>
      </c>
      <c r="E2817" s="1" t="s">
        <v>415</v>
      </c>
      <c r="F2817" s="2">
        <v>45749.342384259297</v>
      </c>
      <c r="G2817" s="1" t="s">
        <v>51</v>
      </c>
      <c r="H2817" s="1" t="s">
        <v>36</v>
      </c>
      <c r="I2817" s="1" t="s">
        <v>11438</v>
      </c>
      <c r="J2817" s="1" t="s">
        <v>30</v>
      </c>
      <c r="K2817" s="1" t="s">
        <v>11439</v>
      </c>
      <c r="L2817" s="3" t="s">
        <v>11440</v>
      </c>
      <c r="M2817" s="2">
        <v>45749.421840277799</v>
      </c>
      <c r="N2817" t="str">
        <f>_xlfn.XLOOKUP(Table1[[#This Row],[Case Number]],Sheet4!$A:$A,Sheet4!$B:$B,"")</f>
        <v/>
      </c>
    </row>
    <row r="2818" spans="1:14" ht="238">
      <c r="A2818" t="s">
        <v>11441</v>
      </c>
      <c r="B2818" s="1" t="s">
        <v>11442</v>
      </c>
      <c r="C2818" s="2">
        <v>45749.632071759297</v>
      </c>
      <c r="D2818" s="1" t="s">
        <v>1835</v>
      </c>
      <c r="E2818" s="1" t="s">
        <v>50</v>
      </c>
      <c r="F2818" s="2">
        <v>45749.339699074102</v>
      </c>
      <c r="G2818" s="1" t="s">
        <v>28</v>
      </c>
      <c r="H2818" s="1" t="s">
        <v>36</v>
      </c>
      <c r="I2818" s="1" t="s">
        <v>11443</v>
      </c>
      <c r="J2818" s="1" t="s">
        <v>255</v>
      </c>
      <c r="K2818" s="1" t="s">
        <v>11444</v>
      </c>
      <c r="L2818" s="3" t="s">
        <v>11445</v>
      </c>
      <c r="M2818" s="2">
        <v>45749.340393518498</v>
      </c>
      <c r="N2818" t="str">
        <f>_xlfn.XLOOKUP(Table1[[#This Row],[Case Number]],Sheet4!$A:$A,Sheet4!$B:$B,"")</f>
        <v/>
      </c>
    </row>
    <row r="2819" spans="1:14" ht="272">
      <c r="A2819" t="s">
        <v>11446</v>
      </c>
      <c r="B2819" s="1" t="s">
        <v>11447</v>
      </c>
      <c r="C2819" s="2">
        <v>45749.635439814803</v>
      </c>
      <c r="D2819" s="1" t="s">
        <v>11448</v>
      </c>
      <c r="E2819" s="1" t="s">
        <v>19</v>
      </c>
      <c r="F2819" s="2">
        <v>45749.338703703703</v>
      </c>
      <c r="G2819" s="1" t="s">
        <v>145</v>
      </c>
      <c r="I2819" s="1" t="s">
        <v>11449</v>
      </c>
      <c r="J2819" s="1" t="s">
        <v>255</v>
      </c>
      <c r="K2819" s="1" t="s">
        <v>11450</v>
      </c>
      <c r="L2819" s="3" t="s">
        <v>11451</v>
      </c>
      <c r="M2819" s="2">
        <v>45749.34375</v>
      </c>
      <c r="N2819" t="str">
        <f>_xlfn.XLOOKUP(Table1[[#This Row],[Case Number]],Sheet4!$A:$A,Sheet4!$B:$B,"")</f>
        <v/>
      </c>
    </row>
    <row r="2820" spans="1:14" ht="102">
      <c r="A2820" t="s">
        <v>11452</v>
      </c>
      <c r="B2820" s="1" t="s">
        <v>11453</v>
      </c>
      <c r="C2820" s="2">
        <v>45749.636006944398</v>
      </c>
      <c r="D2820" s="1" t="s">
        <v>1835</v>
      </c>
      <c r="E2820" s="1" t="s">
        <v>50</v>
      </c>
      <c r="F2820" s="2">
        <v>45749.337835648097</v>
      </c>
      <c r="G2820" s="1" t="s">
        <v>28</v>
      </c>
      <c r="H2820" s="1" t="s">
        <v>36</v>
      </c>
      <c r="I2820" s="1" t="s">
        <v>11403</v>
      </c>
      <c r="J2820" s="1" t="s">
        <v>255</v>
      </c>
      <c r="K2820" s="1" t="s">
        <v>11404</v>
      </c>
      <c r="L2820" s="3" t="s">
        <v>11405</v>
      </c>
      <c r="M2820" s="2">
        <v>45749.421956018501</v>
      </c>
      <c r="N2820" t="str">
        <f>_xlfn.XLOOKUP(Table1[[#This Row],[Case Number]],Sheet4!$A:$A,Sheet4!$B:$B,"")</f>
        <v/>
      </c>
    </row>
    <row r="2821" spans="1:14" ht="102">
      <c r="A2821" t="s">
        <v>11454</v>
      </c>
      <c r="B2821" s="1" t="s">
        <v>11455</v>
      </c>
      <c r="C2821" s="2">
        <v>45749.652094907397</v>
      </c>
      <c r="D2821" s="1" t="s">
        <v>5390</v>
      </c>
      <c r="E2821" s="1" t="s">
        <v>415</v>
      </c>
      <c r="F2821" s="2">
        <v>45749.336944444403</v>
      </c>
      <c r="G2821" s="1" t="s">
        <v>43</v>
      </c>
      <c r="I2821" s="1" t="s">
        <v>11456</v>
      </c>
      <c r="J2821" s="1" t="s">
        <v>255</v>
      </c>
      <c r="K2821" s="1" t="s">
        <v>11457</v>
      </c>
      <c r="L2821" s="3" t="s">
        <v>11458</v>
      </c>
      <c r="M2821" s="2">
        <v>45749.360405092601</v>
      </c>
      <c r="N2821" t="str">
        <f>_xlfn.XLOOKUP(Table1[[#This Row],[Case Number]],Sheet4!$A:$A,Sheet4!$B:$B,"")</f>
        <v/>
      </c>
    </row>
    <row r="2822" spans="1:14" ht="85">
      <c r="A2822" t="s">
        <v>11459</v>
      </c>
      <c r="B2822" s="1" t="s">
        <v>11460</v>
      </c>
      <c r="C2822" s="2">
        <v>45749.636041666701</v>
      </c>
      <c r="D2822" s="1" t="s">
        <v>253</v>
      </c>
      <c r="E2822" s="1" t="s">
        <v>19</v>
      </c>
      <c r="F2822" s="2">
        <v>45749.334733796299</v>
      </c>
      <c r="G2822" s="1" t="s">
        <v>43</v>
      </c>
      <c r="I2822" s="1" t="s">
        <v>11461</v>
      </c>
      <c r="J2822" s="1" t="s">
        <v>255</v>
      </c>
      <c r="K2822" s="1" t="s">
        <v>11462</v>
      </c>
      <c r="L2822" s="3" t="s">
        <v>11463</v>
      </c>
      <c r="M2822" s="2">
        <v>45749.344351851898</v>
      </c>
      <c r="N2822" t="str">
        <f>_xlfn.XLOOKUP(Table1[[#This Row],[Case Number]],Sheet4!$A:$A,Sheet4!$B:$B,"")</f>
        <v/>
      </c>
    </row>
    <row r="2823" spans="1:14" ht="221">
      <c r="A2823" t="s">
        <v>11464</v>
      </c>
      <c r="B2823" s="1" t="s">
        <v>11465</v>
      </c>
      <c r="C2823" s="2">
        <v>45750.634363425903</v>
      </c>
      <c r="D2823" s="1" t="s">
        <v>575</v>
      </c>
      <c r="E2823" s="1" t="s">
        <v>19</v>
      </c>
      <c r="F2823" s="2">
        <v>45749.300462963001</v>
      </c>
      <c r="G2823" s="1" t="s">
        <v>43</v>
      </c>
      <c r="I2823" s="1" t="s">
        <v>11466</v>
      </c>
      <c r="J2823" s="1" t="s">
        <v>45</v>
      </c>
      <c r="K2823" s="1" t="s">
        <v>6623</v>
      </c>
      <c r="L2823" s="3" t="s">
        <v>11467</v>
      </c>
      <c r="M2823" s="2">
        <v>45750.3426736111</v>
      </c>
      <c r="N2823" t="str">
        <f>_xlfn.XLOOKUP(Table1[[#This Row],[Case Number]],Sheet4!$A:$A,Sheet4!$B:$B,"")</f>
        <v/>
      </c>
    </row>
    <row r="2824" spans="1:14" ht="85">
      <c r="A2824" t="s">
        <v>11468</v>
      </c>
      <c r="B2824" s="1" t="s">
        <v>11469</v>
      </c>
      <c r="C2824" s="2">
        <v>45754.634537037004</v>
      </c>
      <c r="D2824" s="1" t="s">
        <v>11470</v>
      </c>
      <c r="E2824" s="1" t="s">
        <v>9</v>
      </c>
      <c r="F2824" s="2">
        <v>45749.251030092601</v>
      </c>
      <c r="G2824" s="1" t="s">
        <v>51</v>
      </c>
      <c r="H2824" s="1" t="s">
        <v>36</v>
      </c>
      <c r="I2824" s="1" t="s">
        <v>11471</v>
      </c>
      <c r="J2824" s="1" t="s">
        <v>30</v>
      </c>
      <c r="K2824" s="1" t="s">
        <v>11472</v>
      </c>
      <c r="L2824" s="3" t="s">
        <v>11473</v>
      </c>
      <c r="M2824" s="2">
        <v>45754.3428472222</v>
      </c>
      <c r="N2824" t="str">
        <f>_xlfn.XLOOKUP(Table1[[#This Row],[Case Number]],Sheet4!$A:$A,Sheet4!$B:$B,"")</f>
        <v/>
      </c>
    </row>
    <row r="2825" spans="1:14" ht="238">
      <c r="A2825" t="s">
        <v>11474</v>
      </c>
      <c r="B2825" s="1" t="s">
        <v>11475</v>
      </c>
      <c r="C2825" s="2">
        <v>45749.657395833303</v>
      </c>
      <c r="D2825" s="1" t="s">
        <v>11476</v>
      </c>
      <c r="E2825" s="1" t="s">
        <v>415</v>
      </c>
      <c r="F2825" s="2">
        <v>45749.243969907402</v>
      </c>
      <c r="G2825" s="1" t="s">
        <v>145</v>
      </c>
      <c r="I2825" s="1" t="s">
        <v>11477</v>
      </c>
      <c r="J2825" s="1" t="s">
        <v>153</v>
      </c>
      <c r="K2825" s="1" t="s">
        <v>1358</v>
      </c>
      <c r="L2825" s="3" t="s">
        <v>11478</v>
      </c>
      <c r="M2825" s="2">
        <v>45749.3657060185</v>
      </c>
      <c r="N2825" t="str">
        <f>_xlfn.XLOOKUP(Table1[[#This Row],[Case Number]],Sheet4!$A:$A,Sheet4!$B:$B,"")</f>
        <v/>
      </c>
    </row>
    <row r="2826" spans="1:14" ht="170">
      <c r="A2826" t="s">
        <v>11479</v>
      </c>
      <c r="B2826" s="1" t="s">
        <v>11480</v>
      </c>
      <c r="C2826" s="2">
        <v>45749.548437500001</v>
      </c>
      <c r="D2826" s="1" t="s">
        <v>11481</v>
      </c>
      <c r="E2826" s="1" t="s">
        <v>19</v>
      </c>
      <c r="F2826" s="2">
        <v>45749.227893518502</v>
      </c>
      <c r="G2826" s="1" t="s">
        <v>145</v>
      </c>
      <c r="I2826" s="1" t="s">
        <v>11482</v>
      </c>
      <c r="J2826" s="1" t="s">
        <v>188</v>
      </c>
      <c r="K2826" s="1" t="s">
        <v>9566</v>
      </c>
      <c r="L2826" s="3" t="s">
        <v>11483</v>
      </c>
      <c r="M2826" s="2">
        <v>45749.256747685198</v>
      </c>
      <c r="N2826" t="str">
        <f>_xlfn.XLOOKUP(Table1[[#This Row],[Case Number]],Sheet4!$A:$A,Sheet4!$B:$B,"")</f>
        <v>Yes</v>
      </c>
    </row>
    <row r="2827" spans="1:14" ht="238">
      <c r="A2827" t="s">
        <v>11484</v>
      </c>
      <c r="B2827" s="1" t="s">
        <v>11485</v>
      </c>
      <c r="C2827" s="2">
        <v>45755.6046180556</v>
      </c>
      <c r="D2827" s="1" t="s">
        <v>9780</v>
      </c>
      <c r="E2827" s="1" t="s">
        <v>20090</v>
      </c>
      <c r="F2827" s="2">
        <v>45749.223715277803</v>
      </c>
      <c r="G2827" s="1" t="s">
        <v>28</v>
      </c>
      <c r="H2827" s="1" t="s">
        <v>36</v>
      </c>
      <c r="I2827" s="1" t="s">
        <v>11486</v>
      </c>
      <c r="J2827" s="1" t="s">
        <v>118</v>
      </c>
      <c r="K2827" s="1" t="s">
        <v>3670</v>
      </c>
      <c r="L2827" s="3" t="s">
        <v>11487</v>
      </c>
      <c r="M2827" s="2">
        <v>45755.312939814801</v>
      </c>
      <c r="N2827" t="str">
        <f>_xlfn.XLOOKUP(Table1[[#This Row],[Case Number]],Sheet4!$A:$A,Sheet4!$B:$B,"")</f>
        <v/>
      </c>
    </row>
    <row r="2828" spans="1:14" ht="204">
      <c r="A2828" t="s">
        <v>11488</v>
      </c>
      <c r="B2828" s="1" t="s">
        <v>11489</v>
      </c>
      <c r="C2828" s="2">
        <v>45750.566562499997</v>
      </c>
      <c r="D2828" s="1" t="s">
        <v>11490</v>
      </c>
      <c r="E2828" s="1" t="s">
        <v>19</v>
      </c>
      <c r="F2828" s="2">
        <v>45749.2235069444</v>
      </c>
      <c r="G2828" s="1" t="s">
        <v>43</v>
      </c>
      <c r="H2828" s="1" t="s">
        <v>36</v>
      </c>
      <c r="I2828" s="1" t="s">
        <v>11491</v>
      </c>
      <c r="J2828" s="1" t="s">
        <v>45</v>
      </c>
      <c r="K2828" s="1" t="s">
        <v>10382</v>
      </c>
      <c r="L2828" s="3" t="s">
        <v>11492</v>
      </c>
      <c r="M2828" s="2">
        <v>45750.274884259299</v>
      </c>
      <c r="N2828" t="str">
        <f>_xlfn.XLOOKUP(Table1[[#This Row],[Case Number]],Sheet4!$A:$A,Sheet4!$B:$B,"")</f>
        <v>Yes</v>
      </c>
    </row>
    <row r="2829" spans="1:14">
      <c r="A2829" t="s">
        <v>11493</v>
      </c>
      <c r="B2829" s="1" t="s">
        <v>11494</v>
      </c>
      <c r="C2829" s="2">
        <v>45758.479722222197</v>
      </c>
      <c r="D2829" s="1" t="s">
        <v>11495</v>
      </c>
      <c r="E2829" s="1" t="s">
        <v>50</v>
      </c>
      <c r="F2829" s="2">
        <v>45749.160567129598</v>
      </c>
      <c r="G2829" s="1" t="s">
        <v>145</v>
      </c>
      <c r="I2829" s="1" t="s">
        <v>11496</v>
      </c>
      <c r="K2829" s="1" t="s">
        <v>9758</v>
      </c>
      <c r="M2829" s="2">
        <v>45758.188032407401</v>
      </c>
      <c r="N2829" t="str">
        <f>_xlfn.XLOOKUP(Table1[[#This Row],[Case Number]],Sheet4!$A:$A,Sheet4!$B:$B,"")</f>
        <v>Yes</v>
      </c>
    </row>
    <row r="2830" spans="1:14" ht="272">
      <c r="A2830" t="s">
        <v>11497</v>
      </c>
      <c r="B2830" s="1" t="s">
        <v>11498</v>
      </c>
      <c r="C2830" s="2">
        <v>45749.406041666698</v>
      </c>
      <c r="D2830" s="1" t="s">
        <v>11499</v>
      </c>
      <c r="E2830" s="1" t="s">
        <v>19</v>
      </c>
      <c r="F2830" s="2">
        <v>45748.996608796297</v>
      </c>
      <c r="G2830" s="1" t="s">
        <v>145</v>
      </c>
      <c r="I2830" s="1" t="s">
        <v>11500</v>
      </c>
      <c r="J2830" s="1" t="s">
        <v>88</v>
      </c>
      <c r="K2830" s="1" t="s">
        <v>11501</v>
      </c>
      <c r="L2830" s="3" t="s">
        <v>11502</v>
      </c>
      <c r="M2830" s="2">
        <v>45749.114340277803</v>
      </c>
      <c r="N2830" t="str">
        <f>_xlfn.XLOOKUP(Table1[[#This Row],[Case Number]],Sheet4!$A:$A,Sheet4!$B:$B,"")</f>
        <v>Yes</v>
      </c>
    </row>
    <row r="2831" spans="1:14">
      <c r="A2831" t="s">
        <v>11503</v>
      </c>
      <c r="B2831" s="1" t="s">
        <v>11504</v>
      </c>
      <c r="C2831" s="2">
        <v>45749.369293981501</v>
      </c>
      <c r="D2831" s="1" t="s">
        <v>11505</v>
      </c>
      <c r="E2831" s="1" t="s">
        <v>19</v>
      </c>
      <c r="F2831" s="2">
        <v>45748.875335648103</v>
      </c>
      <c r="G2831" s="1" t="s">
        <v>145</v>
      </c>
      <c r="H2831" s="1" t="s">
        <v>11</v>
      </c>
      <c r="I2831" s="1" t="s">
        <v>11506</v>
      </c>
      <c r="J2831" s="1" t="s">
        <v>1054</v>
      </c>
      <c r="K2831" s="1" t="s">
        <v>11507</v>
      </c>
      <c r="M2831" s="2">
        <v>45749.077604166698</v>
      </c>
      <c r="N2831" t="str">
        <f>_xlfn.XLOOKUP(Table1[[#This Row],[Case Number]],Sheet4!$A:$A,Sheet4!$B:$B,"")</f>
        <v/>
      </c>
    </row>
    <row r="2832" spans="1:14">
      <c r="A2832" t="s">
        <v>11508</v>
      </c>
      <c r="B2832" s="1" t="s">
        <v>11509</v>
      </c>
      <c r="C2832" s="2">
        <v>45763.479675925897</v>
      </c>
      <c r="D2832" s="1" t="s">
        <v>11510</v>
      </c>
      <c r="F2832" s="2">
        <v>45748.637245370403</v>
      </c>
      <c r="G2832" s="1" t="s">
        <v>145</v>
      </c>
      <c r="I2832" s="1" t="s">
        <v>11511</v>
      </c>
      <c r="K2832" s="1" t="s">
        <v>4468</v>
      </c>
      <c r="M2832" s="2">
        <v>45763.1879976852</v>
      </c>
      <c r="N2832" t="str">
        <f>_xlfn.XLOOKUP(Table1[[#This Row],[Case Number]],Sheet4!$A:$A,Sheet4!$B:$B,"")</f>
        <v>Yes</v>
      </c>
    </row>
    <row r="2833" spans="1:14" ht="372">
      <c r="A2833" t="s">
        <v>11512</v>
      </c>
      <c r="B2833" s="1" t="s">
        <v>11513</v>
      </c>
      <c r="C2833" s="2">
        <v>45749.776099536997</v>
      </c>
      <c r="D2833" s="1" t="s">
        <v>11206</v>
      </c>
      <c r="E2833" s="1" t="s">
        <v>50</v>
      </c>
      <c r="F2833" s="2">
        <v>45748.629259259302</v>
      </c>
      <c r="G2833" s="1" t="s">
        <v>28</v>
      </c>
      <c r="H2833" s="1" t="s">
        <v>36</v>
      </c>
      <c r="I2833" s="1" t="s">
        <v>11514</v>
      </c>
      <c r="J2833" s="1" t="s">
        <v>13</v>
      </c>
      <c r="K2833" s="1" t="s">
        <v>11515</v>
      </c>
      <c r="L2833" s="3" t="s">
        <v>11516</v>
      </c>
      <c r="M2833" s="2">
        <v>45749.484398148103</v>
      </c>
      <c r="N2833" t="str">
        <f>_xlfn.XLOOKUP(Table1[[#This Row],[Case Number]],Sheet4!$A:$A,Sheet4!$B:$B,"")</f>
        <v/>
      </c>
    </row>
    <row r="2834" spans="1:14" ht="323">
      <c r="A2834" t="s">
        <v>11517</v>
      </c>
      <c r="B2834" s="1" t="s">
        <v>11518</v>
      </c>
      <c r="C2834" s="2">
        <v>45748.893784722197</v>
      </c>
      <c r="D2834" s="1" t="s">
        <v>6494</v>
      </c>
      <c r="E2834" s="1" t="s">
        <v>19</v>
      </c>
      <c r="F2834" s="2">
        <v>45748.580358796302</v>
      </c>
      <c r="G2834" s="1" t="s">
        <v>28</v>
      </c>
      <c r="H2834" s="1" t="s">
        <v>36</v>
      </c>
      <c r="I2834" s="1" t="s">
        <v>11519</v>
      </c>
      <c r="J2834" s="1" t="s">
        <v>38</v>
      </c>
      <c r="K2834" s="1" t="s">
        <v>11520</v>
      </c>
      <c r="L2834" s="3" t="s">
        <v>11521</v>
      </c>
      <c r="M2834" s="2">
        <v>45748.602094907401</v>
      </c>
      <c r="N2834" t="str">
        <f>_xlfn.XLOOKUP(Table1[[#This Row],[Case Number]],Sheet4!$A:$A,Sheet4!$B:$B,"")</f>
        <v/>
      </c>
    </row>
    <row r="2835" spans="1:14">
      <c r="A2835" t="s">
        <v>11522</v>
      </c>
      <c r="B2835" s="1" t="s">
        <v>11523</v>
      </c>
      <c r="C2835" s="2">
        <v>45749.877256944397</v>
      </c>
      <c r="D2835" s="1" t="s">
        <v>11524</v>
      </c>
      <c r="E2835" s="1" t="s">
        <v>50</v>
      </c>
      <c r="F2835" s="2">
        <v>45748.515787037002</v>
      </c>
      <c r="G2835" s="1" t="s">
        <v>43</v>
      </c>
      <c r="I2835" s="1" t="s">
        <v>11525</v>
      </c>
      <c r="J2835" s="1" t="s">
        <v>21</v>
      </c>
      <c r="K2835" s="1" t="s">
        <v>11526</v>
      </c>
      <c r="M2835" s="2">
        <v>45749.585567129601</v>
      </c>
      <c r="N2835" t="str">
        <f>_xlfn.XLOOKUP(Table1[[#This Row],[Case Number]],Sheet4!$A:$A,Sheet4!$B:$B,"")</f>
        <v>Yes</v>
      </c>
    </row>
    <row r="2836" spans="1:14" ht="323">
      <c r="A2836" t="s">
        <v>11527</v>
      </c>
      <c r="B2836" s="1" t="s">
        <v>11528</v>
      </c>
      <c r="C2836" s="2">
        <v>45748.813726851899</v>
      </c>
      <c r="D2836" s="1" t="s">
        <v>238</v>
      </c>
      <c r="E2836" s="1" t="s">
        <v>19</v>
      </c>
      <c r="F2836" s="2">
        <v>45748.506712962997</v>
      </c>
      <c r="G2836" s="1" t="s">
        <v>51</v>
      </c>
      <c r="H2836" s="1" t="s">
        <v>36</v>
      </c>
      <c r="I2836" s="1" t="s">
        <v>11529</v>
      </c>
      <c r="J2836" s="1" t="s">
        <v>59</v>
      </c>
      <c r="K2836" s="1" t="s">
        <v>11530</v>
      </c>
      <c r="L2836" s="3" t="s">
        <v>11531</v>
      </c>
      <c r="M2836" s="2">
        <v>45748.522013888898</v>
      </c>
      <c r="N2836" t="str">
        <f>_xlfn.XLOOKUP(Table1[[#This Row],[Case Number]],Sheet4!$A:$A,Sheet4!$B:$B,"")</f>
        <v/>
      </c>
    </row>
    <row r="2837" spans="1:14" ht="306">
      <c r="A2837" t="s">
        <v>11532</v>
      </c>
      <c r="B2837" s="1" t="s">
        <v>11533</v>
      </c>
      <c r="C2837" s="2">
        <v>45749.567523148202</v>
      </c>
      <c r="D2837" s="1" t="s">
        <v>9511</v>
      </c>
      <c r="E2837" s="1" t="s">
        <v>50</v>
      </c>
      <c r="F2837" s="2">
        <v>45748.482719907399</v>
      </c>
      <c r="G2837" s="1" t="s">
        <v>51</v>
      </c>
      <c r="H2837" s="1" t="s">
        <v>36</v>
      </c>
      <c r="I2837" s="1" t="s">
        <v>11534</v>
      </c>
      <c r="J2837" s="1" t="s">
        <v>30</v>
      </c>
      <c r="K2837" s="1" t="s">
        <v>4964</v>
      </c>
      <c r="L2837" s="3" t="s">
        <v>11535</v>
      </c>
      <c r="M2837" s="2">
        <v>45749.275833333297</v>
      </c>
      <c r="N2837" t="str">
        <f>_xlfn.XLOOKUP(Table1[[#This Row],[Case Number]],Sheet4!$A:$A,Sheet4!$B:$B,"")</f>
        <v>Yes</v>
      </c>
    </row>
    <row r="2838" spans="1:14" ht="289">
      <c r="A2838" t="s">
        <v>11536</v>
      </c>
      <c r="B2838" s="1" t="s">
        <v>11537</v>
      </c>
      <c r="C2838" s="2">
        <v>45749.6042592593</v>
      </c>
      <c r="D2838" s="1" t="s">
        <v>11538</v>
      </c>
      <c r="E2838" s="1" t="s">
        <v>50</v>
      </c>
      <c r="F2838" s="2">
        <v>45748.467106481497</v>
      </c>
      <c r="G2838" s="1" t="s">
        <v>28</v>
      </c>
      <c r="H2838" s="1" t="s">
        <v>36</v>
      </c>
      <c r="I2838" s="1" t="s">
        <v>11539</v>
      </c>
      <c r="J2838" s="1" t="s">
        <v>160</v>
      </c>
      <c r="K2838" s="1" t="s">
        <v>11444</v>
      </c>
      <c r="L2838" s="3" t="s">
        <v>11540</v>
      </c>
      <c r="M2838" s="2">
        <v>45749.312581018501</v>
      </c>
      <c r="N2838" t="str">
        <f>_xlfn.XLOOKUP(Table1[[#This Row],[Case Number]],Sheet4!$A:$A,Sheet4!$B:$B,"")</f>
        <v/>
      </c>
    </row>
    <row r="2839" spans="1:14" ht="221">
      <c r="A2839" t="s">
        <v>11541</v>
      </c>
      <c r="B2839" s="1" t="s">
        <v>11542</v>
      </c>
      <c r="C2839" s="2">
        <v>45748.781481481499</v>
      </c>
      <c r="D2839" s="1" t="s">
        <v>11543</v>
      </c>
      <c r="E2839" s="1" t="s">
        <v>19</v>
      </c>
      <c r="F2839" s="2">
        <v>45748.457465277803</v>
      </c>
      <c r="G2839" s="1" t="s">
        <v>51</v>
      </c>
      <c r="I2839" s="1" t="s">
        <v>11544</v>
      </c>
      <c r="J2839" s="1" t="s">
        <v>38</v>
      </c>
      <c r="K2839" s="1" t="s">
        <v>3746</v>
      </c>
      <c r="L2839" s="3" t="s">
        <v>11545</v>
      </c>
      <c r="M2839" s="2">
        <v>45748.489791666703</v>
      </c>
      <c r="N2839" t="str">
        <f>_xlfn.XLOOKUP(Table1[[#This Row],[Case Number]],Sheet4!$A:$A,Sheet4!$B:$B,"")</f>
        <v/>
      </c>
    </row>
    <row r="2840" spans="1:14" ht="289">
      <c r="A2840" t="s">
        <v>11546</v>
      </c>
      <c r="B2840" s="1" t="s">
        <v>11547</v>
      </c>
      <c r="C2840" s="2">
        <v>45758.479687500003</v>
      </c>
      <c r="D2840" s="1" t="s">
        <v>11548</v>
      </c>
      <c r="E2840" s="1" t="s">
        <v>27</v>
      </c>
      <c r="F2840" s="2">
        <v>45748.457210648201</v>
      </c>
      <c r="G2840" s="1" t="s">
        <v>51</v>
      </c>
      <c r="H2840" s="1" t="s">
        <v>36</v>
      </c>
      <c r="I2840" s="1" t="s">
        <v>11549</v>
      </c>
      <c r="J2840" s="1" t="s">
        <v>88</v>
      </c>
      <c r="K2840" s="1" t="s">
        <v>400</v>
      </c>
      <c r="L2840" s="3" t="s">
        <v>11550</v>
      </c>
      <c r="M2840" s="2">
        <v>45758.1879976852</v>
      </c>
      <c r="N2840" t="str">
        <f>_xlfn.XLOOKUP(Table1[[#This Row],[Case Number]],Sheet4!$A:$A,Sheet4!$B:$B,"")</f>
        <v>Yes</v>
      </c>
    </row>
    <row r="2841" spans="1:14" ht="340">
      <c r="A2841" t="s">
        <v>11551</v>
      </c>
      <c r="B2841" s="1" t="s">
        <v>11552</v>
      </c>
      <c r="C2841" s="2">
        <v>45748.761874999997</v>
      </c>
      <c r="D2841" s="1" t="s">
        <v>448</v>
      </c>
      <c r="E2841" s="1" t="s">
        <v>19</v>
      </c>
      <c r="F2841" s="2">
        <v>45748.456053240698</v>
      </c>
      <c r="G2841" s="1" t="s">
        <v>51</v>
      </c>
      <c r="H2841" s="1" t="s">
        <v>36</v>
      </c>
      <c r="I2841" s="1" t="s">
        <v>11553</v>
      </c>
      <c r="J2841" s="1" t="s">
        <v>45</v>
      </c>
      <c r="K2841" s="1" t="s">
        <v>11554</v>
      </c>
      <c r="L2841" s="3" t="s">
        <v>11555</v>
      </c>
      <c r="M2841" s="2">
        <v>45748.470185185201</v>
      </c>
      <c r="N2841" t="str">
        <f>_xlfn.XLOOKUP(Table1[[#This Row],[Case Number]],Sheet4!$A:$A,Sheet4!$B:$B,"")</f>
        <v/>
      </c>
    </row>
    <row r="2842" spans="1:14" ht="372">
      <c r="A2842" t="s">
        <v>11556</v>
      </c>
      <c r="B2842" s="1" t="s">
        <v>11557</v>
      </c>
      <c r="C2842" s="2">
        <v>45750.811481481498</v>
      </c>
      <c r="D2842" s="1" t="s">
        <v>7776</v>
      </c>
      <c r="E2842" s="1" t="s">
        <v>19</v>
      </c>
      <c r="F2842" s="2">
        <v>45748.425335648099</v>
      </c>
      <c r="G2842" s="1" t="s">
        <v>51</v>
      </c>
      <c r="H2842" s="1" t="s">
        <v>36</v>
      </c>
      <c r="I2842" s="1" t="s">
        <v>11558</v>
      </c>
      <c r="J2842" s="1" t="s">
        <v>38</v>
      </c>
      <c r="K2842" s="1" t="s">
        <v>11559</v>
      </c>
      <c r="L2842" s="3" t="s">
        <v>11560</v>
      </c>
      <c r="M2842" s="2">
        <v>45750.519791666702</v>
      </c>
      <c r="N2842" t="str">
        <f>_xlfn.XLOOKUP(Table1[[#This Row],[Case Number]],Sheet4!$A:$A,Sheet4!$B:$B,"")</f>
        <v/>
      </c>
    </row>
    <row r="2843" spans="1:14" ht="409.6">
      <c r="A2843" t="s">
        <v>11561</v>
      </c>
      <c r="B2843" s="1" t="s">
        <v>11562</v>
      </c>
      <c r="C2843" s="2">
        <v>45748.799826388902</v>
      </c>
      <c r="D2843" s="1" t="s">
        <v>6494</v>
      </c>
      <c r="E2843" s="1" t="s">
        <v>19</v>
      </c>
      <c r="F2843" s="2">
        <v>45748.406192129602</v>
      </c>
      <c r="G2843" s="1" t="s">
        <v>28</v>
      </c>
      <c r="H2843" s="1" t="s">
        <v>36</v>
      </c>
      <c r="I2843" s="1" t="s">
        <v>11563</v>
      </c>
      <c r="J2843" s="1" t="s">
        <v>38</v>
      </c>
      <c r="K2843" s="1" t="s">
        <v>11564</v>
      </c>
      <c r="L2843" s="3" t="s">
        <v>11565</v>
      </c>
      <c r="M2843" s="2">
        <v>45748.508125</v>
      </c>
      <c r="N2843" t="str">
        <f>_xlfn.XLOOKUP(Table1[[#This Row],[Case Number]],Sheet4!$A:$A,Sheet4!$B:$B,"")</f>
        <v>Yes</v>
      </c>
    </row>
    <row r="2844" spans="1:14" ht="238">
      <c r="A2844" t="s">
        <v>11566</v>
      </c>
      <c r="B2844" s="1" t="s">
        <v>11567</v>
      </c>
      <c r="C2844" s="2">
        <v>45748.841550925899</v>
      </c>
      <c r="D2844" s="1" t="s">
        <v>11568</v>
      </c>
      <c r="E2844" s="1" t="s">
        <v>19</v>
      </c>
      <c r="F2844" s="2">
        <v>45748.384143518502</v>
      </c>
      <c r="G2844" s="1" t="s">
        <v>94</v>
      </c>
      <c r="H2844" s="1" t="s">
        <v>11</v>
      </c>
      <c r="I2844" s="1" t="s">
        <v>11569</v>
      </c>
      <c r="J2844" s="1" t="s">
        <v>188</v>
      </c>
      <c r="K2844" s="1" t="s">
        <v>11570</v>
      </c>
      <c r="L2844" s="3" t="s">
        <v>11571</v>
      </c>
      <c r="M2844" s="2">
        <v>45748.549849536997</v>
      </c>
      <c r="N2844" t="str">
        <f>_xlfn.XLOOKUP(Table1[[#This Row],[Case Number]],Sheet4!$A:$A,Sheet4!$B:$B,"")</f>
        <v/>
      </c>
    </row>
    <row r="2845" spans="1:14">
      <c r="A2845" t="s">
        <v>11572</v>
      </c>
      <c r="B2845" s="1" t="s">
        <v>11573</v>
      </c>
      <c r="C2845" s="2">
        <v>45748.665775463</v>
      </c>
      <c r="D2845" s="1" t="s">
        <v>320</v>
      </c>
      <c r="E2845" s="1" t="s">
        <v>19</v>
      </c>
      <c r="F2845" s="2">
        <v>45748.370462963001</v>
      </c>
      <c r="G2845" s="1" t="s">
        <v>145</v>
      </c>
      <c r="I2845" s="1" t="s">
        <v>11574</v>
      </c>
      <c r="J2845" s="1" t="s">
        <v>255</v>
      </c>
      <c r="K2845" s="1" t="s">
        <v>11575</v>
      </c>
      <c r="M2845" s="2">
        <v>45748.3740972222</v>
      </c>
      <c r="N2845" t="str">
        <f>_xlfn.XLOOKUP(Table1[[#This Row],[Case Number]],Sheet4!$A:$A,Sheet4!$B:$B,"")</f>
        <v/>
      </c>
    </row>
    <row r="2846" spans="1:14" ht="255">
      <c r="A2846" t="s">
        <v>11576</v>
      </c>
      <c r="B2846" s="1" t="s">
        <v>11577</v>
      </c>
      <c r="C2846" s="2">
        <v>45748.683483796303</v>
      </c>
      <c r="D2846" s="1" t="s">
        <v>4737</v>
      </c>
      <c r="F2846" s="2">
        <v>45748.368842592601</v>
      </c>
      <c r="G2846" s="1" t="s">
        <v>28</v>
      </c>
      <c r="H2846" s="1" t="s">
        <v>11</v>
      </c>
      <c r="I2846" s="1" t="s">
        <v>11578</v>
      </c>
      <c r="J2846" s="1" t="s">
        <v>118</v>
      </c>
      <c r="K2846" s="1" t="s">
        <v>11579</v>
      </c>
      <c r="L2846" s="3" t="s">
        <v>11580</v>
      </c>
      <c r="M2846" s="2">
        <v>45748.391805555599</v>
      </c>
      <c r="N2846" t="str">
        <f>_xlfn.XLOOKUP(Table1[[#This Row],[Case Number]],Sheet4!$A:$A,Sheet4!$B:$B,"")</f>
        <v/>
      </c>
    </row>
    <row r="2847" spans="1:14" ht="221">
      <c r="A2847" t="s">
        <v>11581</v>
      </c>
      <c r="B2847" s="1" t="s">
        <v>11582</v>
      </c>
      <c r="C2847" s="2">
        <v>45749.368194444403</v>
      </c>
      <c r="D2847" s="1" t="s">
        <v>11583</v>
      </c>
      <c r="E2847" s="1" t="s">
        <v>19</v>
      </c>
      <c r="F2847" s="2">
        <v>45748.366134259297</v>
      </c>
      <c r="G2847" s="1" t="s">
        <v>145</v>
      </c>
      <c r="I2847" s="1" t="s">
        <v>11584</v>
      </c>
      <c r="J2847" s="1" t="s">
        <v>38</v>
      </c>
      <c r="K2847" s="1" t="s">
        <v>11585</v>
      </c>
      <c r="L2847" s="3" t="s">
        <v>11586</v>
      </c>
      <c r="M2847" s="2">
        <v>45749.0765046296</v>
      </c>
      <c r="N2847" t="str">
        <f>_xlfn.XLOOKUP(Table1[[#This Row],[Case Number]],Sheet4!$A:$A,Sheet4!$B:$B,"")</f>
        <v>Yes</v>
      </c>
    </row>
    <row r="2848" spans="1:14" ht="204">
      <c r="A2848" t="s">
        <v>11587</v>
      </c>
      <c r="B2848" s="1" t="s">
        <v>11588</v>
      </c>
      <c r="C2848" s="2">
        <v>45749.735104166699</v>
      </c>
      <c r="D2848" s="1" t="s">
        <v>11490</v>
      </c>
      <c r="E2848" s="1" t="s">
        <v>19</v>
      </c>
      <c r="F2848" s="2">
        <v>45748.364780092597</v>
      </c>
      <c r="G2848" s="1" t="s">
        <v>51</v>
      </c>
      <c r="H2848" s="1" t="s">
        <v>36</v>
      </c>
      <c r="I2848" s="1" t="s">
        <v>11491</v>
      </c>
      <c r="J2848" s="1" t="s">
        <v>45</v>
      </c>
      <c r="K2848" s="1" t="s">
        <v>10382</v>
      </c>
      <c r="L2848" s="3" t="s">
        <v>11492</v>
      </c>
      <c r="M2848" s="2">
        <v>45750.274884259299</v>
      </c>
      <c r="N2848" t="str">
        <f>_xlfn.XLOOKUP(Table1[[#This Row],[Case Number]],Sheet4!$A:$A,Sheet4!$B:$B,"")</f>
        <v>Yes</v>
      </c>
    </row>
    <row r="2849" spans="1:14" ht="272">
      <c r="A2849" t="s">
        <v>11589</v>
      </c>
      <c r="B2849" s="1" t="s">
        <v>11590</v>
      </c>
      <c r="C2849" s="2">
        <v>45750.667372685202</v>
      </c>
      <c r="D2849" s="1" t="s">
        <v>11591</v>
      </c>
      <c r="E2849" s="1" t="s">
        <v>50</v>
      </c>
      <c r="F2849" s="2">
        <v>45748.336006944402</v>
      </c>
      <c r="G2849" s="1" t="s">
        <v>51</v>
      </c>
      <c r="H2849" s="1" t="s">
        <v>36</v>
      </c>
      <c r="I2849" s="1" t="s">
        <v>11592</v>
      </c>
      <c r="J2849" s="1" t="s">
        <v>88</v>
      </c>
      <c r="K2849" s="1" t="s">
        <v>11593</v>
      </c>
      <c r="L2849" s="3" t="s">
        <v>11594</v>
      </c>
      <c r="M2849" s="2">
        <v>45750.375682870399</v>
      </c>
      <c r="N2849" t="str">
        <f>_xlfn.XLOOKUP(Table1[[#This Row],[Case Number]],Sheet4!$A:$A,Sheet4!$B:$B,"")</f>
        <v/>
      </c>
    </row>
    <row r="2850" spans="1:14" ht="409.6">
      <c r="A2850" t="s">
        <v>11595</v>
      </c>
      <c r="B2850" s="1" t="s">
        <v>11596</v>
      </c>
      <c r="C2850" s="2">
        <v>45748.840995370403</v>
      </c>
      <c r="D2850" s="1" t="s">
        <v>11313</v>
      </c>
      <c r="E2850" s="1" t="s">
        <v>27</v>
      </c>
      <c r="F2850" s="2">
        <v>45748.329571759299</v>
      </c>
      <c r="G2850" s="1" t="s">
        <v>94</v>
      </c>
      <c r="H2850" s="1" t="s">
        <v>11</v>
      </c>
      <c r="I2850" s="1" t="s">
        <v>11314</v>
      </c>
      <c r="J2850" s="1" t="s">
        <v>30</v>
      </c>
      <c r="K2850" s="1" t="s">
        <v>8787</v>
      </c>
      <c r="L2850" s="3" t="s">
        <v>11315</v>
      </c>
      <c r="M2850" s="2">
        <v>45754.267476851899</v>
      </c>
      <c r="N2850" t="str">
        <f>_xlfn.XLOOKUP(Table1[[#This Row],[Case Number]],Sheet4!$A:$A,Sheet4!$B:$B,"")</f>
        <v>Yes</v>
      </c>
    </row>
    <row r="2851" spans="1:14" ht="204">
      <c r="A2851" t="s">
        <v>11597</v>
      </c>
      <c r="B2851" s="1" t="s">
        <v>11598</v>
      </c>
      <c r="C2851" s="2">
        <v>45748.544791666704</v>
      </c>
      <c r="D2851" s="1" t="s">
        <v>11599</v>
      </c>
      <c r="E2851" s="1" t="s">
        <v>19</v>
      </c>
      <c r="F2851" s="2">
        <v>45748.249259259297</v>
      </c>
      <c r="G2851" s="1" t="s">
        <v>145</v>
      </c>
      <c r="I2851" s="1" t="s">
        <v>11600</v>
      </c>
      <c r="J2851" s="1" t="s">
        <v>759</v>
      </c>
      <c r="K2851" s="1" t="s">
        <v>11601</v>
      </c>
      <c r="L2851" s="3" t="s">
        <v>11602</v>
      </c>
      <c r="M2851" s="2">
        <v>45748.253101851798</v>
      </c>
      <c r="N2851" t="str">
        <f>_xlfn.XLOOKUP(Table1[[#This Row],[Case Number]],Sheet4!$A:$A,Sheet4!$B:$B,"")</f>
        <v/>
      </c>
    </row>
    <row r="2852" spans="1:14">
      <c r="A2852" t="s">
        <v>11603</v>
      </c>
      <c r="B2852" s="1" t="s">
        <v>11604</v>
      </c>
      <c r="C2852" s="2">
        <v>45757.479398148098</v>
      </c>
      <c r="D2852" s="1" t="s">
        <v>11605</v>
      </c>
      <c r="E2852" s="1" t="s">
        <v>27</v>
      </c>
      <c r="F2852" s="2">
        <v>45748.233784722201</v>
      </c>
      <c r="G2852" s="1" t="s">
        <v>94</v>
      </c>
      <c r="I2852" s="1" t="s">
        <v>11606</v>
      </c>
      <c r="J2852" s="1" t="s">
        <v>30</v>
      </c>
      <c r="K2852" s="1" t="s">
        <v>10204</v>
      </c>
      <c r="M2852" s="2">
        <v>45757.187685185199</v>
      </c>
      <c r="N2852" t="str">
        <f>_xlfn.XLOOKUP(Table1[[#This Row],[Case Number]],Sheet4!$A:$A,Sheet4!$B:$B,"")</f>
        <v/>
      </c>
    </row>
    <row r="2853" spans="1:14" ht="306">
      <c r="A2853" t="s">
        <v>11607</v>
      </c>
      <c r="B2853" s="1" t="s">
        <v>11608</v>
      </c>
      <c r="C2853" s="2">
        <v>45748.833055555602</v>
      </c>
      <c r="D2853" s="1" t="s">
        <v>657</v>
      </c>
      <c r="E2853" s="1" t="s">
        <v>19</v>
      </c>
      <c r="F2853" s="2">
        <v>45748.212071759299</v>
      </c>
      <c r="G2853" s="1" t="s">
        <v>94</v>
      </c>
      <c r="H2853" s="1" t="s">
        <v>36</v>
      </c>
      <c r="I2853" s="1" t="s">
        <v>11609</v>
      </c>
      <c r="J2853" s="1" t="s">
        <v>188</v>
      </c>
      <c r="K2853" s="1" t="s">
        <v>11610</v>
      </c>
      <c r="L2853" s="3" t="s">
        <v>11611</v>
      </c>
      <c r="M2853" s="2">
        <v>45748.541377314803</v>
      </c>
      <c r="N2853" t="str">
        <f>_xlfn.XLOOKUP(Table1[[#This Row],[Case Number]],Sheet4!$A:$A,Sheet4!$B:$B,"")</f>
        <v/>
      </c>
    </row>
    <row r="2854" spans="1:14" ht="204">
      <c r="A2854" t="s">
        <v>11612</v>
      </c>
      <c r="B2854" s="1" t="s">
        <v>11613</v>
      </c>
      <c r="C2854" s="2">
        <v>45749.365914351903</v>
      </c>
      <c r="D2854" s="1" t="s">
        <v>11614</v>
      </c>
      <c r="E2854" s="1" t="s">
        <v>19</v>
      </c>
      <c r="F2854" s="2">
        <v>45748.049849536997</v>
      </c>
      <c r="G2854" s="1" t="s">
        <v>145</v>
      </c>
      <c r="I2854" s="1" t="s">
        <v>11615</v>
      </c>
      <c r="J2854" s="1" t="s">
        <v>30</v>
      </c>
      <c r="K2854" s="1" t="s">
        <v>11616</v>
      </c>
      <c r="L2854" s="3" t="s">
        <v>11617</v>
      </c>
      <c r="M2854" s="2">
        <v>45749.074201388903</v>
      </c>
      <c r="N2854" t="str">
        <f>_xlfn.XLOOKUP(Table1[[#This Row],[Case Number]],Sheet4!$A:$A,Sheet4!$B:$B,"")</f>
        <v/>
      </c>
    </row>
    <row r="2855" spans="1:14" ht="221">
      <c r="A2855" t="s">
        <v>11618</v>
      </c>
      <c r="B2855" s="1" t="s">
        <v>11619</v>
      </c>
      <c r="C2855" s="2">
        <v>45748.3434837963</v>
      </c>
      <c r="D2855" s="1" t="s">
        <v>11620</v>
      </c>
      <c r="E2855" s="1" t="s">
        <v>19</v>
      </c>
      <c r="F2855" s="2">
        <v>45747.889837962997</v>
      </c>
      <c r="G2855" s="1" t="s">
        <v>145</v>
      </c>
      <c r="I2855" s="1" t="s">
        <v>11621</v>
      </c>
      <c r="J2855" s="1" t="s">
        <v>30</v>
      </c>
      <c r="K2855" s="1" t="s">
        <v>11622</v>
      </c>
      <c r="L2855" s="3" t="s">
        <v>11623</v>
      </c>
      <c r="M2855" s="2">
        <v>45748.051782407398</v>
      </c>
      <c r="N2855" t="str">
        <f>_xlfn.XLOOKUP(Table1[[#This Row],[Case Number]],Sheet4!$A:$A,Sheet4!$B:$B,"")</f>
        <v/>
      </c>
    </row>
    <row r="2856" spans="1:14">
      <c r="A2856" t="s">
        <v>11624</v>
      </c>
      <c r="B2856" s="1" t="s">
        <v>11625</v>
      </c>
      <c r="C2856" s="2">
        <v>45748.345740740697</v>
      </c>
      <c r="D2856" s="1" t="s">
        <v>11626</v>
      </c>
      <c r="F2856" s="2">
        <v>45747.863182870402</v>
      </c>
      <c r="G2856" s="1" t="s">
        <v>145</v>
      </c>
      <c r="I2856" s="1" t="s">
        <v>11627</v>
      </c>
      <c r="K2856" s="1" t="s">
        <v>11628</v>
      </c>
      <c r="N2856" t="str">
        <f>_xlfn.XLOOKUP(Table1[[#This Row],[Case Number]],Sheet4!$A:$A,Sheet4!$B:$B,"")</f>
        <v/>
      </c>
    </row>
    <row r="2857" spans="1:14" ht="221">
      <c r="A2857" t="s">
        <v>11629</v>
      </c>
      <c r="B2857" s="1" t="s">
        <v>11630</v>
      </c>
      <c r="C2857" s="2">
        <v>45748.800428240698</v>
      </c>
      <c r="D2857" s="1" t="s">
        <v>4335</v>
      </c>
      <c r="E2857" s="1" t="s">
        <v>27</v>
      </c>
      <c r="F2857" s="2">
        <v>45747.613287036998</v>
      </c>
      <c r="G2857" s="1" t="s">
        <v>28</v>
      </c>
      <c r="H2857" s="1" t="s">
        <v>11</v>
      </c>
      <c r="I2857" s="1" t="s">
        <v>11631</v>
      </c>
      <c r="J2857" s="1" t="s">
        <v>38</v>
      </c>
      <c r="K2857" s="1" t="s">
        <v>9714</v>
      </c>
      <c r="L2857" s="3" t="s">
        <v>11632</v>
      </c>
      <c r="M2857" s="2">
        <v>45748.508738425902</v>
      </c>
      <c r="N2857" t="str">
        <f>_xlfn.XLOOKUP(Table1[[#This Row],[Case Number]],Sheet4!$A:$A,Sheet4!$B:$B,"")</f>
        <v>Yes</v>
      </c>
    </row>
    <row r="2858" spans="1:14" ht="340">
      <c r="A2858" t="s">
        <v>11633</v>
      </c>
      <c r="B2858" s="1" t="s">
        <v>11634</v>
      </c>
      <c r="C2858" s="2">
        <v>45747.922939814802</v>
      </c>
      <c r="D2858" s="1" t="s">
        <v>11206</v>
      </c>
      <c r="E2858" s="1" t="s">
        <v>50</v>
      </c>
      <c r="F2858" s="2">
        <v>45747.607372685197</v>
      </c>
      <c r="G2858" s="1" t="s">
        <v>28</v>
      </c>
      <c r="H2858" s="1" t="s">
        <v>11</v>
      </c>
      <c r="I2858" s="1" t="s">
        <v>11635</v>
      </c>
      <c r="J2858" s="1" t="s">
        <v>38</v>
      </c>
      <c r="K2858" s="1" t="s">
        <v>11636</v>
      </c>
      <c r="L2858" s="3" t="s">
        <v>11637</v>
      </c>
      <c r="M2858" s="2">
        <v>45747.631249999999</v>
      </c>
      <c r="N2858" t="str">
        <f>_xlfn.XLOOKUP(Table1[[#This Row],[Case Number]],Sheet4!$A:$A,Sheet4!$B:$B,"")</f>
        <v/>
      </c>
    </row>
    <row r="2859" spans="1:14" ht="255">
      <c r="A2859" t="s">
        <v>11638</v>
      </c>
      <c r="B2859" s="1" t="s">
        <v>11639</v>
      </c>
      <c r="C2859" s="2">
        <v>45748.542870370402</v>
      </c>
      <c r="D2859" s="1" t="s">
        <v>955</v>
      </c>
      <c r="E2859" s="1" t="s">
        <v>50</v>
      </c>
      <c r="F2859" s="2">
        <v>45747.556585648097</v>
      </c>
      <c r="G2859" s="1" t="s">
        <v>51</v>
      </c>
      <c r="H2859" s="1" t="s">
        <v>36</v>
      </c>
      <c r="I2859" s="1" t="s">
        <v>11640</v>
      </c>
      <c r="J2859" s="1" t="s">
        <v>45</v>
      </c>
      <c r="K2859" s="1" t="s">
        <v>11641</v>
      </c>
      <c r="L2859" s="3" t="s">
        <v>11642</v>
      </c>
      <c r="M2859" s="2">
        <v>45748.251180555599</v>
      </c>
      <c r="N2859" t="str">
        <f>_xlfn.XLOOKUP(Table1[[#This Row],[Case Number]],Sheet4!$A:$A,Sheet4!$B:$B,"")</f>
        <v>Yes</v>
      </c>
    </row>
    <row r="2860" spans="1:14" ht="409.6">
      <c r="A2860" t="s">
        <v>11643</v>
      </c>
      <c r="B2860" s="1" t="s">
        <v>11644</v>
      </c>
      <c r="C2860" s="2">
        <v>45747.830740740697</v>
      </c>
      <c r="D2860" s="1" t="s">
        <v>49</v>
      </c>
      <c r="E2860" s="1" t="s">
        <v>50</v>
      </c>
      <c r="F2860" s="2">
        <v>45747.535833333299</v>
      </c>
      <c r="G2860" s="1" t="s">
        <v>28</v>
      </c>
      <c r="H2860" s="1" t="s">
        <v>36</v>
      </c>
      <c r="I2860" s="1" t="s">
        <v>11645</v>
      </c>
      <c r="J2860" s="1" t="s">
        <v>100</v>
      </c>
      <c r="K2860" s="1" t="s">
        <v>11646</v>
      </c>
      <c r="L2860" s="3" t="s">
        <v>11647</v>
      </c>
      <c r="M2860" s="2">
        <v>45747.5390625</v>
      </c>
      <c r="N2860" t="str">
        <f>_xlfn.XLOOKUP(Table1[[#This Row],[Case Number]],Sheet4!$A:$A,Sheet4!$B:$B,"")</f>
        <v/>
      </c>
    </row>
    <row r="2861" spans="1:14" ht="289">
      <c r="A2861" t="s">
        <v>11648</v>
      </c>
      <c r="B2861" s="1" t="s">
        <v>11649</v>
      </c>
      <c r="C2861" s="2">
        <v>45747.834247685198</v>
      </c>
      <c r="D2861" s="1" t="s">
        <v>276</v>
      </c>
      <c r="E2861" s="1" t="s">
        <v>19</v>
      </c>
      <c r="F2861" s="2">
        <v>45747.532071759299</v>
      </c>
      <c r="G2861" s="1" t="s">
        <v>51</v>
      </c>
      <c r="H2861" s="1" t="s">
        <v>36</v>
      </c>
      <c r="I2861" s="1" t="s">
        <v>11650</v>
      </c>
      <c r="J2861" s="1" t="s">
        <v>21</v>
      </c>
      <c r="K2861" s="1" t="s">
        <v>11651</v>
      </c>
      <c r="L2861" s="3" t="s">
        <v>11652</v>
      </c>
      <c r="M2861" s="2">
        <v>45747.542546296303</v>
      </c>
      <c r="N2861" t="str">
        <f>_xlfn.XLOOKUP(Table1[[#This Row],[Case Number]],Sheet4!$A:$A,Sheet4!$B:$B,"")</f>
        <v/>
      </c>
    </row>
    <row r="2862" spans="1:14" ht="272">
      <c r="A2862" t="s">
        <v>11653</v>
      </c>
      <c r="B2862" s="1" t="s">
        <v>11654</v>
      </c>
      <c r="C2862" s="2">
        <v>45748.546666666698</v>
      </c>
      <c r="D2862" s="1" t="s">
        <v>11655</v>
      </c>
      <c r="E2862" s="1" t="s">
        <v>50</v>
      </c>
      <c r="F2862" s="2">
        <v>45747.526215277801</v>
      </c>
      <c r="G2862" s="1" t="s">
        <v>51</v>
      </c>
      <c r="H2862" s="1" t="s">
        <v>11</v>
      </c>
      <c r="I2862" s="1" t="s">
        <v>11656</v>
      </c>
      <c r="J2862" s="1" t="s">
        <v>88</v>
      </c>
      <c r="K2862" s="1" t="s">
        <v>11657</v>
      </c>
      <c r="L2862" s="3" t="s">
        <v>11658</v>
      </c>
      <c r="M2862" s="2">
        <v>45748.254988425899</v>
      </c>
      <c r="N2862" t="str">
        <f>_xlfn.XLOOKUP(Table1[[#This Row],[Case Number]],Sheet4!$A:$A,Sheet4!$B:$B,"")</f>
        <v>Yes</v>
      </c>
    </row>
    <row r="2863" spans="1:14" ht="221">
      <c r="A2863" t="s">
        <v>11659</v>
      </c>
      <c r="B2863" s="1" t="s">
        <v>11660</v>
      </c>
      <c r="C2863" s="2">
        <v>45747.872847222199</v>
      </c>
      <c r="D2863" s="1" t="s">
        <v>7547</v>
      </c>
      <c r="E2863" s="1" t="s">
        <v>864</v>
      </c>
      <c r="F2863" s="2">
        <v>45747.525567129604</v>
      </c>
      <c r="G2863" s="1" t="s">
        <v>28</v>
      </c>
      <c r="H2863" s="1" t="s">
        <v>36</v>
      </c>
      <c r="I2863" s="1" t="s">
        <v>11661</v>
      </c>
      <c r="J2863" s="1" t="s">
        <v>45</v>
      </c>
      <c r="K2863" s="1" t="s">
        <v>11662</v>
      </c>
      <c r="L2863" s="3" t="s">
        <v>11663</v>
      </c>
      <c r="M2863" s="2">
        <v>45747.581145833297</v>
      </c>
      <c r="N2863" t="str">
        <f>_xlfn.XLOOKUP(Table1[[#This Row],[Case Number]],Sheet4!$A:$A,Sheet4!$B:$B,"")</f>
        <v/>
      </c>
    </row>
    <row r="2864" spans="1:14" ht="85">
      <c r="A2864" t="s">
        <v>11664</v>
      </c>
      <c r="B2864" s="1" t="s">
        <v>11665</v>
      </c>
      <c r="C2864" s="2">
        <v>45747.8129513889</v>
      </c>
      <c r="D2864" s="1" t="s">
        <v>408</v>
      </c>
      <c r="E2864" s="1" t="s">
        <v>19</v>
      </c>
      <c r="F2864" s="2">
        <v>45747.518587963001</v>
      </c>
      <c r="G2864" s="1" t="s">
        <v>94</v>
      </c>
      <c r="I2864" s="1" t="s">
        <v>11666</v>
      </c>
      <c r="J2864" s="1" t="s">
        <v>255</v>
      </c>
      <c r="K2864" s="1" t="s">
        <v>11667</v>
      </c>
      <c r="L2864" s="3" t="s">
        <v>11668</v>
      </c>
      <c r="M2864" s="2">
        <v>45747.521261574097</v>
      </c>
      <c r="N2864" t="str">
        <f>_xlfn.XLOOKUP(Table1[[#This Row],[Case Number]],Sheet4!$A:$A,Sheet4!$B:$B,"")</f>
        <v/>
      </c>
    </row>
    <row r="2865" spans="1:14" ht="85">
      <c r="A2865" t="s">
        <v>11669</v>
      </c>
      <c r="B2865" s="1" t="s">
        <v>11670</v>
      </c>
      <c r="C2865" s="2">
        <v>45747.812303240702</v>
      </c>
      <c r="D2865" s="1" t="s">
        <v>408</v>
      </c>
      <c r="E2865" s="1" t="s">
        <v>19</v>
      </c>
      <c r="F2865" s="2">
        <v>45747.517071759299</v>
      </c>
      <c r="G2865" s="1" t="s">
        <v>94</v>
      </c>
      <c r="H2865" s="1" t="s">
        <v>36</v>
      </c>
      <c r="I2865" s="1" t="s">
        <v>11671</v>
      </c>
      <c r="J2865" s="1" t="s">
        <v>255</v>
      </c>
      <c r="K2865" s="1" t="s">
        <v>11672</v>
      </c>
      <c r="L2865" s="3" t="s">
        <v>11673</v>
      </c>
      <c r="M2865" s="2">
        <v>45747.520613425899</v>
      </c>
      <c r="N2865" t="str">
        <f>_xlfn.XLOOKUP(Table1[[#This Row],[Case Number]],Sheet4!$A:$A,Sheet4!$B:$B,"")</f>
        <v/>
      </c>
    </row>
    <row r="2866" spans="1:14" ht="85">
      <c r="A2866" t="s">
        <v>11674</v>
      </c>
      <c r="B2866" s="1" t="s">
        <v>11675</v>
      </c>
      <c r="C2866" s="2">
        <v>45747.809085648201</v>
      </c>
      <c r="D2866" s="1" t="s">
        <v>1835</v>
      </c>
      <c r="E2866" s="1" t="s">
        <v>50</v>
      </c>
      <c r="F2866" s="2">
        <v>45747.516203703701</v>
      </c>
      <c r="G2866" s="1" t="s">
        <v>28</v>
      </c>
      <c r="H2866" s="1" t="s">
        <v>36</v>
      </c>
      <c r="I2866" s="1" t="s">
        <v>11676</v>
      </c>
      <c r="J2866" s="1" t="s">
        <v>255</v>
      </c>
      <c r="K2866" s="1" t="s">
        <v>11371</v>
      </c>
      <c r="L2866" s="3" t="s">
        <v>11677</v>
      </c>
      <c r="M2866" s="2">
        <v>45747.517384259299</v>
      </c>
      <c r="N2866" t="str">
        <f>_xlfn.XLOOKUP(Table1[[#This Row],[Case Number]],Sheet4!$A:$A,Sheet4!$B:$B,"")</f>
        <v/>
      </c>
    </row>
    <row r="2867" spans="1:14" ht="409.6">
      <c r="A2867" t="s">
        <v>11678</v>
      </c>
      <c r="B2867" s="1" t="s">
        <v>11679</v>
      </c>
      <c r="C2867" s="2">
        <v>45747.813321759299</v>
      </c>
      <c r="D2867" s="1" t="s">
        <v>11680</v>
      </c>
      <c r="E2867" s="1" t="s">
        <v>19</v>
      </c>
      <c r="F2867" s="2">
        <v>45747.492557870399</v>
      </c>
      <c r="G2867" s="1" t="s">
        <v>94</v>
      </c>
      <c r="H2867" s="1" t="s">
        <v>36</v>
      </c>
      <c r="I2867" s="1" t="s">
        <v>11681</v>
      </c>
      <c r="J2867" s="1" t="s">
        <v>111</v>
      </c>
      <c r="K2867" s="1" t="s">
        <v>4011</v>
      </c>
      <c r="L2867" s="3" t="s">
        <v>11682</v>
      </c>
      <c r="M2867" s="2">
        <v>45747.521631944401</v>
      </c>
      <c r="N2867" t="str">
        <f>_xlfn.XLOOKUP(Table1[[#This Row],[Case Number]],Sheet4!$A:$A,Sheet4!$B:$B,"")</f>
        <v/>
      </c>
    </row>
    <row r="2868" spans="1:14" ht="255">
      <c r="A2868" t="s">
        <v>11683</v>
      </c>
      <c r="B2868" s="1" t="s">
        <v>11684</v>
      </c>
      <c r="C2868" s="2">
        <v>45747.911435185197</v>
      </c>
      <c r="D2868" s="1" t="s">
        <v>6494</v>
      </c>
      <c r="E2868" s="1" t="s">
        <v>19</v>
      </c>
      <c r="F2868" s="2">
        <v>45747.479722222197</v>
      </c>
      <c r="G2868" s="1" t="s">
        <v>28</v>
      </c>
      <c r="H2868" s="1" t="s">
        <v>36</v>
      </c>
      <c r="I2868" s="1" t="s">
        <v>11685</v>
      </c>
      <c r="J2868" s="1" t="s">
        <v>38</v>
      </c>
      <c r="K2868" s="1" t="s">
        <v>10763</v>
      </c>
      <c r="L2868" s="3" t="s">
        <v>11686</v>
      </c>
      <c r="M2868" s="2">
        <v>45747.619745370401</v>
      </c>
      <c r="N2868" t="str">
        <f>_xlfn.XLOOKUP(Table1[[#This Row],[Case Number]],Sheet4!$A:$A,Sheet4!$B:$B,"")</f>
        <v/>
      </c>
    </row>
    <row r="2869" spans="1:14">
      <c r="A2869" t="s">
        <v>11687</v>
      </c>
      <c r="B2869" s="1" t="s">
        <v>11688</v>
      </c>
      <c r="C2869" s="2">
        <v>45747.752928240698</v>
      </c>
      <c r="D2869" s="1" t="s">
        <v>11689</v>
      </c>
      <c r="E2869" s="1" t="s">
        <v>27</v>
      </c>
      <c r="F2869" s="2">
        <v>45747.444247685198</v>
      </c>
      <c r="G2869" s="1" t="s">
        <v>94</v>
      </c>
      <c r="I2869" s="1" t="s">
        <v>11690</v>
      </c>
      <c r="J2869" s="1" t="s">
        <v>88</v>
      </c>
      <c r="K2869" s="1" t="s">
        <v>11340</v>
      </c>
      <c r="N2869" t="str">
        <f>_xlfn.XLOOKUP(Table1[[#This Row],[Case Number]],Sheet4!$A:$A,Sheet4!$B:$B,"")</f>
        <v/>
      </c>
    </row>
    <row r="2870" spans="1:14" ht="356">
      <c r="A2870" t="s">
        <v>11691</v>
      </c>
      <c r="B2870" s="1" t="s">
        <v>11692</v>
      </c>
      <c r="C2870" s="2">
        <v>45747.7574074074</v>
      </c>
      <c r="D2870" s="1" t="s">
        <v>5111</v>
      </c>
      <c r="E2870" s="1" t="s">
        <v>19</v>
      </c>
      <c r="F2870" s="2">
        <v>45747.442372685196</v>
      </c>
      <c r="G2870" s="1" t="s">
        <v>51</v>
      </c>
      <c r="H2870" s="1" t="s">
        <v>36</v>
      </c>
      <c r="I2870" s="1" t="s">
        <v>11693</v>
      </c>
      <c r="J2870" s="1" t="s">
        <v>200</v>
      </c>
      <c r="K2870" s="1" t="s">
        <v>11694</v>
      </c>
      <c r="L2870" s="3" t="s">
        <v>11695</v>
      </c>
      <c r="M2870" s="2">
        <v>45747.465717592597</v>
      </c>
      <c r="N2870" t="str">
        <f>_xlfn.XLOOKUP(Table1[[#This Row],[Case Number]],Sheet4!$A:$A,Sheet4!$B:$B,"")</f>
        <v/>
      </c>
    </row>
    <row r="2871" spans="1:14" ht="187">
      <c r="A2871" t="s">
        <v>11696</v>
      </c>
      <c r="B2871" s="1" t="s">
        <v>11697</v>
      </c>
      <c r="C2871" s="2">
        <v>45748.586851851898</v>
      </c>
      <c r="D2871" s="1" t="s">
        <v>11698</v>
      </c>
      <c r="E2871" s="1" t="s">
        <v>415</v>
      </c>
      <c r="F2871" s="2">
        <v>45747.430648148104</v>
      </c>
      <c r="G2871" s="1" t="s">
        <v>94</v>
      </c>
      <c r="I2871" s="1" t="s">
        <v>11699</v>
      </c>
      <c r="J2871" s="1" t="s">
        <v>111</v>
      </c>
      <c r="K2871" s="1" t="s">
        <v>8246</v>
      </c>
      <c r="L2871" s="3" t="s">
        <v>11700</v>
      </c>
      <c r="M2871" s="2">
        <v>45748.295162037</v>
      </c>
      <c r="N2871" t="str">
        <f>_xlfn.XLOOKUP(Table1[[#This Row],[Case Number]],Sheet4!$A:$A,Sheet4!$B:$B,"")</f>
        <v/>
      </c>
    </row>
    <row r="2872" spans="1:14" ht="238">
      <c r="A2872" t="s">
        <v>11701</v>
      </c>
      <c r="B2872" s="1" t="s">
        <v>11702</v>
      </c>
      <c r="C2872" s="2">
        <v>45748.586354166699</v>
      </c>
      <c r="D2872" s="1" t="s">
        <v>11703</v>
      </c>
      <c r="E2872" s="1" t="s">
        <v>415</v>
      </c>
      <c r="F2872" s="2">
        <v>45747.421215277798</v>
      </c>
      <c r="G2872" s="1" t="s">
        <v>94</v>
      </c>
      <c r="I2872" s="1" t="s">
        <v>11704</v>
      </c>
      <c r="J2872" s="1" t="s">
        <v>160</v>
      </c>
      <c r="K2872" s="1" t="s">
        <v>11705</v>
      </c>
      <c r="L2872" s="3" t="s">
        <v>11706</v>
      </c>
      <c r="M2872" s="2">
        <v>45748.294664351903</v>
      </c>
      <c r="N2872" t="str">
        <f>_xlfn.XLOOKUP(Table1[[#This Row],[Case Number]],Sheet4!$A:$A,Sheet4!$B:$B,"")</f>
        <v/>
      </c>
    </row>
    <row r="2873" spans="1:14" ht="272">
      <c r="A2873" t="s">
        <v>11707</v>
      </c>
      <c r="B2873" s="1" t="s">
        <v>11708</v>
      </c>
      <c r="C2873" s="2">
        <v>45748.509131944404</v>
      </c>
      <c r="D2873" s="1" t="s">
        <v>11709</v>
      </c>
      <c r="E2873" s="1" t="s">
        <v>27</v>
      </c>
      <c r="F2873" s="2">
        <v>45747.415798611102</v>
      </c>
      <c r="G2873" s="1" t="s">
        <v>94</v>
      </c>
      <c r="I2873" s="1" t="s">
        <v>11710</v>
      </c>
      <c r="J2873" s="1" t="s">
        <v>160</v>
      </c>
      <c r="K2873" s="1" t="s">
        <v>8464</v>
      </c>
      <c r="L2873" s="3" t="s">
        <v>11711</v>
      </c>
      <c r="M2873" s="2">
        <v>45748.2174421296</v>
      </c>
      <c r="N2873" t="str">
        <f>_xlfn.XLOOKUP(Table1[[#This Row],[Case Number]],Sheet4!$A:$A,Sheet4!$B:$B,"")</f>
        <v>Yes</v>
      </c>
    </row>
    <row r="2874" spans="1:14" ht="170">
      <c r="A2874" t="s">
        <v>11712</v>
      </c>
      <c r="B2874" s="1" t="s">
        <v>11713</v>
      </c>
      <c r="C2874" s="2">
        <v>45747.704583333303</v>
      </c>
      <c r="D2874" s="1" t="s">
        <v>11714</v>
      </c>
      <c r="E2874" s="1" t="s">
        <v>50</v>
      </c>
      <c r="F2874" s="2">
        <v>45747.407638888901</v>
      </c>
      <c r="G2874" s="1" t="s">
        <v>28</v>
      </c>
      <c r="H2874" s="1" t="s">
        <v>36</v>
      </c>
      <c r="I2874" s="1" t="s">
        <v>11715</v>
      </c>
      <c r="J2874" s="1" t="s">
        <v>111</v>
      </c>
      <c r="K2874" s="1" t="s">
        <v>11716</v>
      </c>
      <c r="L2874" s="3" t="s">
        <v>11717</v>
      </c>
      <c r="M2874" s="2">
        <v>45747.4128935185</v>
      </c>
      <c r="N2874" t="str">
        <f>_xlfn.XLOOKUP(Table1[[#This Row],[Case Number]],Sheet4!$A:$A,Sheet4!$B:$B,"")</f>
        <v/>
      </c>
    </row>
    <row r="2875" spans="1:14" ht="255">
      <c r="A2875" t="s">
        <v>11718</v>
      </c>
      <c r="B2875" s="1" t="s">
        <v>11719</v>
      </c>
      <c r="C2875" s="2">
        <v>45747.738263888903</v>
      </c>
      <c r="D2875" s="1" t="s">
        <v>10380</v>
      </c>
      <c r="E2875" s="1" t="s">
        <v>19</v>
      </c>
      <c r="F2875" s="2">
        <v>45747.402291666702</v>
      </c>
      <c r="G2875" s="1" t="s">
        <v>94</v>
      </c>
      <c r="I2875" s="1" t="s">
        <v>11720</v>
      </c>
      <c r="J2875" s="1" t="s">
        <v>188</v>
      </c>
      <c r="K2875" s="1" t="s">
        <v>11721</v>
      </c>
      <c r="L2875" s="3" t="s">
        <v>11722</v>
      </c>
      <c r="M2875" s="2">
        <v>45747.446585648097</v>
      </c>
      <c r="N2875" t="str">
        <f>_xlfn.XLOOKUP(Table1[[#This Row],[Case Number]],Sheet4!$A:$A,Sheet4!$B:$B,"")</f>
        <v/>
      </c>
    </row>
    <row r="2876" spans="1:14" ht="323">
      <c r="A2876" t="s">
        <v>11723</v>
      </c>
      <c r="B2876" s="1" t="s">
        <v>11724</v>
      </c>
      <c r="C2876" s="2">
        <v>45747.6850694444</v>
      </c>
      <c r="D2876" s="1" t="s">
        <v>357</v>
      </c>
      <c r="E2876" s="1" t="s">
        <v>19</v>
      </c>
      <c r="F2876" s="2">
        <v>45747.382974537002</v>
      </c>
      <c r="G2876" s="1" t="s">
        <v>28</v>
      </c>
      <c r="H2876" s="1" t="s">
        <v>36</v>
      </c>
      <c r="I2876" s="1" t="s">
        <v>11725</v>
      </c>
      <c r="J2876" s="1" t="s">
        <v>45</v>
      </c>
      <c r="K2876" s="1" t="s">
        <v>11726</v>
      </c>
      <c r="L2876" s="3" t="s">
        <v>11727</v>
      </c>
      <c r="M2876" s="2">
        <v>45747.3933680556</v>
      </c>
      <c r="N2876" t="str">
        <f>_xlfn.XLOOKUP(Table1[[#This Row],[Case Number]],Sheet4!$A:$A,Sheet4!$B:$B,"")</f>
        <v/>
      </c>
    </row>
    <row r="2877" spans="1:14" ht="85">
      <c r="A2877" t="s">
        <v>11728</v>
      </c>
      <c r="B2877" s="1" t="s">
        <v>11729</v>
      </c>
      <c r="C2877" s="2">
        <v>45747.680243055598</v>
      </c>
      <c r="D2877" s="1" t="s">
        <v>2390</v>
      </c>
      <c r="E2877" s="1" t="s">
        <v>19</v>
      </c>
      <c r="F2877" s="2">
        <v>45747.378414351799</v>
      </c>
      <c r="G2877" s="1" t="s">
        <v>51</v>
      </c>
      <c r="H2877" s="1" t="s">
        <v>11</v>
      </c>
      <c r="I2877" s="1" t="s">
        <v>11730</v>
      </c>
      <c r="J2877" s="1" t="s">
        <v>59</v>
      </c>
      <c r="K2877" s="1" t="s">
        <v>11731</v>
      </c>
      <c r="L2877" s="3" t="s">
        <v>11732</v>
      </c>
      <c r="M2877" s="2">
        <v>45747.3885532407</v>
      </c>
      <c r="N2877" t="str">
        <f>_xlfn.XLOOKUP(Table1[[#This Row],[Case Number]],Sheet4!$A:$A,Sheet4!$B:$B,"")</f>
        <v/>
      </c>
    </row>
    <row r="2878" spans="1:14" ht="255">
      <c r="A2878" t="s">
        <v>11733</v>
      </c>
      <c r="B2878" s="1" t="s">
        <v>11734</v>
      </c>
      <c r="C2878" s="2">
        <v>45748.8566782407</v>
      </c>
      <c r="D2878" s="1" t="s">
        <v>11735</v>
      </c>
      <c r="E2878" s="1" t="s">
        <v>27</v>
      </c>
      <c r="F2878" s="2">
        <v>45747.360486111102</v>
      </c>
      <c r="G2878" s="1" t="s">
        <v>28</v>
      </c>
      <c r="H2878" s="1" t="s">
        <v>36</v>
      </c>
      <c r="I2878" s="1" t="s">
        <v>11736</v>
      </c>
      <c r="J2878" s="1" t="s">
        <v>200</v>
      </c>
      <c r="K2878" s="1" t="s">
        <v>89</v>
      </c>
      <c r="L2878" s="3" t="s">
        <v>11737</v>
      </c>
      <c r="M2878" s="2">
        <v>45748.564988425896</v>
      </c>
      <c r="N2878" t="str">
        <f>_xlfn.XLOOKUP(Table1[[#This Row],[Case Number]],Sheet4!$A:$A,Sheet4!$B:$B,"")</f>
        <v/>
      </c>
    </row>
    <row r="2879" spans="1:14" ht="255">
      <c r="A2879" t="s">
        <v>11738</v>
      </c>
      <c r="B2879" s="1" t="s">
        <v>11739</v>
      </c>
      <c r="C2879" s="2">
        <v>45750.668564814798</v>
      </c>
      <c r="D2879" s="1" t="s">
        <v>11437</v>
      </c>
      <c r="E2879" s="1" t="s">
        <v>415</v>
      </c>
      <c r="F2879" s="2">
        <v>45747.343449074098</v>
      </c>
      <c r="G2879" s="1" t="s">
        <v>51</v>
      </c>
      <c r="H2879" s="1" t="s">
        <v>36</v>
      </c>
      <c r="I2879" s="1" t="s">
        <v>11740</v>
      </c>
      <c r="J2879" s="1" t="s">
        <v>153</v>
      </c>
      <c r="K2879" s="1" t="s">
        <v>11741</v>
      </c>
      <c r="L2879" s="3" t="s">
        <v>11742</v>
      </c>
      <c r="M2879" s="2">
        <v>45750.376875000002</v>
      </c>
      <c r="N2879" t="str">
        <f>_xlfn.XLOOKUP(Table1[[#This Row],[Case Number]],Sheet4!$A:$A,Sheet4!$B:$B,"")</f>
        <v/>
      </c>
    </row>
    <row r="2880" spans="1:14" ht="238">
      <c r="A2880" t="s">
        <v>11743</v>
      </c>
      <c r="B2880" s="1" t="s">
        <v>11744</v>
      </c>
      <c r="C2880" s="2">
        <v>45747.737615740698</v>
      </c>
      <c r="D2880" s="1" t="s">
        <v>575</v>
      </c>
      <c r="E2880" s="1" t="s">
        <v>19</v>
      </c>
      <c r="F2880" s="2">
        <v>45747.3363425926</v>
      </c>
      <c r="G2880" s="1" t="s">
        <v>94</v>
      </c>
      <c r="I2880" s="1" t="s">
        <v>11745</v>
      </c>
      <c r="J2880" s="1" t="s">
        <v>45</v>
      </c>
      <c r="K2880" s="1" t="s">
        <v>11746</v>
      </c>
      <c r="L2880" s="3" t="s">
        <v>11747</v>
      </c>
      <c r="M2880" s="2">
        <v>45747.445925925902</v>
      </c>
      <c r="N2880" t="str">
        <f>_xlfn.XLOOKUP(Table1[[#This Row],[Case Number]],Sheet4!$A:$A,Sheet4!$B:$B,"")</f>
        <v/>
      </c>
    </row>
    <row r="2881" spans="1:14" ht="323">
      <c r="A2881" t="s">
        <v>11748</v>
      </c>
      <c r="B2881" s="1" t="s">
        <v>11749</v>
      </c>
      <c r="C2881" s="2">
        <v>45750.676076388903</v>
      </c>
      <c r="D2881" s="1" t="s">
        <v>4875</v>
      </c>
      <c r="E2881" s="1" t="s">
        <v>20090</v>
      </c>
      <c r="F2881" s="2">
        <v>45747.325219907398</v>
      </c>
      <c r="G2881" s="1" t="s">
        <v>28</v>
      </c>
      <c r="H2881" s="1" t="s">
        <v>36</v>
      </c>
      <c r="I2881" s="1" t="s">
        <v>11750</v>
      </c>
      <c r="J2881" s="1" t="s">
        <v>118</v>
      </c>
      <c r="K2881" s="1" t="s">
        <v>11751</v>
      </c>
      <c r="L2881" s="3" t="s">
        <v>11752</v>
      </c>
      <c r="M2881" s="2">
        <v>45750.3843865741</v>
      </c>
      <c r="N2881" t="str">
        <f>_xlfn.XLOOKUP(Table1[[#This Row],[Case Number]],Sheet4!$A:$A,Sheet4!$B:$B,"")</f>
        <v/>
      </c>
    </row>
    <row r="2882" spans="1:14" ht="272">
      <c r="A2882" t="s">
        <v>11753</v>
      </c>
      <c r="B2882" s="1" t="s">
        <v>11754</v>
      </c>
      <c r="C2882" s="2">
        <v>45747.7321296296</v>
      </c>
      <c r="D2882" s="1" t="s">
        <v>1513</v>
      </c>
      <c r="E2882" s="1" t="s">
        <v>27</v>
      </c>
      <c r="F2882" s="2">
        <v>45747.272604166697</v>
      </c>
      <c r="G2882" s="1" t="s">
        <v>51</v>
      </c>
      <c r="H2882" s="1" t="s">
        <v>11</v>
      </c>
      <c r="I2882" s="1" t="s">
        <v>11755</v>
      </c>
      <c r="J2882" s="1" t="s">
        <v>30</v>
      </c>
      <c r="K2882" s="1" t="s">
        <v>8464</v>
      </c>
      <c r="L2882" s="3" t="s">
        <v>11756</v>
      </c>
      <c r="M2882" s="2">
        <v>45747.440740740698</v>
      </c>
      <c r="N2882" t="str">
        <f>_xlfn.XLOOKUP(Table1[[#This Row],[Case Number]],Sheet4!$A:$A,Sheet4!$B:$B,"")</f>
        <v>Yes</v>
      </c>
    </row>
    <row r="2883" spans="1:14" ht="221">
      <c r="A2883" t="s">
        <v>11757</v>
      </c>
      <c r="B2883" s="1" t="s">
        <v>11758</v>
      </c>
      <c r="C2883" s="2">
        <v>45748.587326388901</v>
      </c>
      <c r="D2883" s="1" t="s">
        <v>11759</v>
      </c>
      <c r="E2883" s="1" t="s">
        <v>415</v>
      </c>
      <c r="F2883" s="2">
        <v>45747.263402777797</v>
      </c>
      <c r="G2883" s="1" t="s">
        <v>94</v>
      </c>
      <c r="H2883" s="1" t="s">
        <v>11</v>
      </c>
      <c r="I2883" s="1" t="s">
        <v>11760</v>
      </c>
      <c r="J2883" s="1" t="s">
        <v>88</v>
      </c>
      <c r="K2883" s="1" t="s">
        <v>11741</v>
      </c>
      <c r="L2883" s="3" t="s">
        <v>11761</v>
      </c>
      <c r="M2883" s="2">
        <v>45748.295648148101</v>
      </c>
      <c r="N2883" t="str">
        <f>_xlfn.XLOOKUP(Table1[[#This Row],[Case Number]],Sheet4!$A:$A,Sheet4!$B:$B,"")</f>
        <v/>
      </c>
    </row>
    <row r="2884" spans="1:14" ht="17">
      <c r="A2884" t="s">
        <v>11762</v>
      </c>
      <c r="B2884" s="1" t="s">
        <v>11763</v>
      </c>
      <c r="C2884" s="2">
        <v>45747.570821759298</v>
      </c>
      <c r="D2884" s="1" t="s">
        <v>955</v>
      </c>
      <c r="E2884" s="1" t="s">
        <v>50</v>
      </c>
      <c r="F2884" s="2">
        <v>45747.249560185199</v>
      </c>
      <c r="G2884" s="1" t="s">
        <v>51</v>
      </c>
      <c r="H2884" s="1" t="s">
        <v>36</v>
      </c>
      <c r="I2884" s="1" t="s">
        <v>11764</v>
      </c>
      <c r="J2884" s="1" t="s">
        <v>21</v>
      </c>
      <c r="K2884" s="1" t="s">
        <v>11765</v>
      </c>
      <c r="L2884" s="3" t="s">
        <v>11766</v>
      </c>
      <c r="M2884" s="2">
        <v>45747.279108796298</v>
      </c>
      <c r="N2884" t="str">
        <f>_xlfn.XLOOKUP(Table1[[#This Row],[Case Number]],Sheet4!$A:$A,Sheet4!$B:$B,"")</f>
        <v/>
      </c>
    </row>
    <row r="2885" spans="1:14" ht="289">
      <c r="A2885" t="s">
        <v>11767</v>
      </c>
      <c r="B2885" s="1" t="s">
        <v>11768</v>
      </c>
      <c r="C2885" s="2">
        <v>45747.617743055598</v>
      </c>
      <c r="D2885" s="1" t="s">
        <v>11769</v>
      </c>
      <c r="F2885" s="2">
        <v>45747.247060185196</v>
      </c>
      <c r="G2885" s="1" t="s">
        <v>94</v>
      </c>
      <c r="H2885" s="1" t="s">
        <v>11</v>
      </c>
      <c r="I2885" s="1" t="s">
        <v>11770</v>
      </c>
      <c r="J2885" s="1" t="s">
        <v>30</v>
      </c>
      <c r="K2885" s="1" t="s">
        <v>11771</v>
      </c>
      <c r="L2885" s="3" t="s">
        <v>11772</v>
      </c>
      <c r="M2885" s="2">
        <v>45747.3260532407</v>
      </c>
      <c r="N2885" t="str">
        <f>_xlfn.XLOOKUP(Table1[[#This Row],[Case Number]],Sheet4!$A:$A,Sheet4!$B:$B,"")</f>
        <v/>
      </c>
    </row>
    <row r="2886" spans="1:14">
      <c r="A2886" t="s">
        <v>11773</v>
      </c>
      <c r="B2886" s="1" t="s">
        <v>11774</v>
      </c>
      <c r="C2886" s="2">
        <v>45756.479398148098</v>
      </c>
      <c r="D2886" s="1" t="s">
        <v>11775</v>
      </c>
      <c r="E2886" s="1" t="s">
        <v>19</v>
      </c>
      <c r="F2886" s="2">
        <v>45747.199641203697</v>
      </c>
      <c r="G2886" s="1" t="s">
        <v>145</v>
      </c>
      <c r="I2886" s="1" t="s">
        <v>11776</v>
      </c>
      <c r="J2886" s="1" t="s">
        <v>200</v>
      </c>
      <c r="K2886" s="1" t="s">
        <v>141</v>
      </c>
      <c r="M2886" s="2">
        <v>45756.187696759298</v>
      </c>
      <c r="N2886" t="str">
        <f>_xlfn.XLOOKUP(Table1[[#This Row],[Case Number]],Sheet4!$A:$A,Sheet4!$B:$B,"")</f>
        <v/>
      </c>
    </row>
    <row r="2887" spans="1:14" ht="204">
      <c r="A2887" t="s">
        <v>11777</v>
      </c>
      <c r="B2887" s="1" t="s">
        <v>11778</v>
      </c>
      <c r="C2887" s="2">
        <v>45747.373668981498</v>
      </c>
      <c r="D2887" s="1" t="s">
        <v>11779</v>
      </c>
      <c r="E2887" s="1" t="s">
        <v>19</v>
      </c>
      <c r="F2887" s="2">
        <v>45747.0013078704</v>
      </c>
      <c r="G2887" s="1" t="s">
        <v>145</v>
      </c>
      <c r="I2887" s="1" t="s">
        <v>11780</v>
      </c>
      <c r="J2887" s="1" t="s">
        <v>30</v>
      </c>
      <c r="K2887" s="1" t="s">
        <v>6538</v>
      </c>
      <c r="L2887" s="3" t="s">
        <v>11781</v>
      </c>
      <c r="M2887" s="2">
        <v>45747.081944444399</v>
      </c>
      <c r="N2887" t="str">
        <f>_xlfn.XLOOKUP(Table1[[#This Row],[Case Number]],Sheet4!$A:$A,Sheet4!$B:$B,"")</f>
        <v/>
      </c>
    </row>
    <row r="2888" spans="1:14" ht="289">
      <c r="A2888" t="s">
        <v>11782</v>
      </c>
      <c r="B2888" s="1" t="s">
        <v>11783</v>
      </c>
      <c r="C2888" s="2">
        <v>45747.376759259299</v>
      </c>
      <c r="D2888" s="1" t="s">
        <v>1779</v>
      </c>
      <c r="E2888" s="1" t="s">
        <v>19</v>
      </c>
      <c r="F2888" s="2">
        <v>45746.775486111103</v>
      </c>
      <c r="G2888" s="1" t="s">
        <v>145</v>
      </c>
      <c r="H2888" s="1" t="s">
        <v>36</v>
      </c>
      <c r="I2888" s="1" t="s">
        <v>11784</v>
      </c>
      <c r="J2888" s="1" t="s">
        <v>45</v>
      </c>
      <c r="K2888" s="1" t="s">
        <v>11785</v>
      </c>
      <c r="L2888" s="3" t="s">
        <v>11786</v>
      </c>
      <c r="M2888" s="2">
        <v>45747.085057870398</v>
      </c>
      <c r="N2888" t="str">
        <f>_xlfn.XLOOKUP(Table1[[#This Row],[Case Number]],Sheet4!$A:$A,Sheet4!$B:$B,"")</f>
        <v/>
      </c>
    </row>
    <row r="2889" spans="1:14" ht="221">
      <c r="A2889" t="s">
        <v>11787</v>
      </c>
      <c r="B2889" s="1" t="s">
        <v>11788</v>
      </c>
      <c r="C2889" s="2">
        <v>45747.381493055596</v>
      </c>
      <c r="D2889" s="1" t="s">
        <v>1024</v>
      </c>
      <c r="E2889" s="1" t="s">
        <v>19</v>
      </c>
      <c r="F2889" s="2">
        <v>45746.757384259297</v>
      </c>
      <c r="G2889" s="1" t="s">
        <v>145</v>
      </c>
      <c r="I2889" s="1" t="s">
        <v>11789</v>
      </c>
      <c r="J2889" s="1" t="s">
        <v>21</v>
      </c>
      <c r="K2889" s="1" t="s">
        <v>353</v>
      </c>
      <c r="L2889" s="3" t="s">
        <v>11790</v>
      </c>
      <c r="M2889" s="2">
        <v>45747.089768518497</v>
      </c>
      <c r="N2889" t="str">
        <f>_xlfn.XLOOKUP(Table1[[#This Row],[Case Number]],Sheet4!$A:$A,Sheet4!$B:$B,"")</f>
        <v/>
      </c>
    </row>
    <row r="2890" spans="1:14" ht="187">
      <c r="A2890" t="s">
        <v>11791</v>
      </c>
      <c r="B2890" s="1" t="s">
        <v>11792</v>
      </c>
      <c r="C2890" s="2">
        <v>45747.4295949074</v>
      </c>
      <c r="D2890" s="1" t="s">
        <v>11793</v>
      </c>
      <c r="E2890" s="1" t="s">
        <v>19</v>
      </c>
      <c r="F2890" s="2">
        <v>45746.7168171296</v>
      </c>
      <c r="G2890" s="1" t="s">
        <v>145</v>
      </c>
      <c r="I2890" s="1" t="s">
        <v>11794</v>
      </c>
      <c r="J2890" s="1" t="s">
        <v>45</v>
      </c>
      <c r="K2890" s="1" t="s">
        <v>154</v>
      </c>
      <c r="L2890" s="3" t="s">
        <v>11795</v>
      </c>
      <c r="M2890" s="2">
        <v>45747.137905092597</v>
      </c>
      <c r="N2890" t="str">
        <f>_xlfn.XLOOKUP(Table1[[#This Row],[Case Number]],Sheet4!$A:$A,Sheet4!$B:$B,"")</f>
        <v>Yes</v>
      </c>
    </row>
    <row r="2891" spans="1:14" ht="372">
      <c r="A2891" t="s">
        <v>11796</v>
      </c>
      <c r="B2891" s="1" t="s">
        <v>11797</v>
      </c>
      <c r="C2891" s="2">
        <v>45747.422893518502</v>
      </c>
      <c r="D2891" s="1" t="s">
        <v>11798</v>
      </c>
      <c r="E2891" s="1" t="s">
        <v>50</v>
      </c>
      <c r="F2891" s="2">
        <v>45746.635439814803</v>
      </c>
      <c r="G2891" s="1" t="s">
        <v>145</v>
      </c>
      <c r="H2891" s="1" t="s">
        <v>36</v>
      </c>
      <c r="I2891" s="1" t="s">
        <v>11799</v>
      </c>
      <c r="J2891" s="1" t="s">
        <v>38</v>
      </c>
      <c r="K2891" s="1" t="s">
        <v>11800</v>
      </c>
      <c r="L2891" s="3" t="s">
        <v>11801</v>
      </c>
      <c r="M2891" s="2">
        <v>45747.131203703699</v>
      </c>
      <c r="N2891" t="str">
        <f>_xlfn.XLOOKUP(Table1[[#This Row],[Case Number]],Sheet4!$A:$A,Sheet4!$B:$B,"")</f>
        <v/>
      </c>
    </row>
    <row r="2892" spans="1:14">
      <c r="A2892" t="s">
        <v>11802</v>
      </c>
      <c r="B2892" s="1" t="s">
        <v>11803</v>
      </c>
      <c r="C2892" s="2">
        <v>45756.479803240698</v>
      </c>
      <c r="D2892" s="1" t="s">
        <v>11804</v>
      </c>
      <c r="E2892" s="1" t="s">
        <v>27</v>
      </c>
      <c r="F2892" s="2">
        <v>45746.516666666699</v>
      </c>
      <c r="G2892" s="1" t="s">
        <v>145</v>
      </c>
      <c r="H2892" s="1" t="s">
        <v>36</v>
      </c>
      <c r="I2892" s="1" t="s">
        <v>11805</v>
      </c>
      <c r="J2892" s="1" t="s">
        <v>153</v>
      </c>
      <c r="K2892" s="1" t="s">
        <v>10100</v>
      </c>
      <c r="M2892" s="2">
        <v>45756.188113425902</v>
      </c>
      <c r="N2892" t="str">
        <f>_xlfn.XLOOKUP(Table1[[#This Row],[Case Number]],Sheet4!$A:$A,Sheet4!$B:$B,"")</f>
        <v>Yes</v>
      </c>
    </row>
    <row r="2893" spans="1:14">
      <c r="A2893" t="s">
        <v>11806</v>
      </c>
      <c r="B2893" s="1" t="s">
        <v>11807</v>
      </c>
      <c r="C2893" s="2">
        <v>45747.389884259297</v>
      </c>
      <c r="D2893" s="1" t="s">
        <v>4466</v>
      </c>
      <c r="F2893" s="2">
        <v>45746.467048611099</v>
      </c>
      <c r="G2893" s="1" t="s">
        <v>145</v>
      </c>
      <c r="I2893" s="1" t="s">
        <v>11808</v>
      </c>
      <c r="K2893" s="1" t="s">
        <v>4468</v>
      </c>
      <c r="N2893" t="str">
        <f>_xlfn.XLOOKUP(Table1[[#This Row],[Case Number]],Sheet4!$A:$A,Sheet4!$B:$B,"")</f>
        <v/>
      </c>
    </row>
    <row r="2894" spans="1:14">
      <c r="A2894" t="s">
        <v>11809</v>
      </c>
      <c r="B2894" s="1" t="s">
        <v>11810</v>
      </c>
      <c r="C2894" s="2">
        <v>45747.361770833297</v>
      </c>
      <c r="D2894" s="1" t="s">
        <v>11811</v>
      </c>
      <c r="F2894" s="2">
        <v>45746.466284722199</v>
      </c>
      <c r="G2894" s="1" t="s">
        <v>145</v>
      </c>
      <c r="I2894" s="1" t="s">
        <v>11812</v>
      </c>
      <c r="K2894" s="1" t="s">
        <v>4468</v>
      </c>
      <c r="N2894" t="str">
        <f>_xlfn.XLOOKUP(Table1[[#This Row],[Case Number]],Sheet4!$A:$A,Sheet4!$B:$B,"")</f>
        <v/>
      </c>
    </row>
    <row r="2895" spans="1:14">
      <c r="A2895" t="s">
        <v>11813</v>
      </c>
      <c r="B2895" s="1" t="s">
        <v>11814</v>
      </c>
      <c r="C2895" s="2">
        <v>45763.479884259301</v>
      </c>
      <c r="D2895" s="1" t="s">
        <v>7821</v>
      </c>
      <c r="F2895" s="2">
        <v>45746.461724537003</v>
      </c>
      <c r="G2895" s="1" t="s">
        <v>145</v>
      </c>
      <c r="I2895" s="1" t="s">
        <v>7822</v>
      </c>
      <c r="J2895" s="1" t="s">
        <v>160</v>
      </c>
      <c r="K2895" s="1" t="s">
        <v>4468</v>
      </c>
      <c r="M2895" s="2">
        <v>45805.188055555598</v>
      </c>
      <c r="N2895" t="str">
        <f>_xlfn.XLOOKUP(Table1[[#This Row],[Case Number]],Sheet4!$A:$A,Sheet4!$B:$B,"")</f>
        <v>Yes</v>
      </c>
    </row>
    <row r="2896" spans="1:14" ht="306">
      <c r="A2896" t="s">
        <v>11815</v>
      </c>
      <c r="B2896" s="1" t="s">
        <v>11816</v>
      </c>
      <c r="C2896" s="2">
        <v>45756.479594907403</v>
      </c>
      <c r="D2896" s="1" t="s">
        <v>11817</v>
      </c>
      <c r="E2896" s="1" t="s">
        <v>19</v>
      </c>
      <c r="F2896" s="2">
        <v>45746.363032407397</v>
      </c>
      <c r="G2896" s="1" t="s">
        <v>145</v>
      </c>
      <c r="H2896" s="1" t="s">
        <v>11</v>
      </c>
      <c r="I2896" s="1" t="s">
        <v>11818</v>
      </c>
      <c r="J2896" s="1" t="s">
        <v>153</v>
      </c>
      <c r="K2896" s="1" t="s">
        <v>11819</v>
      </c>
      <c r="L2896" s="3" t="s">
        <v>11820</v>
      </c>
      <c r="M2896" s="2">
        <v>45756.1879050926</v>
      </c>
      <c r="N2896" t="str">
        <f>_xlfn.XLOOKUP(Table1[[#This Row],[Case Number]],Sheet4!$A:$A,Sheet4!$B:$B,"")</f>
        <v/>
      </c>
    </row>
    <row r="2897" spans="1:14">
      <c r="A2897" t="s">
        <v>11821</v>
      </c>
      <c r="B2897" s="1" t="s">
        <v>11822</v>
      </c>
      <c r="C2897" s="2">
        <v>45756.479849536998</v>
      </c>
      <c r="D2897" s="1" t="s">
        <v>11823</v>
      </c>
      <c r="E2897" s="1" t="s">
        <v>19</v>
      </c>
      <c r="F2897" s="2">
        <v>45745.476215277798</v>
      </c>
      <c r="G2897" s="1" t="s">
        <v>145</v>
      </c>
      <c r="I2897" s="1" t="s">
        <v>11824</v>
      </c>
      <c r="J2897" s="1" t="s">
        <v>38</v>
      </c>
      <c r="K2897" s="1" t="s">
        <v>11825</v>
      </c>
      <c r="M2897" s="2">
        <v>45756.188159722202</v>
      </c>
      <c r="N2897" t="str">
        <f>_xlfn.XLOOKUP(Table1[[#This Row],[Case Number]],Sheet4!$A:$A,Sheet4!$B:$B,"")</f>
        <v/>
      </c>
    </row>
    <row r="2898" spans="1:14" ht="221">
      <c r="A2898" t="s">
        <v>11826</v>
      </c>
      <c r="B2898" s="1" t="s">
        <v>11827</v>
      </c>
      <c r="C2898" s="2">
        <v>45747.412314814799</v>
      </c>
      <c r="D2898" s="1" t="s">
        <v>11828</v>
      </c>
      <c r="E2898" s="1" t="s">
        <v>19</v>
      </c>
      <c r="F2898" s="2">
        <v>45745.3852430556</v>
      </c>
      <c r="G2898" s="1" t="s">
        <v>145</v>
      </c>
      <c r="I2898" s="1" t="s">
        <v>11829</v>
      </c>
      <c r="J2898" s="1" t="s">
        <v>38</v>
      </c>
      <c r="K2898" s="1" t="s">
        <v>8068</v>
      </c>
      <c r="L2898" s="3" t="s">
        <v>11830</v>
      </c>
      <c r="M2898" s="2">
        <v>45747.120625000003</v>
      </c>
      <c r="N2898" t="str">
        <f>_xlfn.XLOOKUP(Table1[[#This Row],[Case Number]],Sheet4!$A:$A,Sheet4!$B:$B,"")</f>
        <v/>
      </c>
    </row>
    <row r="2899" spans="1:14" ht="255">
      <c r="A2899" t="s">
        <v>11831</v>
      </c>
      <c r="B2899" s="1" t="s">
        <v>11832</v>
      </c>
      <c r="C2899" s="2">
        <v>45747.4758912037</v>
      </c>
      <c r="D2899" s="1" t="s">
        <v>9028</v>
      </c>
      <c r="E2899" s="1" t="s">
        <v>19</v>
      </c>
      <c r="F2899" s="2">
        <v>45744.745104166701</v>
      </c>
      <c r="G2899" s="1" t="s">
        <v>145</v>
      </c>
      <c r="H2899" s="1" t="s">
        <v>11</v>
      </c>
      <c r="I2899" s="1" t="s">
        <v>11833</v>
      </c>
      <c r="J2899" s="1" t="s">
        <v>188</v>
      </c>
      <c r="K2899" s="1" t="s">
        <v>189</v>
      </c>
      <c r="L2899" s="3" t="s">
        <v>11834</v>
      </c>
      <c r="M2899" s="2">
        <v>45747.184201388904</v>
      </c>
      <c r="N2899" t="str">
        <f>_xlfn.XLOOKUP(Table1[[#This Row],[Case Number]],Sheet4!$A:$A,Sheet4!$B:$B,"")</f>
        <v>Yes</v>
      </c>
    </row>
    <row r="2900" spans="1:14">
      <c r="A2900" t="s">
        <v>11835</v>
      </c>
      <c r="B2900" s="1" t="s">
        <v>11836</v>
      </c>
      <c r="C2900" s="2">
        <v>45756.480092592603</v>
      </c>
      <c r="D2900" s="1" t="s">
        <v>11837</v>
      </c>
      <c r="E2900" s="1" t="s">
        <v>50</v>
      </c>
      <c r="F2900" s="2">
        <v>45744.703379629602</v>
      </c>
      <c r="G2900" s="1" t="s">
        <v>145</v>
      </c>
      <c r="I2900" s="1" t="s">
        <v>11838</v>
      </c>
      <c r="J2900" s="1" t="s">
        <v>13</v>
      </c>
      <c r="K2900" s="1" t="s">
        <v>11839</v>
      </c>
      <c r="M2900" s="2">
        <v>45756.1884027778</v>
      </c>
      <c r="N2900" t="str">
        <f>_xlfn.XLOOKUP(Table1[[#This Row],[Case Number]],Sheet4!$A:$A,Sheet4!$B:$B,"")</f>
        <v/>
      </c>
    </row>
    <row r="2901" spans="1:14" ht="238">
      <c r="A2901" t="s">
        <v>11840</v>
      </c>
      <c r="B2901" s="1" t="s">
        <v>11841</v>
      </c>
      <c r="C2901" s="2">
        <v>45747.573067129597</v>
      </c>
      <c r="D2901" s="1" t="s">
        <v>6022</v>
      </c>
      <c r="E2901" s="1" t="s">
        <v>9</v>
      </c>
      <c r="F2901" s="2">
        <v>45744.685682870397</v>
      </c>
      <c r="G2901" s="1" t="s">
        <v>28</v>
      </c>
      <c r="H2901" s="1" t="s">
        <v>36</v>
      </c>
      <c r="I2901" s="1" t="s">
        <v>11842</v>
      </c>
      <c r="J2901" s="1" t="s">
        <v>111</v>
      </c>
      <c r="K2901" s="1" t="s">
        <v>11843</v>
      </c>
      <c r="L2901" s="3" t="s">
        <v>11844</v>
      </c>
      <c r="M2901" s="2">
        <v>45747.281365740702</v>
      </c>
      <c r="N2901" t="str">
        <f>_xlfn.XLOOKUP(Table1[[#This Row],[Case Number]],Sheet4!$A:$A,Sheet4!$B:$B,"")</f>
        <v/>
      </c>
    </row>
    <row r="2902" spans="1:14" ht="323">
      <c r="A2902" t="s">
        <v>11845</v>
      </c>
      <c r="B2902" s="1" t="s">
        <v>11846</v>
      </c>
      <c r="C2902" s="2">
        <v>45747.573622685202</v>
      </c>
      <c r="D2902" s="1" t="s">
        <v>2443</v>
      </c>
      <c r="E2902" s="1" t="s">
        <v>19</v>
      </c>
      <c r="F2902" s="2">
        <v>45744.619340277801</v>
      </c>
      <c r="G2902" s="1" t="s">
        <v>28</v>
      </c>
      <c r="H2902" s="1" t="s">
        <v>36</v>
      </c>
      <c r="I2902" s="1" t="s">
        <v>11847</v>
      </c>
      <c r="J2902" s="1" t="s">
        <v>45</v>
      </c>
      <c r="K2902" s="1" t="s">
        <v>11848</v>
      </c>
      <c r="L2902" s="3" t="s">
        <v>11849</v>
      </c>
      <c r="M2902" s="2">
        <v>45747.281932870399</v>
      </c>
      <c r="N2902" t="str">
        <f>_xlfn.XLOOKUP(Table1[[#This Row],[Case Number]],Sheet4!$A:$A,Sheet4!$B:$B,"")</f>
        <v/>
      </c>
    </row>
    <row r="2903" spans="1:14">
      <c r="A2903" t="s">
        <v>11850</v>
      </c>
      <c r="B2903" s="1" t="s">
        <v>11851</v>
      </c>
      <c r="C2903" s="2">
        <v>45744.868240740703</v>
      </c>
      <c r="D2903" s="1" t="s">
        <v>49</v>
      </c>
      <c r="E2903" s="1" t="s">
        <v>50</v>
      </c>
      <c r="F2903" s="2">
        <v>45744.573564814797</v>
      </c>
      <c r="G2903" s="1" t="s">
        <v>51</v>
      </c>
      <c r="I2903" s="1" t="s">
        <v>11852</v>
      </c>
      <c r="J2903" s="1" t="s">
        <v>30</v>
      </c>
      <c r="K2903" s="1" t="s">
        <v>11853</v>
      </c>
      <c r="M2903" s="2">
        <v>45744.576539351903</v>
      </c>
      <c r="N2903" t="str">
        <f>_xlfn.XLOOKUP(Table1[[#This Row],[Case Number]],Sheet4!$A:$A,Sheet4!$B:$B,"")</f>
        <v/>
      </c>
    </row>
    <row r="2904" spans="1:14" ht="187">
      <c r="A2904" t="s">
        <v>11854</v>
      </c>
      <c r="B2904" s="1" t="s">
        <v>11855</v>
      </c>
      <c r="C2904" s="2">
        <v>45744.862395833297</v>
      </c>
      <c r="D2904" s="1" t="s">
        <v>49</v>
      </c>
      <c r="E2904" s="1" t="s">
        <v>50</v>
      </c>
      <c r="F2904" s="2">
        <v>45744.567071759302</v>
      </c>
      <c r="G2904" s="1" t="s">
        <v>28</v>
      </c>
      <c r="H2904" s="1" t="s">
        <v>36</v>
      </c>
      <c r="I2904" s="1" t="s">
        <v>11856</v>
      </c>
      <c r="J2904" s="1" t="s">
        <v>100</v>
      </c>
      <c r="K2904" s="1" t="s">
        <v>11857</v>
      </c>
      <c r="L2904" s="3" t="s">
        <v>11858</v>
      </c>
      <c r="M2904" s="2">
        <v>45744.570706018501</v>
      </c>
      <c r="N2904" t="str">
        <f>_xlfn.XLOOKUP(Table1[[#This Row],[Case Number]],Sheet4!$A:$A,Sheet4!$B:$B,"")</f>
        <v/>
      </c>
    </row>
    <row r="2905" spans="1:14">
      <c r="A2905" t="s">
        <v>11859</v>
      </c>
      <c r="B2905" s="1" t="s">
        <v>11860</v>
      </c>
      <c r="C2905" s="2">
        <v>45755.873298611099</v>
      </c>
      <c r="D2905" s="1" t="s">
        <v>11861</v>
      </c>
      <c r="E2905" s="1" t="s">
        <v>50</v>
      </c>
      <c r="F2905" s="2">
        <v>45744.5463310185</v>
      </c>
      <c r="G2905" s="1" t="s">
        <v>43</v>
      </c>
      <c r="H2905" s="1" t="s">
        <v>36</v>
      </c>
      <c r="I2905" s="1" t="s">
        <v>11862</v>
      </c>
      <c r="J2905" s="1" t="s">
        <v>21</v>
      </c>
      <c r="K2905" s="1" t="s">
        <v>2439</v>
      </c>
      <c r="M2905" s="2">
        <v>45755.581620370402</v>
      </c>
      <c r="N2905" t="str">
        <f>_xlfn.XLOOKUP(Table1[[#This Row],[Case Number]],Sheet4!$A:$A,Sheet4!$B:$B,"")</f>
        <v>Yes</v>
      </c>
    </row>
    <row r="2906" spans="1:14" ht="272">
      <c r="A2906" t="s">
        <v>11863</v>
      </c>
      <c r="B2906" s="1" t="s">
        <v>11864</v>
      </c>
      <c r="C2906" s="2">
        <v>45744.837037037003</v>
      </c>
      <c r="D2906" s="1" t="s">
        <v>11865</v>
      </c>
      <c r="E2906" s="1" t="s">
        <v>19</v>
      </c>
      <c r="F2906" s="2">
        <v>45744.545173611099</v>
      </c>
      <c r="G2906" s="1" t="s">
        <v>28</v>
      </c>
      <c r="H2906" s="1" t="s">
        <v>11</v>
      </c>
      <c r="I2906" s="1" t="s">
        <v>11866</v>
      </c>
      <c r="J2906" s="1" t="s">
        <v>200</v>
      </c>
      <c r="K2906" s="1" t="s">
        <v>2310</v>
      </c>
      <c r="L2906" s="3" t="s">
        <v>11867</v>
      </c>
      <c r="M2906" s="2">
        <v>45744.545358796298</v>
      </c>
      <c r="N2906" t="str">
        <f>_xlfn.XLOOKUP(Table1[[#This Row],[Case Number]],Sheet4!$A:$A,Sheet4!$B:$B,"")</f>
        <v/>
      </c>
    </row>
    <row r="2907" spans="1:14" ht="153">
      <c r="A2907" t="s">
        <v>11868</v>
      </c>
      <c r="B2907" s="1" t="s">
        <v>11869</v>
      </c>
      <c r="C2907" s="2">
        <v>45747.503599536998</v>
      </c>
      <c r="D2907" s="1" t="s">
        <v>11870</v>
      </c>
      <c r="E2907" s="1" t="s">
        <v>415</v>
      </c>
      <c r="F2907" s="2">
        <v>45744.519710648201</v>
      </c>
      <c r="G2907" s="1" t="s">
        <v>94</v>
      </c>
      <c r="I2907" s="1" t="s">
        <v>11871</v>
      </c>
      <c r="J2907" s="1" t="s">
        <v>88</v>
      </c>
      <c r="K2907" s="1" t="s">
        <v>6409</v>
      </c>
      <c r="L2907" s="3" t="s">
        <v>11872</v>
      </c>
      <c r="M2907" s="2">
        <v>45747.211909722202</v>
      </c>
      <c r="N2907" t="str">
        <f>_xlfn.XLOOKUP(Table1[[#This Row],[Case Number]],Sheet4!$A:$A,Sheet4!$B:$B,"")</f>
        <v/>
      </c>
    </row>
    <row r="2908" spans="1:14">
      <c r="A2908" t="s">
        <v>11873</v>
      </c>
      <c r="B2908" s="1" t="s">
        <v>11874</v>
      </c>
      <c r="C2908" s="2">
        <v>45753.479467592602</v>
      </c>
      <c r="D2908" s="1" t="s">
        <v>10531</v>
      </c>
      <c r="E2908" s="1" t="s">
        <v>19</v>
      </c>
      <c r="F2908" s="2">
        <v>45744.512094907397</v>
      </c>
      <c r="G2908" s="1" t="s">
        <v>43</v>
      </c>
      <c r="H2908" s="1" t="s">
        <v>11</v>
      </c>
      <c r="I2908" s="1" t="s">
        <v>10532</v>
      </c>
      <c r="J2908" s="1" t="s">
        <v>30</v>
      </c>
      <c r="K2908" s="1" t="s">
        <v>6255</v>
      </c>
      <c r="M2908" s="2">
        <v>45761.499942129602</v>
      </c>
      <c r="N2908" t="str">
        <f>_xlfn.XLOOKUP(Table1[[#This Row],[Case Number]],Sheet4!$A:$A,Sheet4!$B:$B,"")</f>
        <v>Yes</v>
      </c>
    </row>
    <row r="2909" spans="1:14" ht="409.6">
      <c r="A2909" t="s">
        <v>11875</v>
      </c>
      <c r="B2909" s="1" t="s">
        <v>11876</v>
      </c>
      <c r="C2909" s="2">
        <v>45747.503113425897</v>
      </c>
      <c r="D2909" s="1" t="s">
        <v>11877</v>
      </c>
      <c r="E2909" s="1" t="s">
        <v>50</v>
      </c>
      <c r="F2909" s="2">
        <v>45744.489618055602</v>
      </c>
      <c r="G2909" s="1" t="s">
        <v>94</v>
      </c>
      <c r="I2909" s="1" t="s">
        <v>11878</v>
      </c>
      <c r="K2909" s="1" t="s">
        <v>10116</v>
      </c>
      <c r="L2909" s="3" t="s">
        <v>11879</v>
      </c>
      <c r="M2909" s="2">
        <v>45747.2113888889</v>
      </c>
      <c r="N2909" t="str">
        <f>_xlfn.XLOOKUP(Table1[[#This Row],[Case Number]],Sheet4!$A:$A,Sheet4!$B:$B,"")</f>
        <v/>
      </c>
    </row>
    <row r="2910" spans="1:14" ht="272">
      <c r="A2910" t="s">
        <v>11880</v>
      </c>
      <c r="B2910" s="1" t="s">
        <v>11881</v>
      </c>
      <c r="C2910" s="2">
        <v>45750.8204513889</v>
      </c>
      <c r="D2910" s="1" t="s">
        <v>11408</v>
      </c>
      <c r="E2910" s="1" t="s">
        <v>27</v>
      </c>
      <c r="F2910" s="2">
        <v>45744.473287036999</v>
      </c>
      <c r="G2910" s="1" t="s">
        <v>51</v>
      </c>
      <c r="H2910" s="1" t="s">
        <v>36</v>
      </c>
      <c r="I2910" s="1" t="s">
        <v>11882</v>
      </c>
      <c r="J2910" s="1" t="s">
        <v>30</v>
      </c>
      <c r="K2910" s="1" t="s">
        <v>8464</v>
      </c>
      <c r="L2910" s="3" t="s">
        <v>11883</v>
      </c>
      <c r="M2910" s="2">
        <v>45750.528761574104</v>
      </c>
      <c r="N2910" t="str">
        <f>_xlfn.XLOOKUP(Table1[[#This Row],[Case Number]],Sheet4!$A:$A,Sheet4!$B:$B,"")</f>
        <v/>
      </c>
    </row>
    <row r="2911" spans="1:14" ht="289">
      <c r="A2911" t="s">
        <v>11884</v>
      </c>
      <c r="B2911" s="1" t="s">
        <v>11885</v>
      </c>
      <c r="C2911" s="2">
        <v>45748.5942013889</v>
      </c>
      <c r="D2911" s="1" t="s">
        <v>11886</v>
      </c>
      <c r="E2911" s="1" t="s">
        <v>27</v>
      </c>
      <c r="F2911" s="2">
        <v>45744.4674884259</v>
      </c>
      <c r="G2911" s="1" t="s">
        <v>28</v>
      </c>
      <c r="H2911" s="1" t="s">
        <v>36</v>
      </c>
      <c r="I2911" s="1" t="s">
        <v>11887</v>
      </c>
      <c r="J2911" s="1" t="s">
        <v>30</v>
      </c>
      <c r="K2911" s="1" t="s">
        <v>11340</v>
      </c>
      <c r="L2911" s="3" t="s">
        <v>11888</v>
      </c>
      <c r="M2911" s="2">
        <v>45748.302511574097</v>
      </c>
      <c r="N2911" t="str">
        <f>_xlfn.XLOOKUP(Table1[[#This Row],[Case Number]],Sheet4!$A:$A,Sheet4!$B:$B,"")</f>
        <v>Yes</v>
      </c>
    </row>
    <row r="2912" spans="1:14">
      <c r="A2912" t="s">
        <v>11889</v>
      </c>
      <c r="B2912" s="1" t="s">
        <v>11890</v>
      </c>
      <c r="C2912" s="2">
        <v>45744.827384259297</v>
      </c>
      <c r="D2912" s="1" t="s">
        <v>11891</v>
      </c>
      <c r="E2912" s="1" t="s">
        <v>19</v>
      </c>
      <c r="F2912" s="2">
        <v>45744.414247685199</v>
      </c>
      <c r="G2912" s="1" t="s">
        <v>43</v>
      </c>
      <c r="I2912" s="1" t="s">
        <v>11892</v>
      </c>
      <c r="J2912" s="1" t="s">
        <v>188</v>
      </c>
      <c r="K2912" s="1" t="s">
        <v>11893</v>
      </c>
      <c r="M2912" s="2">
        <v>45744.535694444399</v>
      </c>
      <c r="N2912" t="str">
        <f>_xlfn.XLOOKUP(Table1[[#This Row],[Case Number]],Sheet4!$A:$A,Sheet4!$B:$B,"")</f>
        <v>Yes</v>
      </c>
    </row>
    <row r="2913" spans="1:14">
      <c r="A2913" t="s">
        <v>11894</v>
      </c>
      <c r="B2913" s="1" t="s">
        <v>11895</v>
      </c>
      <c r="C2913" s="2">
        <v>45744.717141203699</v>
      </c>
      <c r="D2913" s="1" t="s">
        <v>11896</v>
      </c>
      <c r="E2913" s="1" t="s">
        <v>27</v>
      </c>
      <c r="F2913" s="2">
        <v>45744.4133449074</v>
      </c>
      <c r="G2913" s="1" t="s">
        <v>43</v>
      </c>
      <c r="H2913" s="1" t="s">
        <v>11</v>
      </c>
      <c r="I2913" s="1" t="s">
        <v>11897</v>
      </c>
      <c r="J2913" s="1" t="s">
        <v>88</v>
      </c>
      <c r="K2913" s="1" t="s">
        <v>11340</v>
      </c>
      <c r="M2913" s="2">
        <v>45744.425451388903</v>
      </c>
      <c r="N2913" t="str">
        <f>_xlfn.XLOOKUP(Table1[[#This Row],[Case Number]],Sheet4!$A:$A,Sheet4!$B:$B,"")</f>
        <v/>
      </c>
    </row>
    <row r="2914" spans="1:14" ht="204">
      <c r="A2914" t="s">
        <v>11898</v>
      </c>
      <c r="B2914" s="1" t="s">
        <v>11899</v>
      </c>
      <c r="C2914" s="2">
        <v>45748.835023148102</v>
      </c>
      <c r="D2914" s="1" t="s">
        <v>11900</v>
      </c>
      <c r="E2914" s="1" t="s">
        <v>27</v>
      </c>
      <c r="F2914" s="2">
        <v>45744.411099536999</v>
      </c>
      <c r="G2914" s="1" t="s">
        <v>94</v>
      </c>
      <c r="H2914" s="1" t="s">
        <v>11</v>
      </c>
      <c r="I2914" s="1" t="s">
        <v>11901</v>
      </c>
      <c r="J2914" s="1" t="s">
        <v>30</v>
      </c>
      <c r="K2914" s="1" t="s">
        <v>11340</v>
      </c>
      <c r="L2914" s="3" t="s">
        <v>11902</v>
      </c>
      <c r="M2914" s="2">
        <v>45748.543333333299</v>
      </c>
      <c r="N2914" t="str">
        <f>_xlfn.XLOOKUP(Table1[[#This Row],[Case Number]],Sheet4!$A:$A,Sheet4!$B:$B,"")</f>
        <v/>
      </c>
    </row>
    <row r="2915" spans="1:14" ht="238">
      <c r="A2915" t="s">
        <v>11903</v>
      </c>
      <c r="B2915" s="1" t="s">
        <v>11904</v>
      </c>
      <c r="C2915" s="2">
        <v>45744.702025462997</v>
      </c>
      <c r="D2915" s="1" t="s">
        <v>11905</v>
      </c>
      <c r="E2915" s="1" t="s">
        <v>50</v>
      </c>
      <c r="F2915" s="2">
        <v>45744.393865740698</v>
      </c>
      <c r="G2915" s="1" t="s">
        <v>145</v>
      </c>
      <c r="I2915" s="1" t="s">
        <v>11906</v>
      </c>
      <c r="J2915" s="1" t="s">
        <v>45</v>
      </c>
      <c r="K2915" s="1" t="s">
        <v>11907</v>
      </c>
      <c r="L2915" s="3" t="s">
        <v>11908</v>
      </c>
      <c r="M2915" s="2">
        <v>45744.410335648201</v>
      </c>
      <c r="N2915" t="str">
        <f>_xlfn.XLOOKUP(Table1[[#This Row],[Case Number]],Sheet4!$A:$A,Sheet4!$B:$B,"")</f>
        <v/>
      </c>
    </row>
    <row r="2916" spans="1:14">
      <c r="A2916" t="s">
        <v>11909</v>
      </c>
      <c r="B2916" s="1" t="s">
        <v>11910</v>
      </c>
      <c r="C2916" s="2">
        <v>45744.827118055597</v>
      </c>
      <c r="D2916" s="1" t="s">
        <v>11911</v>
      </c>
      <c r="E2916" s="1" t="s">
        <v>19</v>
      </c>
      <c r="F2916" s="2">
        <v>45744.3613078704</v>
      </c>
      <c r="G2916" s="1" t="s">
        <v>43</v>
      </c>
      <c r="H2916" s="1" t="s">
        <v>11</v>
      </c>
      <c r="I2916" s="1" t="s">
        <v>11912</v>
      </c>
      <c r="J2916" s="1" t="s">
        <v>188</v>
      </c>
      <c r="K2916" s="1" t="s">
        <v>11913</v>
      </c>
      <c r="M2916" s="2">
        <v>45744.535439814797</v>
      </c>
      <c r="N2916" t="str">
        <f>_xlfn.XLOOKUP(Table1[[#This Row],[Case Number]],Sheet4!$A:$A,Sheet4!$B:$B,"")</f>
        <v/>
      </c>
    </row>
    <row r="2917" spans="1:14" ht="289">
      <c r="A2917" t="s">
        <v>11914</v>
      </c>
      <c r="B2917" s="1" t="s">
        <v>11915</v>
      </c>
      <c r="C2917" s="2">
        <v>45744.674247685201</v>
      </c>
      <c r="D2917" s="1" t="s">
        <v>11886</v>
      </c>
      <c r="E2917" s="1" t="s">
        <v>27</v>
      </c>
      <c r="F2917" s="2">
        <v>45744.332905092597</v>
      </c>
      <c r="G2917" s="1" t="s">
        <v>28</v>
      </c>
      <c r="H2917" s="1" t="s">
        <v>36</v>
      </c>
      <c r="I2917" s="1" t="s">
        <v>11887</v>
      </c>
      <c r="J2917" s="1" t="s">
        <v>30</v>
      </c>
      <c r="K2917" s="1" t="s">
        <v>11340</v>
      </c>
      <c r="L2917" s="3" t="s">
        <v>11888</v>
      </c>
      <c r="M2917" s="2">
        <v>45748.302511574097</v>
      </c>
      <c r="N2917" t="str">
        <f>_xlfn.XLOOKUP(Table1[[#This Row],[Case Number]],Sheet4!$A:$A,Sheet4!$B:$B,"")</f>
        <v>Yes</v>
      </c>
    </row>
    <row r="2918" spans="1:14" ht="238">
      <c r="A2918" t="s">
        <v>11916</v>
      </c>
      <c r="B2918" s="1" t="s">
        <v>11917</v>
      </c>
      <c r="C2918" s="2">
        <v>45751.366712962998</v>
      </c>
      <c r="D2918" s="1" t="s">
        <v>11918</v>
      </c>
      <c r="E2918" s="1" t="s">
        <v>50</v>
      </c>
      <c r="F2918" s="2">
        <v>45744.297662037003</v>
      </c>
      <c r="G2918" s="1" t="s">
        <v>145</v>
      </c>
      <c r="I2918" s="1" t="s">
        <v>11919</v>
      </c>
      <c r="J2918" s="1" t="s">
        <v>38</v>
      </c>
      <c r="K2918" s="1" t="s">
        <v>11920</v>
      </c>
      <c r="L2918" s="3" t="s">
        <v>11921</v>
      </c>
      <c r="M2918" s="2">
        <v>45751.075023148202</v>
      </c>
      <c r="N2918" t="str">
        <f>_xlfn.XLOOKUP(Table1[[#This Row],[Case Number]],Sheet4!$A:$A,Sheet4!$B:$B,"")</f>
        <v/>
      </c>
    </row>
    <row r="2919" spans="1:14">
      <c r="A2919" t="s">
        <v>11922</v>
      </c>
      <c r="B2919" s="1" t="s">
        <v>11923</v>
      </c>
      <c r="C2919" s="2">
        <v>45744.822650463</v>
      </c>
      <c r="D2919" s="1" t="s">
        <v>11924</v>
      </c>
      <c r="E2919" s="1" t="s">
        <v>27</v>
      </c>
      <c r="F2919" s="2">
        <v>45744.288738425901</v>
      </c>
      <c r="G2919" s="1" t="s">
        <v>43</v>
      </c>
      <c r="I2919" s="1" t="s">
        <v>11925</v>
      </c>
      <c r="J2919" s="1" t="s">
        <v>38</v>
      </c>
      <c r="K2919" s="1" t="s">
        <v>11926</v>
      </c>
      <c r="M2919" s="2">
        <v>45744.530960648102</v>
      </c>
      <c r="N2919" t="str">
        <f>_xlfn.XLOOKUP(Table1[[#This Row],[Case Number]],Sheet4!$A:$A,Sheet4!$B:$B,"")</f>
        <v/>
      </c>
    </row>
    <row r="2920" spans="1:14" ht="221">
      <c r="A2920" t="s">
        <v>11927</v>
      </c>
      <c r="B2920" s="1" t="s">
        <v>11928</v>
      </c>
      <c r="C2920" s="2">
        <v>45749.542442129597</v>
      </c>
      <c r="D2920" s="1" t="s">
        <v>11929</v>
      </c>
      <c r="E2920" s="1" t="s">
        <v>20090</v>
      </c>
      <c r="F2920" s="2">
        <v>45744.231145833299</v>
      </c>
      <c r="G2920" s="1" t="s">
        <v>51</v>
      </c>
      <c r="H2920" s="1" t="s">
        <v>36</v>
      </c>
      <c r="I2920" s="1" t="s">
        <v>11930</v>
      </c>
      <c r="J2920" s="1" t="s">
        <v>118</v>
      </c>
      <c r="K2920" s="1" t="s">
        <v>11931</v>
      </c>
      <c r="L2920" s="3" t="s">
        <v>11932</v>
      </c>
      <c r="M2920" s="2">
        <v>45749.250752314802</v>
      </c>
      <c r="N2920" t="str">
        <f>_xlfn.XLOOKUP(Table1[[#This Row],[Case Number]],Sheet4!$A:$A,Sheet4!$B:$B,"")</f>
        <v/>
      </c>
    </row>
    <row r="2921" spans="1:14" ht="187">
      <c r="A2921" t="s">
        <v>11933</v>
      </c>
      <c r="B2921" s="1" t="s">
        <v>11934</v>
      </c>
      <c r="C2921" s="2">
        <v>45744.757754629602</v>
      </c>
      <c r="D2921" s="1" t="s">
        <v>11935</v>
      </c>
      <c r="E2921" s="1" t="s">
        <v>19</v>
      </c>
      <c r="F2921" s="2">
        <v>45744.225150462997</v>
      </c>
      <c r="G2921" s="1" t="s">
        <v>94</v>
      </c>
      <c r="I2921" s="1" t="s">
        <v>11936</v>
      </c>
      <c r="J2921" s="1" t="s">
        <v>38</v>
      </c>
      <c r="K2921" s="1" t="s">
        <v>11937</v>
      </c>
      <c r="L2921" s="3" t="s">
        <v>11938</v>
      </c>
      <c r="M2921" s="2">
        <v>45744.466064814798</v>
      </c>
      <c r="N2921" t="str">
        <f>_xlfn.XLOOKUP(Table1[[#This Row],[Case Number]],Sheet4!$A:$A,Sheet4!$B:$B,"")</f>
        <v>Yes</v>
      </c>
    </row>
    <row r="2922" spans="1:14" ht="356">
      <c r="A2922" t="s">
        <v>11939</v>
      </c>
      <c r="B2922" s="1" t="s">
        <v>11940</v>
      </c>
      <c r="C2922" s="2">
        <v>45757.480115740698</v>
      </c>
      <c r="D2922" s="1" t="s">
        <v>11941</v>
      </c>
      <c r="E2922" s="1" t="s">
        <v>19</v>
      </c>
      <c r="F2922" s="2">
        <v>45743.846678240698</v>
      </c>
      <c r="G2922" s="1" t="s">
        <v>145</v>
      </c>
      <c r="I2922" s="1" t="s">
        <v>11942</v>
      </c>
      <c r="J2922" s="1" t="s">
        <v>160</v>
      </c>
      <c r="K2922" s="1" t="s">
        <v>141</v>
      </c>
      <c r="L2922" s="3" t="s">
        <v>11943</v>
      </c>
      <c r="M2922" s="2">
        <v>45757.188414351898</v>
      </c>
      <c r="N2922" t="str">
        <f>_xlfn.XLOOKUP(Table1[[#This Row],[Case Number]],Sheet4!$A:$A,Sheet4!$B:$B,"")</f>
        <v>Yes</v>
      </c>
    </row>
    <row r="2923" spans="1:14" ht="204">
      <c r="A2923" t="s">
        <v>11944</v>
      </c>
      <c r="B2923" s="1" t="s">
        <v>11945</v>
      </c>
      <c r="C2923" s="2">
        <v>45763.479664351798</v>
      </c>
      <c r="D2923" s="1" t="s">
        <v>11946</v>
      </c>
      <c r="E2923" s="1" t="s">
        <v>415</v>
      </c>
      <c r="F2923" s="2">
        <v>45743.718935185199</v>
      </c>
      <c r="G2923" s="1" t="s">
        <v>145</v>
      </c>
      <c r="H2923" s="1" t="s">
        <v>36</v>
      </c>
      <c r="I2923" s="1" t="s">
        <v>11947</v>
      </c>
      <c r="J2923" s="1" t="s">
        <v>188</v>
      </c>
      <c r="K2923" s="1" t="s">
        <v>4280</v>
      </c>
      <c r="L2923" s="3" t="s">
        <v>11948</v>
      </c>
      <c r="M2923" s="2">
        <v>45763.187974537002</v>
      </c>
      <c r="N2923" t="str">
        <f>_xlfn.XLOOKUP(Table1[[#This Row],[Case Number]],Sheet4!$A:$A,Sheet4!$B:$B,"")</f>
        <v/>
      </c>
    </row>
    <row r="2924" spans="1:14" ht="238">
      <c r="A2924" t="s">
        <v>11949</v>
      </c>
      <c r="B2924" s="1" t="s">
        <v>11950</v>
      </c>
      <c r="C2924" s="2">
        <v>45751.363807870403</v>
      </c>
      <c r="D2924" s="1" t="s">
        <v>11951</v>
      </c>
      <c r="E2924" s="1" t="s">
        <v>19</v>
      </c>
      <c r="F2924" s="2">
        <v>45743.647118055596</v>
      </c>
      <c r="G2924" s="1" t="s">
        <v>145</v>
      </c>
      <c r="I2924" s="1" t="s">
        <v>11952</v>
      </c>
      <c r="J2924" s="1" t="s">
        <v>88</v>
      </c>
      <c r="K2924" s="1" t="s">
        <v>11953</v>
      </c>
      <c r="L2924" s="3" t="s">
        <v>11954</v>
      </c>
      <c r="M2924" s="2">
        <v>45751.072118055599</v>
      </c>
      <c r="N2924" t="str">
        <f>_xlfn.XLOOKUP(Table1[[#This Row],[Case Number]],Sheet4!$A:$A,Sheet4!$B:$B,"")</f>
        <v/>
      </c>
    </row>
    <row r="2925" spans="1:14" ht="221">
      <c r="A2925" t="s">
        <v>11955</v>
      </c>
      <c r="B2925" s="1" t="s">
        <v>11956</v>
      </c>
      <c r="C2925" s="2">
        <v>45744.671319444402</v>
      </c>
      <c r="D2925" s="1" t="s">
        <v>11957</v>
      </c>
      <c r="E2925" s="1" t="s">
        <v>50</v>
      </c>
      <c r="F2925" s="2">
        <v>45743.5641203704</v>
      </c>
      <c r="G2925" s="1" t="s">
        <v>28</v>
      </c>
      <c r="H2925" s="1" t="s">
        <v>11</v>
      </c>
      <c r="I2925" s="1" t="s">
        <v>11958</v>
      </c>
      <c r="J2925" s="1" t="s">
        <v>200</v>
      </c>
      <c r="K2925" s="1" t="s">
        <v>11959</v>
      </c>
      <c r="L2925" s="3" t="s">
        <v>11960</v>
      </c>
      <c r="M2925" s="2">
        <v>45744.379641203697</v>
      </c>
      <c r="N2925" t="str">
        <f>_xlfn.XLOOKUP(Table1[[#This Row],[Case Number]],Sheet4!$A:$A,Sheet4!$B:$B,"")</f>
        <v/>
      </c>
    </row>
    <row r="2926" spans="1:14">
      <c r="A2926" t="s">
        <v>11961</v>
      </c>
      <c r="B2926" s="1" t="s">
        <v>11962</v>
      </c>
      <c r="C2926" s="2">
        <v>45749.535995370403</v>
      </c>
      <c r="D2926" s="1" t="s">
        <v>11963</v>
      </c>
      <c r="E2926" s="1" t="s">
        <v>19</v>
      </c>
      <c r="F2926" s="2">
        <v>45743.559884259303</v>
      </c>
      <c r="G2926" s="1" t="s">
        <v>43</v>
      </c>
      <c r="H2926" s="1" t="s">
        <v>36</v>
      </c>
      <c r="I2926" s="1" t="s">
        <v>11964</v>
      </c>
      <c r="J2926" s="1" t="s">
        <v>443</v>
      </c>
      <c r="K2926" s="1" t="s">
        <v>533</v>
      </c>
      <c r="M2926" s="2">
        <v>45749.2443055556</v>
      </c>
      <c r="N2926" t="str">
        <f>_xlfn.XLOOKUP(Table1[[#This Row],[Case Number]],Sheet4!$A:$A,Sheet4!$B:$B,"")</f>
        <v/>
      </c>
    </row>
    <row r="2927" spans="1:14" ht="272">
      <c r="A2927" t="s">
        <v>11965</v>
      </c>
      <c r="B2927" s="1" t="s">
        <v>11966</v>
      </c>
      <c r="C2927" s="2">
        <v>45743.856435185196</v>
      </c>
      <c r="D2927" s="1" t="s">
        <v>10799</v>
      </c>
      <c r="E2927" s="1" t="s">
        <v>20090</v>
      </c>
      <c r="F2927" s="2">
        <v>45743.551145833299</v>
      </c>
      <c r="G2927" s="1" t="s">
        <v>28</v>
      </c>
      <c r="H2927" s="1" t="s">
        <v>36</v>
      </c>
      <c r="I2927" s="1" t="s">
        <v>11967</v>
      </c>
      <c r="J2927" s="1" t="s">
        <v>118</v>
      </c>
      <c r="K2927" s="1" t="s">
        <v>11968</v>
      </c>
      <c r="L2927" s="3" t="s">
        <v>11969</v>
      </c>
      <c r="M2927" s="2">
        <v>45743.564756944397</v>
      </c>
      <c r="N2927" t="str">
        <f>_xlfn.XLOOKUP(Table1[[#This Row],[Case Number]],Sheet4!$A:$A,Sheet4!$B:$B,"")</f>
        <v/>
      </c>
    </row>
    <row r="2928" spans="1:14" ht="306">
      <c r="A2928" t="s">
        <v>11970</v>
      </c>
      <c r="B2928" s="1" t="s">
        <v>11971</v>
      </c>
      <c r="C2928" s="2">
        <v>45744.579583333303</v>
      </c>
      <c r="D2928" s="1" t="s">
        <v>11972</v>
      </c>
      <c r="E2928" s="1" t="s">
        <v>19</v>
      </c>
      <c r="F2928" s="2">
        <v>45743.536550925899</v>
      </c>
      <c r="G2928" s="1" t="s">
        <v>94</v>
      </c>
      <c r="I2928" s="1" t="s">
        <v>11973</v>
      </c>
      <c r="J2928" s="1" t="s">
        <v>38</v>
      </c>
      <c r="K2928" s="1" t="s">
        <v>7610</v>
      </c>
      <c r="L2928" s="3" t="s">
        <v>11974</v>
      </c>
      <c r="M2928" s="2">
        <v>45744.287905092599</v>
      </c>
      <c r="N2928" t="str">
        <f>_xlfn.XLOOKUP(Table1[[#This Row],[Case Number]],Sheet4!$A:$A,Sheet4!$B:$B,"")</f>
        <v>Yes</v>
      </c>
    </row>
    <row r="2929" spans="1:14" ht="170">
      <c r="A2929" t="s">
        <v>11975</v>
      </c>
      <c r="B2929" s="1" t="s">
        <v>11976</v>
      </c>
      <c r="C2929" s="2">
        <v>45752.480451388903</v>
      </c>
      <c r="D2929" s="1" t="s">
        <v>9008</v>
      </c>
      <c r="E2929" s="1" t="s">
        <v>27</v>
      </c>
      <c r="F2929" s="2">
        <v>45743.530833333301</v>
      </c>
      <c r="G2929" s="1" t="s">
        <v>51</v>
      </c>
      <c r="H2929" s="1" t="s">
        <v>36</v>
      </c>
      <c r="I2929" s="1" t="s">
        <v>11977</v>
      </c>
      <c r="J2929" s="1" t="s">
        <v>188</v>
      </c>
      <c r="K2929" s="1" t="s">
        <v>11926</v>
      </c>
      <c r="L2929" s="3" t="s">
        <v>11978</v>
      </c>
      <c r="M2929" s="2">
        <v>45752.188750000001</v>
      </c>
      <c r="N2929" t="str">
        <f>_xlfn.XLOOKUP(Table1[[#This Row],[Case Number]],Sheet4!$A:$A,Sheet4!$B:$B,"")</f>
        <v/>
      </c>
    </row>
    <row r="2930" spans="1:14" ht="221">
      <c r="A2930" t="s">
        <v>11979</v>
      </c>
      <c r="B2930" s="1" t="s">
        <v>11980</v>
      </c>
      <c r="C2930" s="2">
        <v>45744.584189814799</v>
      </c>
      <c r="D2930" s="1" t="s">
        <v>11981</v>
      </c>
      <c r="E2930" s="1" t="s">
        <v>19</v>
      </c>
      <c r="F2930" s="2">
        <v>45743.528726851902</v>
      </c>
      <c r="G2930" s="1" t="s">
        <v>94</v>
      </c>
      <c r="I2930" s="1" t="s">
        <v>11982</v>
      </c>
      <c r="J2930" s="1" t="s">
        <v>38</v>
      </c>
      <c r="K2930" s="1" t="s">
        <v>11983</v>
      </c>
      <c r="L2930" s="3" t="s">
        <v>11984</v>
      </c>
      <c r="M2930" s="2">
        <v>45744.292511574102</v>
      </c>
      <c r="N2930" t="str">
        <f>_xlfn.XLOOKUP(Table1[[#This Row],[Case Number]],Sheet4!$A:$A,Sheet4!$B:$B,"")</f>
        <v/>
      </c>
    </row>
    <row r="2931" spans="1:14">
      <c r="A2931" t="s">
        <v>11985</v>
      </c>
      <c r="B2931" s="1" t="s">
        <v>11986</v>
      </c>
      <c r="C2931" s="2">
        <v>45743.816597222198</v>
      </c>
      <c r="D2931" s="1" t="s">
        <v>11987</v>
      </c>
      <c r="E2931" s="1" t="s">
        <v>27</v>
      </c>
      <c r="F2931" s="2">
        <v>45743.524189814802</v>
      </c>
      <c r="G2931" s="1" t="s">
        <v>43</v>
      </c>
      <c r="I2931" s="1" t="s">
        <v>11988</v>
      </c>
      <c r="K2931" s="1" t="s">
        <v>11926</v>
      </c>
      <c r="N2931" t="str">
        <f>_xlfn.XLOOKUP(Table1[[#This Row],[Case Number]],Sheet4!$A:$A,Sheet4!$B:$B,"")</f>
        <v/>
      </c>
    </row>
    <row r="2932" spans="1:14" ht="372">
      <c r="A2932" t="s">
        <v>11989</v>
      </c>
      <c r="B2932" s="1" t="s">
        <v>11990</v>
      </c>
      <c r="C2932" s="2">
        <v>45744.674849536997</v>
      </c>
      <c r="D2932" s="1" t="s">
        <v>6173</v>
      </c>
      <c r="E2932" s="1" t="s">
        <v>415</v>
      </c>
      <c r="F2932" s="2">
        <v>45743.520023148201</v>
      </c>
      <c r="G2932" s="1" t="s">
        <v>28</v>
      </c>
      <c r="H2932" s="1" t="s">
        <v>36</v>
      </c>
      <c r="I2932" s="1" t="s">
        <v>11991</v>
      </c>
      <c r="J2932" s="1" t="s">
        <v>200</v>
      </c>
      <c r="K2932" s="1" t="s">
        <v>11992</v>
      </c>
      <c r="L2932" s="3" t="s">
        <v>11993</v>
      </c>
      <c r="M2932" s="2">
        <v>45744.383148148103</v>
      </c>
      <c r="N2932" t="str">
        <f>_xlfn.XLOOKUP(Table1[[#This Row],[Case Number]],Sheet4!$A:$A,Sheet4!$B:$B,"")</f>
        <v/>
      </c>
    </row>
    <row r="2933" spans="1:14" ht="306">
      <c r="A2933" t="s">
        <v>11994</v>
      </c>
      <c r="B2933" s="1" t="s">
        <v>11995</v>
      </c>
      <c r="C2933" s="2">
        <v>45743.807627314804</v>
      </c>
      <c r="D2933" s="1" t="s">
        <v>814</v>
      </c>
      <c r="E2933" s="1" t="s">
        <v>19</v>
      </c>
      <c r="F2933" s="2">
        <v>45743.509131944404</v>
      </c>
      <c r="G2933" s="1" t="s">
        <v>28</v>
      </c>
      <c r="H2933" s="1" t="s">
        <v>36</v>
      </c>
      <c r="I2933" s="1" t="s">
        <v>11996</v>
      </c>
      <c r="J2933" s="1" t="s">
        <v>111</v>
      </c>
      <c r="K2933" s="1" t="s">
        <v>11997</v>
      </c>
      <c r="L2933" s="3" t="s">
        <v>11998</v>
      </c>
      <c r="M2933" s="2">
        <v>45743.5159375</v>
      </c>
      <c r="N2933" t="str">
        <f>_xlfn.XLOOKUP(Table1[[#This Row],[Case Number]],Sheet4!$A:$A,Sheet4!$B:$B,"")</f>
        <v/>
      </c>
    </row>
    <row r="2934" spans="1:14">
      <c r="A2934" t="s">
        <v>11999</v>
      </c>
      <c r="B2934" s="1" t="s">
        <v>12000</v>
      </c>
      <c r="C2934" s="2">
        <v>45748.570196759298</v>
      </c>
      <c r="D2934" s="1" t="s">
        <v>12001</v>
      </c>
      <c r="E2934" s="1" t="s">
        <v>50</v>
      </c>
      <c r="F2934" s="2">
        <v>45743.508333333302</v>
      </c>
      <c r="G2934" s="1" t="s">
        <v>94</v>
      </c>
      <c r="I2934" s="1" t="s">
        <v>12002</v>
      </c>
      <c r="J2934" s="1" t="s">
        <v>160</v>
      </c>
      <c r="K2934" s="1" t="s">
        <v>10795</v>
      </c>
      <c r="M2934" s="2">
        <v>45748.2785069444</v>
      </c>
      <c r="N2934" t="str">
        <f>_xlfn.XLOOKUP(Table1[[#This Row],[Case Number]],Sheet4!$A:$A,Sheet4!$B:$B,"")</f>
        <v/>
      </c>
    </row>
    <row r="2935" spans="1:14" ht="187">
      <c r="A2935" t="s">
        <v>12003</v>
      </c>
      <c r="B2935" s="1" t="s">
        <v>12004</v>
      </c>
      <c r="C2935" s="2">
        <v>45749.577476851897</v>
      </c>
      <c r="D2935" s="1" t="s">
        <v>9878</v>
      </c>
      <c r="E2935" s="1" t="s">
        <v>27</v>
      </c>
      <c r="F2935" s="2">
        <v>45743.464479166701</v>
      </c>
      <c r="G2935" s="1" t="s">
        <v>28</v>
      </c>
      <c r="H2935" s="1" t="s">
        <v>36</v>
      </c>
      <c r="I2935" s="1" t="s">
        <v>12005</v>
      </c>
      <c r="J2935" s="1" t="s">
        <v>88</v>
      </c>
      <c r="K2935" s="1" t="s">
        <v>12006</v>
      </c>
      <c r="L2935" s="3" t="s">
        <v>12007</v>
      </c>
      <c r="M2935" s="2">
        <v>45749.285787036999</v>
      </c>
      <c r="N2935" t="str">
        <f>_xlfn.XLOOKUP(Table1[[#This Row],[Case Number]],Sheet4!$A:$A,Sheet4!$B:$B,"")</f>
        <v/>
      </c>
    </row>
    <row r="2936" spans="1:14" ht="255">
      <c r="A2936" t="s">
        <v>12008</v>
      </c>
      <c r="B2936" s="1" t="s">
        <v>12009</v>
      </c>
      <c r="C2936" s="2">
        <v>45747.643599536997</v>
      </c>
      <c r="D2936" s="1" t="s">
        <v>11437</v>
      </c>
      <c r="E2936" s="1" t="s">
        <v>415</v>
      </c>
      <c r="F2936" s="2">
        <v>45743.462974536997</v>
      </c>
      <c r="G2936" s="1" t="s">
        <v>51</v>
      </c>
      <c r="H2936" s="1" t="s">
        <v>36</v>
      </c>
      <c r="I2936" s="1" t="s">
        <v>11740</v>
      </c>
      <c r="J2936" s="1" t="s">
        <v>153</v>
      </c>
      <c r="K2936" s="1" t="s">
        <v>11741</v>
      </c>
      <c r="L2936" s="3" t="s">
        <v>11742</v>
      </c>
      <c r="M2936" s="2">
        <v>45750.376875000002</v>
      </c>
      <c r="N2936" t="str">
        <f>_xlfn.XLOOKUP(Table1[[#This Row],[Case Number]],Sheet4!$A:$A,Sheet4!$B:$B,"")</f>
        <v/>
      </c>
    </row>
    <row r="2937" spans="1:14" ht="238">
      <c r="A2937" t="s">
        <v>12010</v>
      </c>
      <c r="B2937" s="1" t="s">
        <v>12011</v>
      </c>
      <c r="C2937" s="2">
        <v>45747.5047569444</v>
      </c>
      <c r="D2937" s="1" t="s">
        <v>12012</v>
      </c>
      <c r="E2937" s="1" t="s">
        <v>50</v>
      </c>
      <c r="F2937" s="2">
        <v>45743.436863425901</v>
      </c>
      <c r="G2937" s="1" t="s">
        <v>94</v>
      </c>
      <c r="I2937" s="1" t="s">
        <v>12013</v>
      </c>
      <c r="J2937" s="1" t="s">
        <v>160</v>
      </c>
      <c r="K2937" s="1" t="s">
        <v>12014</v>
      </c>
      <c r="L2937" s="3" t="s">
        <v>12015</v>
      </c>
      <c r="M2937" s="2">
        <v>45747.213067129604</v>
      </c>
      <c r="N2937" t="str">
        <f>_xlfn.XLOOKUP(Table1[[#This Row],[Case Number]],Sheet4!$A:$A,Sheet4!$B:$B,"")</f>
        <v/>
      </c>
    </row>
    <row r="2938" spans="1:14" ht="272">
      <c r="A2938" t="s">
        <v>12016</v>
      </c>
      <c r="B2938" s="1" t="s">
        <v>12017</v>
      </c>
      <c r="C2938" s="2">
        <v>45748.570729166699</v>
      </c>
      <c r="D2938" s="1" t="s">
        <v>10630</v>
      </c>
      <c r="E2938" s="1" t="s">
        <v>50</v>
      </c>
      <c r="F2938" s="2">
        <v>45743.435636574097</v>
      </c>
      <c r="G2938" s="1" t="s">
        <v>94</v>
      </c>
      <c r="I2938" s="1" t="s">
        <v>10631</v>
      </c>
      <c r="J2938" s="1" t="s">
        <v>188</v>
      </c>
      <c r="K2938" s="1" t="s">
        <v>10632</v>
      </c>
      <c r="L2938" s="3" t="s">
        <v>10633</v>
      </c>
      <c r="M2938" s="2">
        <v>45758.043715277803</v>
      </c>
      <c r="N2938" t="str">
        <f>_xlfn.XLOOKUP(Table1[[#This Row],[Case Number]],Sheet4!$A:$A,Sheet4!$B:$B,"")</f>
        <v>Yes</v>
      </c>
    </row>
    <row r="2939" spans="1:14">
      <c r="A2939" t="s">
        <v>12018</v>
      </c>
      <c r="B2939" s="1" t="s">
        <v>12019</v>
      </c>
      <c r="C2939" s="2">
        <v>45759.479641203703</v>
      </c>
      <c r="D2939" s="1" t="s">
        <v>12020</v>
      </c>
      <c r="E2939" s="1" t="s">
        <v>20090</v>
      </c>
      <c r="F2939" s="2">
        <v>45743.423553240696</v>
      </c>
      <c r="G2939" s="1" t="s">
        <v>43</v>
      </c>
      <c r="H2939" s="1" t="s">
        <v>11</v>
      </c>
      <c r="I2939" s="1" t="s">
        <v>12021</v>
      </c>
      <c r="J2939" s="1" t="s">
        <v>118</v>
      </c>
      <c r="K2939" s="1" t="s">
        <v>12022</v>
      </c>
      <c r="M2939" s="2">
        <v>45759.187939814801</v>
      </c>
      <c r="N2939" t="str">
        <f>_xlfn.XLOOKUP(Table1[[#This Row],[Case Number]],Sheet4!$A:$A,Sheet4!$B:$B,"")</f>
        <v/>
      </c>
    </row>
    <row r="2940" spans="1:14" ht="272">
      <c r="A2940" t="s">
        <v>12023</v>
      </c>
      <c r="B2940" s="1" t="s">
        <v>12024</v>
      </c>
      <c r="C2940" s="2">
        <v>45757.480023148099</v>
      </c>
      <c r="D2940" s="1" t="s">
        <v>12025</v>
      </c>
      <c r="E2940" s="1" t="s">
        <v>27</v>
      </c>
      <c r="F2940" s="2">
        <v>45743.4051273148</v>
      </c>
      <c r="G2940" s="1" t="s">
        <v>145</v>
      </c>
      <c r="I2940" s="1" t="s">
        <v>12026</v>
      </c>
      <c r="J2940" s="1" t="s">
        <v>30</v>
      </c>
      <c r="K2940" s="1" t="s">
        <v>10612</v>
      </c>
      <c r="L2940" s="3" t="s">
        <v>12027</v>
      </c>
      <c r="M2940" s="2">
        <v>45757.188344907401</v>
      </c>
      <c r="N2940" t="str">
        <f>_xlfn.XLOOKUP(Table1[[#This Row],[Case Number]],Sheet4!$A:$A,Sheet4!$B:$B,"")</f>
        <v/>
      </c>
    </row>
    <row r="2941" spans="1:14" ht="238">
      <c r="A2941" t="s">
        <v>12028</v>
      </c>
      <c r="B2941" s="1" t="s">
        <v>12029</v>
      </c>
      <c r="C2941" s="2">
        <v>45747.596192129597</v>
      </c>
      <c r="D2941" s="1" t="s">
        <v>12030</v>
      </c>
      <c r="E2941" s="1" t="s">
        <v>19</v>
      </c>
      <c r="F2941" s="2">
        <v>45743.359212962998</v>
      </c>
      <c r="G2941" s="1" t="s">
        <v>145</v>
      </c>
      <c r="I2941" s="1" t="s">
        <v>12031</v>
      </c>
      <c r="J2941" s="1" t="s">
        <v>160</v>
      </c>
      <c r="K2941" s="1" t="s">
        <v>12032</v>
      </c>
      <c r="L2941" s="3" t="s">
        <v>12033</v>
      </c>
      <c r="M2941" s="2">
        <v>45747.304502314801</v>
      </c>
      <c r="N2941" t="str">
        <f>_xlfn.XLOOKUP(Table1[[#This Row],[Case Number]],Sheet4!$A:$A,Sheet4!$B:$B,"")</f>
        <v/>
      </c>
    </row>
    <row r="2942" spans="1:14" ht="238">
      <c r="A2942" t="s">
        <v>12034</v>
      </c>
      <c r="B2942" s="1" t="s">
        <v>12035</v>
      </c>
      <c r="C2942" s="2">
        <v>45743.692557870403</v>
      </c>
      <c r="D2942" s="1" t="s">
        <v>11886</v>
      </c>
      <c r="E2942" s="1" t="s">
        <v>27</v>
      </c>
      <c r="F2942" s="2">
        <v>45743.357731481497</v>
      </c>
      <c r="G2942" s="1" t="s">
        <v>28</v>
      </c>
      <c r="H2942" s="1" t="s">
        <v>36</v>
      </c>
      <c r="I2942" s="1" t="s">
        <v>12036</v>
      </c>
      <c r="J2942" s="1" t="s">
        <v>30</v>
      </c>
      <c r="K2942" s="1" t="s">
        <v>3846</v>
      </c>
      <c r="L2942" s="3" t="s">
        <v>12037</v>
      </c>
      <c r="M2942" s="2">
        <v>45743.400856481501</v>
      </c>
      <c r="N2942" t="str">
        <f>_xlfn.XLOOKUP(Table1[[#This Row],[Case Number]],Sheet4!$A:$A,Sheet4!$B:$B,"")</f>
        <v/>
      </c>
    </row>
    <row r="2943" spans="1:14" ht="85">
      <c r="A2943" t="s">
        <v>12038</v>
      </c>
      <c r="B2943" s="1" t="s">
        <v>12039</v>
      </c>
      <c r="C2943" s="2">
        <v>45743.6488425926</v>
      </c>
      <c r="D2943" s="1" t="s">
        <v>679</v>
      </c>
      <c r="E2943" s="1" t="s">
        <v>19</v>
      </c>
      <c r="F2943" s="2">
        <v>45743.354456018496</v>
      </c>
      <c r="G2943" s="1" t="s">
        <v>28</v>
      </c>
      <c r="H2943" s="1" t="s">
        <v>36</v>
      </c>
      <c r="I2943" s="1" t="s">
        <v>12040</v>
      </c>
      <c r="J2943" s="1" t="s">
        <v>255</v>
      </c>
      <c r="K2943" s="1" t="s">
        <v>12041</v>
      </c>
      <c r="L2943" s="3" t="s">
        <v>12042</v>
      </c>
      <c r="M2943" s="2">
        <v>45743.357141203698</v>
      </c>
      <c r="N2943" t="str">
        <f>_xlfn.XLOOKUP(Table1[[#This Row],[Case Number]],Sheet4!$A:$A,Sheet4!$B:$B,"")</f>
        <v/>
      </c>
    </row>
    <row r="2944" spans="1:14" ht="255">
      <c r="A2944" t="s">
        <v>12043</v>
      </c>
      <c r="B2944" s="1" t="s">
        <v>12044</v>
      </c>
      <c r="C2944" s="2">
        <v>45743.767835648097</v>
      </c>
      <c r="D2944" s="1" t="s">
        <v>575</v>
      </c>
      <c r="E2944" s="1" t="s">
        <v>19</v>
      </c>
      <c r="F2944" s="2">
        <v>45743.351736111101</v>
      </c>
      <c r="G2944" s="1" t="s">
        <v>94</v>
      </c>
      <c r="I2944" s="1" t="s">
        <v>12045</v>
      </c>
      <c r="J2944" s="1" t="s">
        <v>45</v>
      </c>
      <c r="K2944" s="1" t="s">
        <v>5834</v>
      </c>
      <c r="L2944" s="3" t="s">
        <v>12046</v>
      </c>
      <c r="M2944" s="2">
        <v>45743.476145833301</v>
      </c>
      <c r="N2944" t="str">
        <f>_xlfn.XLOOKUP(Table1[[#This Row],[Case Number]],Sheet4!$A:$A,Sheet4!$B:$B,"")</f>
        <v/>
      </c>
    </row>
    <row r="2945" spans="1:14">
      <c r="A2945" t="s">
        <v>12047</v>
      </c>
      <c r="B2945" s="1" t="s">
        <v>12048</v>
      </c>
      <c r="C2945" s="2">
        <v>45743.635046296302</v>
      </c>
      <c r="D2945" s="1" t="s">
        <v>4466</v>
      </c>
      <c r="F2945" s="2">
        <v>45743.342152777797</v>
      </c>
      <c r="G2945" s="1" t="s">
        <v>94</v>
      </c>
      <c r="I2945" s="1" t="s">
        <v>12049</v>
      </c>
      <c r="K2945" s="1" t="s">
        <v>4468</v>
      </c>
      <c r="M2945" s="2">
        <v>45743.343368055597</v>
      </c>
      <c r="N2945" t="str">
        <f>_xlfn.XLOOKUP(Table1[[#This Row],[Case Number]],Sheet4!$A:$A,Sheet4!$B:$B,"")</f>
        <v/>
      </c>
    </row>
    <row r="2946" spans="1:14" ht="340">
      <c r="A2946" t="s">
        <v>12050</v>
      </c>
      <c r="B2946" s="1" t="s">
        <v>12051</v>
      </c>
      <c r="C2946" s="2">
        <v>45747.575034722198</v>
      </c>
      <c r="D2946" s="1" t="s">
        <v>10856</v>
      </c>
      <c r="E2946" s="1" t="s">
        <v>19</v>
      </c>
      <c r="F2946" s="2">
        <v>45743.315925925897</v>
      </c>
      <c r="G2946" s="1" t="s">
        <v>28</v>
      </c>
      <c r="H2946" s="1" t="s">
        <v>11</v>
      </c>
      <c r="I2946" s="1" t="s">
        <v>12052</v>
      </c>
      <c r="J2946" s="1" t="s">
        <v>30</v>
      </c>
      <c r="K2946" s="1" t="s">
        <v>8787</v>
      </c>
      <c r="L2946" s="3" t="s">
        <v>12053</v>
      </c>
      <c r="M2946" s="2">
        <v>45747.283344907402</v>
      </c>
      <c r="N2946" t="str">
        <f>_xlfn.XLOOKUP(Table1[[#This Row],[Case Number]],Sheet4!$A:$A,Sheet4!$B:$B,"")</f>
        <v/>
      </c>
    </row>
    <row r="2947" spans="1:14">
      <c r="A2947" t="s">
        <v>12054</v>
      </c>
      <c r="B2947" s="1" t="s">
        <v>12055</v>
      </c>
      <c r="C2947" s="2">
        <v>45743.622245370403</v>
      </c>
      <c r="D2947" s="1" t="s">
        <v>12056</v>
      </c>
      <c r="E2947" s="1" t="s">
        <v>50</v>
      </c>
      <c r="F2947" s="2">
        <v>45743.3125925926</v>
      </c>
      <c r="G2947" s="1" t="s">
        <v>43</v>
      </c>
      <c r="I2947" s="1" t="s">
        <v>12057</v>
      </c>
      <c r="J2947" s="1" t="s">
        <v>188</v>
      </c>
      <c r="K2947" s="1" t="s">
        <v>12058</v>
      </c>
      <c r="M2947" s="2">
        <v>45743.330567129597</v>
      </c>
      <c r="N2947" t="str">
        <f>_xlfn.XLOOKUP(Table1[[#This Row],[Case Number]],Sheet4!$A:$A,Sheet4!$B:$B,"")</f>
        <v>Yes</v>
      </c>
    </row>
    <row r="2948" spans="1:14">
      <c r="A2948" t="s">
        <v>12059</v>
      </c>
      <c r="B2948" s="1" t="s">
        <v>12060</v>
      </c>
      <c r="C2948" s="2">
        <v>45743.612384259301</v>
      </c>
      <c r="D2948" s="1" t="s">
        <v>4466</v>
      </c>
      <c r="F2948" s="2">
        <v>45743.312071759297</v>
      </c>
      <c r="G2948" s="1" t="s">
        <v>94</v>
      </c>
      <c r="I2948" s="1" t="s">
        <v>12061</v>
      </c>
      <c r="K2948" s="1" t="s">
        <v>4468</v>
      </c>
      <c r="M2948" s="2">
        <v>45743.320694444403</v>
      </c>
      <c r="N2948" t="str">
        <f>_xlfn.XLOOKUP(Table1[[#This Row],[Case Number]],Sheet4!$A:$A,Sheet4!$B:$B,"")</f>
        <v/>
      </c>
    </row>
    <row r="2949" spans="1:14">
      <c r="A2949" t="s">
        <v>12062</v>
      </c>
      <c r="B2949" s="1" t="s">
        <v>12063</v>
      </c>
      <c r="C2949" s="2">
        <v>45743.618379629603</v>
      </c>
      <c r="D2949" s="1" t="s">
        <v>12064</v>
      </c>
      <c r="E2949" s="1" t="s">
        <v>415</v>
      </c>
      <c r="F2949" s="2">
        <v>45743.303136574097</v>
      </c>
      <c r="G2949" s="1" t="s">
        <v>43</v>
      </c>
      <c r="I2949" s="1" t="s">
        <v>12065</v>
      </c>
      <c r="J2949" s="1" t="s">
        <v>111</v>
      </c>
      <c r="K2949" s="1" t="s">
        <v>12066</v>
      </c>
      <c r="M2949" s="2">
        <v>45743.326701388898</v>
      </c>
      <c r="N2949" t="str">
        <f>_xlfn.XLOOKUP(Table1[[#This Row],[Case Number]],Sheet4!$A:$A,Sheet4!$B:$B,"")</f>
        <v/>
      </c>
    </row>
    <row r="2950" spans="1:14" ht="340">
      <c r="A2950" t="s">
        <v>12067</v>
      </c>
      <c r="B2950" s="1" t="s">
        <v>12068</v>
      </c>
      <c r="C2950" s="2">
        <v>45750.667928240699</v>
      </c>
      <c r="D2950" s="1" t="s">
        <v>12069</v>
      </c>
      <c r="E2950" s="1" t="s">
        <v>19</v>
      </c>
      <c r="F2950" s="2">
        <v>45743.301608796297</v>
      </c>
      <c r="G2950" s="1" t="s">
        <v>51</v>
      </c>
      <c r="H2950" s="1" t="s">
        <v>36</v>
      </c>
      <c r="I2950" s="1" t="s">
        <v>12070</v>
      </c>
      <c r="J2950" s="1" t="s">
        <v>153</v>
      </c>
      <c r="K2950" s="1" t="s">
        <v>9626</v>
      </c>
      <c r="L2950" s="3" t="s">
        <v>12071</v>
      </c>
      <c r="M2950" s="2">
        <v>45750.376238425903</v>
      </c>
      <c r="N2950" t="str">
        <f>_xlfn.XLOOKUP(Table1[[#This Row],[Case Number]],Sheet4!$A:$A,Sheet4!$B:$B,"")</f>
        <v/>
      </c>
    </row>
    <row r="2951" spans="1:14">
      <c r="A2951" t="s">
        <v>12072</v>
      </c>
      <c r="B2951" s="1" t="s">
        <v>12073</v>
      </c>
      <c r="C2951" s="2">
        <v>45743.730428240699</v>
      </c>
      <c r="D2951" s="1" t="s">
        <v>12074</v>
      </c>
      <c r="E2951" s="1" t="s">
        <v>19</v>
      </c>
      <c r="F2951" s="2">
        <v>45743.254999999997</v>
      </c>
      <c r="G2951" s="1" t="s">
        <v>43</v>
      </c>
      <c r="I2951" s="1" t="s">
        <v>12075</v>
      </c>
      <c r="J2951" s="1" t="s">
        <v>38</v>
      </c>
      <c r="K2951" s="1" t="s">
        <v>12076</v>
      </c>
      <c r="M2951" s="2">
        <v>45743.438738425903</v>
      </c>
      <c r="N2951" t="str">
        <f>_xlfn.XLOOKUP(Table1[[#This Row],[Case Number]],Sheet4!$A:$A,Sheet4!$B:$B,"")</f>
        <v/>
      </c>
    </row>
    <row r="2952" spans="1:14" ht="187">
      <c r="A2952" t="s">
        <v>12077</v>
      </c>
      <c r="B2952" s="1" t="s">
        <v>12078</v>
      </c>
      <c r="C2952" s="2">
        <v>45743.603738425903</v>
      </c>
      <c r="D2952" s="1" t="s">
        <v>12079</v>
      </c>
      <c r="E2952" s="1" t="s">
        <v>50</v>
      </c>
      <c r="F2952" s="2">
        <v>45743.229456018496</v>
      </c>
      <c r="G2952" s="1" t="s">
        <v>94</v>
      </c>
      <c r="H2952" s="1" t="s">
        <v>36</v>
      </c>
      <c r="I2952" s="1" t="s">
        <v>12080</v>
      </c>
      <c r="J2952" s="1" t="s">
        <v>21</v>
      </c>
      <c r="K2952" s="1" t="s">
        <v>12081</v>
      </c>
      <c r="L2952" s="3" t="s">
        <v>12082</v>
      </c>
      <c r="M2952" s="2">
        <v>45743.312037037002</v>
      </c>
      <c r="N2952" t="str">
        <f>_xlfn.XLOOKUP(Table1[[#This Row],[Case Number]],Sheet4!$A:$A,Sheet4!$B:$B,"")</f>
        <v/>
      </c>
    </row>
    <row r="2953" spans="1:14" ht="238">
      <c r="A2953" t="s">
        <v>12083</v>
      </c>
      <c r="B2953" s="1" t="s">
        <v>12084</v>
      </c>
      <c r="C2953" s="2">
        <v>45744.434849537</v>
      </c>
      <c r="D2953" s="1" t="s">
        <v>6212</v>
      </c>
      <c r="E2953" s="1" t="s">
        <v>19</v>
      </c>
      <c r="F2953" s="2">
        <v>45742.8692592593</v>
      </c>
      <c r="G2953" s="1" t="s">
        <v>145</v>
      </c>
      <c r="H2953" s="1" t="s">
        <v>11</v>
      </c>
      <c r="I2953" s="1" t="s">
        <v>12085</v>
      </c>
      <c r="J2953" s="1" t="s">
        <v>30</v>
      </c>
      <c r="K2953" s="1" t="s">
        <v>12086</v>
      </c>
      <c r="L2953" s="3" t="s">
        <v>12087</v>
      </c>
      <c r="M2953" s="2">
        <v>45744.143148148098</v>
      </c>
      <c r="N2953" t="str">
        <f>_xlfn.XLOOKUP(Table1[[#This Row],[Case Number]],Sheet4!$A:$A,Sheet4!$B:$B,"")</f>
        <v/>
      </c>
    </row>
    <row r="2954" spans="1:14" ht="187">
      <c r="A2954" t="s">
        <v>12088</v>
      </c>
      <c r="B2954" s="1" t="s">
        <v>12089</v>
      </c>
      <c r="C2954" s="2">
        <v>45743.393518518496</v>
      </c>
      <c r="D2954" s="1" t="s">
        <v>12090</v>
      </c>
      <c r="E2954" s="1" t="s">
        <v>19</v>
      </c>
      <c r="F2954" s="2">
        <v>45742.6481712963</v>
      </c>
      <c r="G2954" s="1" t="s">
        <v>145</v>
      </c>
      <c r="H2954" s="1" t="s">
        <v>11</v>
      </c>
      <c r="I2954" s="1" t="s">
        <v>12091</v>
      </c>
      <c r="J2954" s="1" t="s">
        <v>759</v>
      </c>
      <c r="K2954" s="1" t="s">
        <v>12092</v>
      </c>
      <c r="L2954" s="3" t="s">
        <v>12093</v>
      </c>
      <c r="M2954" s="2">
        <v>45743.1018287037</v>
      </c>
      <c r="N2954" t="str">
        <f>_xlfn.XLOOKUP(Table1[[#This Row],[Case Number]],Sheet4!$A:$A,Sheet4!$B:$B,"")</f>
        <v/>
      </c>
    </row>
    <row r="2955" spans="1:14" ht="255">
      <c r="A2955" t="s">
        <v>12094</v>
      </c>
      <c r="B2955" s="1" t="s">
        <v>12095</v>
      </c>
      <c r="C2955" s="2">
        <v>45748.546099537001</v>
      </c>
      <c r="D2955" s="1" t="s">
        <v>841</v>
      </c>
      <c r="E2955" s="1" t="s">
        <v>19</v>
      </c>
      <c r="F2955" s="2">
        <v>45742.586504629602</v>
      </c>
      <c r="G2955" s="1" t="s">
        <v>28</v>
      </c>
      <c r="H2955" s="1" t="s">
        <v>11</v>
      </c>
      <c r="I2955" s="1" t="s">
        <v>12096</v>
      </c>
      <c r="J2955" s="1" t="s">
        <v>30</v>
      </c>
      <c r="K2955" s="1" t="s">
        <v>12097</v>
      </c>
      <c r="L2955" s="3" t="s">
        <v>12098</v>
      </c>
      <c r="M2955" s="2">
        <v>45748.254409722198</v>
      </c>
      <c r="N2955" t="str">
        <f>_xlfn.XLOOKUP(Table1[[#This Row],[Case Number]],Sheet4!$A:$A,Sheet4!$B:$B,"")</f>
        <v/>
      </c>
    </row>
    <row r="2956" spans="1:14" ht="221">
      <c r="A2956" t="s">
        <v>12099</v>
      </c>
      <c r="B2956" s="1" t="s">
        <v>12100</v>
      </c>
      <c r="C2956" s="2">
        <v>45742.881296296298</v>
      </c>
      <c r="D2956" s="1" t="s">
        <v>558</v>
      </c>
      <c r="E2956" s="1" t="s">
        <v>415</v>
      </c>
      <c r="F2956" s="2">
        <v>45742.583483796298</v>
      </c>
      <c r="G2956" s="1" t="s">
        <v>28</v>
      </c>
      <c r="H2956" s="1" t="s">
        <v>36</v>
      </c>
      <c r="I2956" s="1" t="s">
        <v>12101</v>
      </c>
      <c r="J2956" s="1" t="s">
        <v>153</v>
      </c>
      <c r="K2956" s="1" t="s">
        <v>11741</v>
      </c>
      <c r="L2956" s="3" t="s">
        <v>12102</v>
      </c>
      <c r="M2956" s="2">
        <v>45742.589606481502</v>
      </c>
      <c r="N2956" t="str">
        <f>_xlfn.XLOOKUP(Table1[[#This Row],[Case Number]],Sheet4!$A:$A,Sheet4!$B:$B,"")</f>
        <v/>
      </c>
    </row>
    <row r="2957" spans="1:14" ht="221">
      <c r="A2957" t="s">
        <v>12103</v>
      </c>
      <c r="B2957" s="1" t="s">
        <v>12104</v>
      </c>
      <c r="C2957" s="2">
        <v>45743.844722222202</v>
      </c>
      <c r="D2957" s="1" t="s">
        <v>12105</v>
      </c>
      <c r="E2957" s="1" t="s">
        <v>20090</v>
      </c>
      <c r="F2957" s="2">
        <v>45742.545439814799</v>
      </c>
      <c r="G2957" s="1" t="s">
        <v>28</v>
      </c>
      <c r="H2957" s="1" t="s">
        <v>36</v>
      </c>
      <c r="I2957" s="1" t="s">
        <v>12106</v>
      </c>
      <c r="J2957" s="1" t="s">
        <v>118</v>
      </c>
      <c r="K2957" s="1" t="s">
        <v>12107</v>
      </c>
      <c r="L2957" s="3" t="s">
        <v>12108</v>
      </c>
      <c r="M2957" s="2">
        <v>45743.553032407399</v>
      </c>
      <c r="N2957" t="str">
        <f>_xlfn.XLOOKUP(Table1[[#This Row],[Case Number]],Sheet4!$A:$A,Sheet4!$B:$B,"")</f>
        <v/>
      </c>
    </row>
    <row r="2958" spans="1:14" ht="136">
      <c r="A2958" t="s">
        <v>12109</v>
      </c>
      <c r="B2958" s="1" t="s">
        <v>12110</v>
      </c>
      <c r="C2958" s="2">
        <v>45742.779259259303</v>
      </c>
      <c r="D2958" s="1" t="s">
        <v>408</v>
      </c>
      <c r="E2958" s="1" t="s">
        <v>19</v>
      </c>
      <c r="F2958" s="2">
        <v>45742.484004629601</v>
      </c>
      <c r="G2958" s="1" t="s">
        <v>94</v>
      </c>
      <c r="H2958" s="1" t="s">
        <v>11</v>
      </c>
      <c r="I2958" s="1" t="s">
        <v>12111</v>
      </c>
      <c r="J2958" s="1" t="s">
        <v>255</v>
      </c>
      <c r="K2958" s="1" t="s">
        <v>12112</v>
      </c>
      <c r="L2958" s="3" t="s">
        <v>12113</v>
      </c>
      <c r="M2958" s="2">
        <v>45742.487569444398</v>
      </c>
      <c r="N2958" t="str">
        <f>_xlfn.XLOOKUP(Table1[[#This Row],[Case Number]],Sheet4!$A:$A,Sheet4!$B:$B,"")</f>
        <v/>
      </c>
    </row>
    <row r="2959" spans="1:14" ht="221">
      <c r="A2959" t="s">
        <v>12114</v>
      </c>
      <c r="B2959" s="1" t="s">
        <v>12115</v>
      </c>
      <c r="C2959" s="2">
        <v>45744.5832407407</v>
      </c>
      <c r="D2959" s="1" t="s">
        <v>6286</v>
      </c>
      <c r="E2959" s="1" t="s">
        <v>27</v>
      </c>
      <c r="F2959" s="2">
        <v>45742.480902777803</v>
      </c>
      <c r="G2959" s="1" t="s">
        <v>94</v>
      </c>
      <c r="I2959" s="1" t="s">
        <v>12116</v>
      </c>
      <c r="K2959" s="1" t="s">
        <v>12117</v>
      </c>
      <c r="L2959" s="3" t="s">
        <v>12118</v>
      </c>
      <c r="M2959" s="2">
        <v>45744.291550925896</v>
      </c>
      <c r="N2959" t="str">
        <f>_xlfn.XLOOKUP(Table1[[#This Row],[Case Number]],Sheet4!$A:$A,Sheet4!$B:$B,"")</f>
        <v>Yes</v>
      </c>
    </row>
    <row r="2960" spans="1:14" ht="221">
      <c r="A2960" t="s">
        <v>12119</v>
      </c>
      <c r="B2960" s="1" t="s">
        <v>12120</v>
      </c>
      <c r="C2960" s="2">
        <v>45742.845486111102</v>
      </c>
      <c r="D2960" s="1" t="s">
        <v>11886</v>
      </c>
      <c r="E2960" s="1" t="s">
        <v>27</v>
      </c>
      <c r="F2960" s="2">
        <v>45742.469398148103</v>
      </c>
      <c r="G2960" s="1" t="s">
        <v>28</v>
      </c>
      <c r="H2960" s="1" t="s">
        <v>36</v>
      </c>
      <c r="I2960" s="1" t="s">
        <v>12121</v>
      </c>
      <c r="J2960" s="1" t="s">
        <v>30</v>
      </c>
      <c r="K2960" s="1" t="s">
        <v>6030</v>
      </c>
      <c r="L2960" s="3" t="s">
        <v>12122</v>
      </c>
      <c r="M2960" s="2">
        <v>45742.553796296299</v>
      </c>
      <c r="N2960" t="str">
        <f>_xlfn.XLOOKUP(Table1[[#This Row],[Case Number]],Sheet4!$A:$A,Sheet4!$B:$B,"")</f>
        <v/>
      </c>
    </row>
    <row r="2961" spans="1:14" ht="34">
      <c r="A2961" t="s">
        <v>12123</v>
      </c>
      <c r="B2961" s="1" t="s">
        <v>12124</v>
      </c>
      <c r="C2961" s="2">
        <v>45742.752569444398</v>
      </c>
      <c r="D2961" s="1" t="s">
        <v>12125</v>
      </c>
      <c r="E2961" s="1" t="s">
        <v>19</v>
      </c>
      <c r="F2961" s="2">
        <v>45742.449930555602</v>
      </c>
      <c r="G2961" s="1" t="s">
        <v>43</v>
      </c>
      <c r="I2961" s="1" t="s">
        <v>12126</v>
      </c>
      <c r="J2961" s="1" t="s">
        <v>118</v>
      </c>
      <c r="K2961" s="1" t="s">
        <v>12127</v>
      </c>
      <c r="L2961" s="3" t="s">
        <v>12128</v>
      </c>
      <c r="M2961" s="2">
        <v>45742.460879629602</v>
      </c>
      <c r="N2961" t="str">
        <f>_xlfn.XLOOKUP(Table1[[#This Row],[Case Number]],Sheet4!$A:$A,Sheet4!$B:$B,"")</f>
        <v/>
      </c>
    </row>
    <row r="2962" spans="1:14" ht="272">
      <c r="A2962" t="s">
        <v>12129</v>
      </c>
      <c r="B2962" s="1" t="s">
        <v>12130</v>
      </c>
      <c r="C2962" s="2">
        <v>45747.5055671296</v>
      </c>
      <c r="D2962" s="1" t="s">
        <v>12131</v>
      </c>
      <c r="E2962" s="1" t="s">
        <v>27</v>
      </c>
      <c r="F2962" s="2">
        <v>45742.448171296302</v>
      </c>
      <c r="G2962" s="1" t="s">
        <v>94</v>
      </c>
      <c r="H2962" s="1" t="s">
        <v>36</v>
      </c>
      <c r="I2962" s="1" t="s">
        <v>12132</v>
      </c>
      <c r="J2962" s="1" t="s">
        <v>443</v>
      </c>
      <c r="K2962" s="1" t="s">
        <v>12133</v>
      </c>
      <c r="L2962" s="3" t="s">
        <v>12134</v>
      </c>
      <c r="M2962" s="2">
        <v>45747.213888888902</v>
      </c>
      <c r="N2962" t="str">
        <f>_xlfn.XLOOKUP(Table1[[#This Row],[Case Number]],Sheet4!$A:$A,Sheet4!$B:$B,"")</f>
        <v>Yes</v>
      </c>
    </row>
    <row r="2963" spans="1:14">
      <c r="A2963" t="s">
        <v>12135</v>
      </c>
      <c r="B2963" s="1" t="s">
        <v>12136</v>
      </c>
      <c r="C2963" s="2">
        <v>45744.829351851899</v>
      </c>
      <c r="D2963" s="1" t="s">
        <v>12137</v>
      </c>
      <c r="E2963" s="1" t="s">
        <v>27</v>
      </c>
      <c r="F2963" s="2">
        <v>45742.404965277798</v>
      </c>
      <c r="G2963" s="1" t="s">
        <v>43</v>
      </c>
      <c r="I2963" s="1" t="s">
        <v>12138</v>
      </c>
      <c r="J2963" s="1" t="s">
        <v>30</v>
      </c>
      <c r="K2963" s="1" t="s">
        <v>538</v>
      </c>
      <c r="M2963" s="2">
        <v>45744.537662037001</v>
      </c>
      <c r="N2963" t="str">
        <f>_xlfn.XLOOKUP(Table1[[#This Row],[Case Number]],Sheet4!$A:$A,Sheet4!$B:$B,"")</f>
        <v/>
      </c>
    </row>
    <row r="2964" spans="1:14" ht="255">
      <c r="A2964" t="s">
        <v>12139</v>
      </c>
      <c r="B2964" s="1" t="s">
        <v>12140</v>
      </c>
      <c r="C2964" s="2">
        <v>45742.652175925898</v>
      </c>
      <c r="D2964" s="1" t="s">
        <v>12141</v>
      </c>
      <c r="E2964" s="1" t="s">
        <v>19</v>
      </c>
      <c r="F2964" s="2">
        <v>45742.356099536999</v>
      </c>
      <c r="G2964" s="1" t="s">
        <v>145</v>
      </c>
      <c r="H2964" s="1" t="s">
        <v>11</v>
      </c>
      <c r="I2964" s="1" t="s">
        <v>12142</v>
      </c>
      <c r="J2964" s="1" t="s">
        <v>21</v>
      </c>
      <c r="K2964" s="1" t="s">
        <v>12143</v>
      </c>
      <c r="L2964" s="3" t="s">
        <v>12144</v>
      </c>
      <c r="M2964" s="2">
        <v>45742.360486111102</v>
      </c>
      <c r="N2964" t="str">
        <f>_xlfn.XLOOKUP(Table1[[#This Row],[Case Number]],Sheet4!$A:$A,Sheet4!$B:$B,"")</f>
        <v/>
      </c>
    </row>
    <row r="2965" spans="1:14" ht="221">
      <c r="A2965" t="s">
        <v>12145</v>
      </c>
      <c r="B2965" s="1" t="s">
        <v>12146</v>
      </c>
      <c r="C2965" s="2">
        <v>45747.504224536999</v>
      </c>
      <c r="D2965" s="1" t="s">
        <v>12147</v>
      </c>
      <c r="E2965" s="1" t="s">
        <v>415</v>
      </c>
      <c r="F2965" s="2">
        <v>45742.351284722201</v>
      </c>
      <c r="G2965" s="1" t="s">
        <v>94</v>
      </c>
      <c r="I2965" s="1" t="s">
        <v>12148</v>
      </c>
      <c r="J2965" s="1" t="s">
        <v>30</v>
      </c>
      <c r="K2965" s="1" t="s">
        <v>12149</v>
      </c>
      <c r="L2965" s="3" t="s">
        <v>12150</v>
      </c>
      <c r="M2965" s="2">
        <v>45747.212546296301</v>
      </c>
      <c r="N2965" t="str">
        <f>_xlfn.XLOOKUP(Table1[[#This Row],[Case Number]],Sheet4!$A:$A,Sheet4!$B:$B,"")</f>
        <v/>
      </c>
    </row>
    <row r="2966" spans="1:14" ht="289">
      <c r="A2966" t="s">
        <v>12151</v>
      </c>
      <c r="B2966" s="1" t="s">
        <v>12152</v>
      </c>
      <c r="C2966" s="2">
        <v>45742.793645833299</v>
      </c>
      <c r="D2966" s="1" t="s">
        <v>12153</v>
      </c>
      <c r="E2966" s="1" t="s">
        <v>19</v>
      </c>
      <c r="F2966" s="2">
        <v>45742.348784722199</v>
      </c>
      <c r="G2966" s="1" t="s">
        <v>94</v>
      </c>
      <c r="I2966" s="1" t="s">
        <v>12154</v>
      </c>
      <c r="J2966" s="1" t="s">
        <v>153</v>
      </c>
      <c r="K2966" s="1" t="s">
        <v>12155</v>
      </c>
      <c r="L2966" s="3" t="s">
        <v>12156</v>
      </c>
      <c r="M2966" s="2">
        <v>45742.501944444397</v>
      </c>
      <c r="N2966" t="str">
        <f>_xlfn.XLOOKUP(Table1[[#This Row],[Case Number]],Sheet4!$A:$A,Sheet4!$B:$B,"")</f>
        <v/>
      </c>
    </row>
    <row r="2967" spans="1:14">
      <c r="A2967" t="s">
        <v>12157</v>
      </c>
      <c r="B2967" s="1" t="s">
        <v>12158</v>
      </c>
      <c r="C2967" s="2">
        <v>45742.794004629599</v>
      </c>
      <c r="D2967" s="1" t="s">
        <v>12159</v>
      </c>
      <c r="E2967" s="1" t="s">
        <v>19</v>
      </c>
      <c r="F2967" s="2">
        <v>45742.340844907398</v>
      </c>
      <c r="G2967" s="1" t="s">
        <v>94</v>
      </c>
      <c r="H2967" s="1" t="s">
        <v>11</v>
      </c>
      <c r="I2967" s="1" t="s">
        <v>12160</v>
      </c>
      <c r="J2967" s="1" t="s">
        <v>153</v>
      </c>
      <c r="K2967" s="1" t="s">
        <v>12161</v>
      </c>
      <c r="M2967" s="2">
        <v>45742.502326388902</v>
      </c>
      <c r="N2967" t="str">
        <f>_xlfn.XLOOKUP(Table1[[#This Row],[Case Number]],Sheet4!$A:$A,Sheet4!$B:$B,"")</f>
        <v/>
      </c>
    </row>
    <row r="2968" spans="1:14">
      <c r="A2968" t="s">
        <v>12162</v>
      </c>
      <c r="B2968" s="1" t="s">
        <v>12163</v>
      </c>
      <c r="C2968" s="2">
        <v>45742.631076388898</v>
      </c>
      <c r="D2968" s="1" t="s">
        <v>1785</v>
      </c>
      <c r="E2968" s="1" t="s">
        <v>19</v>
      </c>
      <c r="F2968" s="2">
        <v>45742.338437500002</v>
      </c>
      <c r="G2968" s="1" t="s">
        <v>43</v>
      </c>
      <c r="H2968" s="1" t="s">
        <v>11</v>
      </c>
      <c r="I2968" s="1" t="s">
        <v>12164</v>
      </c>
      <c r="J2968" s="1" t="s">
        <v>30</v>
      </c>
      <c r="K2968" s="1" t="s">
        <v>4924</v>
      </c>
      <c r="M2968" s="2">
        <v>45742.339386574102</v>
      </c>
      <c r="N2968" t="str">
        <f>_xlfn.XLOOKUP(Table1[[#This Row],[Case Number]],Sheet4!$A:$A,Sheet4!$B:$B,"")</f>
        <v/>
      </c>
    </row>
    <row r="2969" spans="1:14" ht="204">
      <c r="A2969" t="s">
        <v>12165</v>
      </c>
      <c r="B2969" s="1" t="s">
        <v>12166</v>
      </c>
      <c r="C2969" s="2">
        <v>45742.668171296304</v>
      </c>
      <c r="D2969" s="1" t="s">
        <v>11363</v>
      </c>
      <c r="E2969" s="1" t="s">
        <v>9</v>
      </c>
      <c r="F2969" s="2">
        <v>45742.327546296299</v>
      </c>
      <c r="G2969" s="1" t="s">
        <v>28</v>
      </c>
      <c r="H2969" s="1" t="s">
        <v>36</v>
      </c>
      <c r="I2969" s="1" t="s">
        <v>12167</v>
      </c>
      <c r="J2969" s="1" t="s">
        <v>200</v>
      </c>
      <c r="K2969" s="1" t="s">
        <v>12168</v>
      </c>
      <c r="L2969" s="3" t="s">
        <v>12169</v>
      </c>
      <c r="M2969" s="2">
        <v>45742.3764814815</v>
      </c>
      <c r="N2969" t="str">
        <f>_xlfn.XLOOKUP(Table1[[#This Row],[Case Number]],Sheet4!$A:$A,Sheet4!$B:$B,"")</f>
        <v/>
      </c>
    </row>
    <row r="2970" spans="1:14">
      <c r="A2970" t="s">
        <v>12170</v>
      </c>
      <c r="B2970" s="1" t="s">
        <v>12171</v>
      </c>
      <c r="C2970" s="2">
        <v>45759.480023148099</v>
      </c>
      <c r="D2970" s="1" t="s">
        <v>12172</v>
      </c>
      <c r="F2970" s="2">
        <v>45741.747291666703</v>
      </c>
      <c r="G2970" s="1" t="s">
        <v>145</v>
      </c>
      <c r="I2970" s="1" t="s">
        <v>11350</v>
      </c>
      <c r="K2970" s="1" t="s">
        <v>4468</v>
      </c>
      <c r="M2970" s="2">
        <v>45759.1883101852</v>
      </c>
      <c r="N2970" t="str">
        <f>_xlfn.XLOOKUP(Table1[[#This Row],[Case Number]],Sheet4!$A:$A,Sheet4!$B:$B,"")</f>
        <v>Yes</v>
      </c>
    </row>
    <row r="2971" spans="1:14">
      <c r="A2971" t="s">
        <v>12173</v>
      </c>
      <c r="B2971" s="1" t="s">
        <v>12174</v>
      </c>
      <c r="C2971" s="2">
        <v>45742.638865740701</v>
      </c>
      <c r="D2971" s="1" t="s">
        <v>12175</v>
      </c>
      <c r="E2971" s="1" t="s">
        <v>27</v>
      </c>
      <c r="F2971" s="2">
        <v>45741.707488425898</v>
      </c>
      <c r="G2971" s="1" t="s">
        <v>43</v>
      </c>
      <c r="H2971" s="1" t="s">
        <v>11</v>
      </c>
      <c r="I2971" s="1" t="s">
        <v>12176</v>
      </c>
      <c r="J2971" s="1" t="s">
        <v>200</v>
      </c>
      <c r="K2971" s="1" t="s">
        <v>8181</v>
      </c>
      <c r="M2971" s="2">
        <v>45742.347175925897</v>
      </c>
      <c r="N2971" t="str">
        <f>_xlfn.XLOOKUP(Table1[[#This Row],[Case Number]],Sheet4!$A:$A,Sheet4!$B:$B,"")</f>
        <v/>
      </c>
    </row>
    <row r="2972" spans="1:14" ht="238">
      <c r="A2972" t="s">
        <v>12177</v>
      </c>
      <c r="B2972" s="1" t="s">
        <v>12178</v>
      </c>
      <c r="C2972" s="2">
        <v>45751.362916666701</v>
      </c>
      <c r="D2972" s="1" t="s">
        <v>12179</v>
      </c>
      <c r="E2972" s="1" t="s">
        <v>19</v>
      </c>
      <c r="F2972" s="2">
        <v>45741.705949074101</v>
      </c>
      <c r="G2972" s="1" t="s">
        <v>145</v>
      </c>
      <c r="I2972" s="1" t="s">
        <v>12180</v>
      </c>
      <c r="J2972" s="1" t="s">
        <v>188</v>
      </c>
      <c r="K2972" s="1" t="s">
        <v>12181</v>
      </c>
      <c r="L2972" s="3" t="s">
        <v>12182</v>
      </c>
      <c r="M2972" s="2">
        <v>45751.071203703701</v>
      </c>
      <c r="N2972" t="str">
        <f>_xlfn.XLOOKUP(Table1[[#This Row],[Case Number]],Sheet4!$A:$A,Sheet4!$B:$B,"")</f>
        <v/>
      </c>
    </row>
    <row r="2973" spans="1:14">
      <c r="A2973" t="s">
        <v>12183</v>
      </c>
      <c r="B2973" s="1" t="s">
        <v>12184</v>
      </c>
      <c r="C2973" s="2">
        <v>45741.998506944401</v>
      </c>
      <c r="D2973" s="1" t="s">
        <v>12185</v>
      </c>
      <c r="E2973" s="1" t="s">
        <v>27</v>
      </c>
      <c r="F2973" s="2">
        <v>45741.703946759299</v>
      </c>
      <c r="H2973" s="1" t="s">
        <v>11</v>
      </c>
      <c r="I2973" s="1" t="s">
        <v>12186</v>
      </c>
      <c r="J2973" s="1" t="s">
        <v>200</v>
      </c>
      <c r="K2973" s="1" t="s">
        <v>8181</v>
      </c>
      <c r="N2973" t="str">
        <f>_xlfn.XLOOKUP(Table1[[#This Row],[Case Number]],Sheet4!$A:$A,Sheet4!$B:$B,"")</f>
        <v/>
      </c>
    </row>
    <row r="2974" spans="1:14" ht="238">
      <c r="A2974" t="s">
        <v>12187</v>
      </c>
      <c r="B2974" s="1" t="s">
        <v>12188</v>
      </c>
      <c r="C2974" s="2">
        <v>45742.471076388902</v>
      </c>
      <c r="D2974" s="1" t="s">
        <v>12189</v>
      </c>
      <c r="E2974" s="1" t="s">
        <v>19</v>
      </c>
      <c r="F2974" s="2">
        <v>45741.645555555602</v>
      </c>
      <c r="G2974" s="1" t="s">
        <v>145</v>
      </c>
      <c r="H2974" s="1" t="s">
        <v>11</v>
      </c>
      <c r="I2974" s="1" t="s">
        <v>12190</v>
      </c>
      <c r="J2974" s="1" t="s">
        <v>88</v>
      </c>
      <c r="K2974" s="1" t="s">
        <v>510</v>
      </c>
      <c r="L2974" s="3" t="s">
        <v>12191</v>
      </c>
      <c r="M2974" s="2">
        <v>45742.179375</v>
      </c>
      <c r="N2974" t="str">
        <f>_xlfn.XLOOKUP(Table1[[#This Row],[Case Number]],Sheet4!$A:$A,Sheet4!$B:$B,"")</f>
        <v>Yes</v>
      </c>
    </row>
    <row r="2975" spans="1:14" ht="255">
      <c r="A2975" t="s">
        <v>12192</v>
      </c>
      <c r="B2975" s="1" t="s">
        <v>12193</v>
      </c>
      <c r="C2975" s="2">
        <v>45751.362569444398</v>
      </c>
      <c r="D2975" s="1" t="s">
        <v>12194</v>
      </c>
      <c r="E2975" s="1" t="s">
        <v>19</v>
      </c>
      <c r="F2975" s="2">
        <v>45741.629548611098</v>
      </c>
      <c r="G2975" s="1" t="s">
        <v>145</v>
      </c>
      <c r="H2975" s="1" t="s">
        <v>11</v>
      </c>
      <c r="I2975" s="1" t="s">
        <v>12195</v>
      </c>
      <c r="J2975" s="1" t="s">
        <v>160</v>
      </c>
      <c r="K2975" s="1" t="s">
        <v>12196</v>
      </c>
      <c r="L2975" s="3" t="s">
        <v>12197</v>
      </c>
      <c r="M2975" s="2">
        <v>45751.070821759298</v>
      </c>
      <c r="N2975" t="str">
        <f>_xlfn.XLOOKUP(Table1[[#This Row],[Case Number]],Sheet4!$A:$A,Sheet4!$B:$B,"")</f>
        <v/>
      </c>
    </row>
    <row r="2976" spans="1:14" ht="255">
      <c r="A2976" t="s">
        <v>12198</v>
      </c>
      <c r="B2976" s="1" t="s">
        <v>12199</v>
      </c>
      <c r="C2976" s="2">
        <v>45742.592824074098</v>
      </c>
      <c r="D2976" s="1" t="s">
        <v>12200</v>
      </c>
      <c r="E2976" s="1" t="s">
        <v>415</v>
      </c>
      <c r="F2976" s="2">
        <v>45741.618182870399</v>
      </c>
      <c r="G2976" s="1" t="s">
        <v>28</v>
      </c>
      <c r="H2976" s="1" t="s">
        <v>36</v>
      </c>
      <c r="I2976" s="1" t="s">
        <v>12201</v>
      </c>
      <c r="J2976" s="1" t="s">
        <v>111</v>
      </c>
      <c r="K2976" s="1" t="s">
        <v>12202</v>
      </c>
      <c r="L2976" s="3" t="s">
        <v>12203</v>
      </c>
      <c r="M2976" s="2">
        <v>45742.301122685203</v>
      </c>
      <c r="N2976" t="str">
        <f>_xlfn.XLOOKUP(Table1[[#This Row],[Case Number]],Sheet4!$A:$A,Sheet4!$B:$B,"")</f>
        <v/>
      </c>
    </row>
    <row r="2977" spans="1:14" ht="306">
      <c r="A2977" t="s">
        <v>12204</v>
      </c>
      <c r="B2977" s="1" t="s">
        <v>12205</v>
      </c>
      <c r="C2977" s="2">
        <v>45742.592164351903</v>
      </c>
      <c r="D2977" s="1" t="s">
        <v>69</v>
      </c>
      <c r="E2977" s="1" t="s">
        <v>50</v>
      </c>
      <c r="F2977" s="2">
        <v>45741.607407407399</v>
      </c>
      <c r="G2977" s="1" t="s">
        <v>28</v>
      </c>
      <c r="H2977" s="1" t="s">
        <v>11</v>
      </c>
      <c r="I2977" s="1" t="s">
        <v>12206</v>
      </c>
      <c r="J2977" s="1" t="s">
        <v>153</v>
      </c>
      <c r="K2977" s="1" t="s">
        <v>12207</v>
      </c>
      <c r="L2977" s="3" t="s">
        <v>12208</v>
      </c>
      <c r="M2977" s="2">
        <v>45742.300462963001</v>
      </c>
      <c r="N2977" t="str">
        <f>_xlfn.XLOOKUP(Table1[[#This Row],[Case Number]],Sheet4!$A:$A,Sheet4!$B:$B,"")</f>
        <v/>
      </c>
    </row>
    <row r="2978" spans="1:14" ht="238">
      <c r="A2978" t="s">
        <v>12209</v>
      </c>
      <c r="B2978" s="1" t="s">
        <v>12210</v>
      </c>
      <c r="C2978" s="2">
        <v>45744.835057870398</v>
      </c>
      <c r="D2978" s="1" t="s">
        <v>8362</v>
      </c>
      <c r="E2978" s="1" t="s">
        <v>19</v>
      </c>
      <c r="F2978" s="2">
        <v>45741.578425925902</v>
      </c>
      <c r="G2978" s="1" t="s">
        <v>28</v>
      </c>
      <c r="H2978" s="1" t="s">
        <v>36</v>
      </c>
      <c r="I2978" s="1" t="s">
        <v>12211</v>
      </c>
      <c r="J2978" s="1" t="s">
        <v>188</v>
      </c>
      <c r="K2978" s="1" t="s">
        <v>12212</v>
      </c>
      <c r="L2978" s="3" t="s">
        <v>12213</v>
      </c>
      <c r="M2978" s="2">
        <v>45744.543368055602</v>
      </c>
      <c r="N2978" t="str">
        <f>_xlfn.XLOOKUP(Table1[[#This Row],[Case Number]],Sheet4!$A:$A,Sheet4!$B:$B,"")</f>
        <v/>
      </c>
    </row>
    <row r="2979" spans="1:14" ht="238">
      <c r="A2979" t="s">
        <v>12214</v>
      </c>
      <c r="B2979" s="1" t="s">
        <v>12215</v>
      </c>
      <c r="C2979" s="2">
        <v>45743.8456365741</v>
      </c>
      <c r="D2979" s="1" t="s">
        <v>10799</v>
      </c>
      <c r="E2979" s="1" t="s">
        <v>20090</v>
      </c>
      <c r="F2979" s="2">
        <v>45741.509050925903</v>
      </c>
      <c r="G2979" s="1" t="s">
        <v>28</v>
      </c>
      <c r="H2979" s="1" t="s">
        <v>36</v>
      </c>
      <c r="I2979" s="1" t="s">
        <v>12216</v>
      </c>
      <c r="J2979" s="1" t="s">
        <v>118</v>
      </c>
      <c r="K2979" s="1" t="s">
        <v>12217</v>
      </c>
      <c r="L2979" s="3" t="s">
        <v>12218</v>
      </c>
      <c r="M2979" s="2">
        <v>45743.553958333301</v>
      </c>
      <c r="N2979" t="str">
        <f>_xlfn.XLOOKUP(Table1[[#This Row],[Case Number]],Sheet4!$A:$A,Sheet4!$B:$B,"")</f>
        <v/>
      </c>
    </row>
    <row r="2980" spans="1:14">
      <c r="A2980" t="s">
        <v>12219</v>
      </c>
      <c r="B2980" s="1" t="s">
        <v>12220</v>
      </c>
      <c r="C2980" s="2">
        <v>45741.786122685196</v>
      </c>
      <c r="D2980" s="1" t="s">
        <v>12221</v>
      </c>
      <c r="F2980" s="2">
        <v>45741.489305555602</v>
      </c>
      <c r="G2980" s="1" t="s">
        <v>51</v>
      </c>
      <c r="I2980" s="1" t="s">
        <v>12222</v>
      </c>
      <c r="J2980" s="1" t="s">
        <v>30</v>
      </c>
      <c r="K2980" s="1" t="s">
        <v>9314</v>
      </c>
      <c r="N2980" t="str">
        <f>_xlfn.XLOOKUP(Table1[[#This Row],[Case Number]],Sheet4!$A:$A,Sheet4!$B:$B,"")</f>
        <v/>
      </c>
    </row>
    <row r="2981" spans="1:14">
      <c r="A2981" t="s">
        <v>12223</v>
      </c>
      <c r="B2981" s="1" t="s">
        <v>12224</v>
      </c>
      <c r="C2981" s="2">
        <v>45741.796388888899</v>
      </c>
      <c r="D2981" s="1" t="s">
        <v>12225</v>
      </c>
      <c r="E2981" s="1" t="s">
        <v>50</v>
      </c>
      <c r="F2981" s="2">
        <v>45741.487939814797</v>
      </c>
      <c r="G2981" s="1" t="s">
        <v>43</v>
      </c>
      <c r="H2981" s="1" t="s">
        <v>36</v>
      </c>
      <c r="I2981" s="1" t="s">
        <v>12226</v>
      </c>
      <c r="J2981" s="1" t="s">
        <v>30</v>
      </c>
      <c r="K2981" s="1" t="s">
        <v>12227</v>
      </c>
      <c r="M2981" s="2">
        <v>45741.504687499997</v>
      </c>
      <c r="N2981" t="str">
        <f>_xlfn.XLOOKUP(Table1[[#This Row],[Case Number]],Sheet4!$A:$A,Sheet4!$B:$B,"")</f>
        <v/>
      </c>
    </row>
    <row r="2982" spans="1:14" ht="356">
      <c r="A2982" t="s">
        <v>12228</v>
      </c>
      <c r="B2982" s="1" t="s">
        <v>12229</v>
      </c>
      <c r="C2982" s="2">
        <v>45741.848113425898</v>
      </c>
      <c r="D2982" s="1" t="s">
        <v>12230</v>
      </c>
      <c r="E2982" s="1" t="s">
        <v>50</v>
      </c>
      <c r="F2982" s="2">
        <v>45741.482916666697</v>
      </c>
      <c r="G2982" s="1" t="s">
        <v>28</v>
      </c>
      <c r="H2982" s="1" t="s">
        <v>36</v>
      </c>
      <c r="I2982" s="1" t="s">
        <v>12231</v>
      </c>
      <c r="J2982" s="1" t="s">
        <v>188</v>
      </c>
      <c r="K2982" s="1" t="s">
        <v>12232</v>
      </c>
      <c r="L2982" s="3" t="s">
        <v>12233</v>
      </c>
      <c r="M2982" s="2">
        <v>45741.556423611102</v>
      </c>
      <c r="N2982" t="str">
        <f>_xlfn.XLOOKUP(Table1[[#This Row],[Case Number]],Sheet4!$A:$A,Sheet4!$B:$B,"")</f>
        <v/>
      </c>
    </row>
    <row r="2983" spans="1:14" ht="238">
      <c r="A2983" t="s">
        <v>12234</v>
      </c>
      <c r="B2983" s="1" t="s">
        <v>12235</v>
      </c>
      <c r="C2983" s="2">
        <v>45741.9000578704</v>
      </c>
      <c r="D2983" s="1" t="s">
        <v>26</v>
      </c>
      <c r="E2983" s="1" t="s">
        <v>27</v>
      </c>
      <c r="F2983" s="2">
        <v>45741.390706018501</v>
      </c>
      <c r="G2983" s="1" t="s">
        <v>28</v>
      </c>
      <c r="H2983" s="1" t="s">
        <v>36</v>
      </c>
      <c r="I2983" s="1" t="s">
        <v>12236</v>
      </c>
      <c r="J2983" s="1" t="s">
        <v>30</v>
      </c>
      <c r="K2983" s="1" t="s">
        <v>11419</v>
      </c>
      <c r="L2983" s="3" t="s">
        <v>12237</v>
      </c>
      <c r="M2983" s="2">
        <v>45741.608368055597</v>
      </c>
      <c r="N2983" t="str">
        <f>_xlfn.XLOOKUP(Table1[[#This Row],[Case Number]],Sheet4!$A:$A,Sheet4!$B:$B,"")</f>
        <v/>
      </c>
    </row>
    <row r="2984" spans="1:14" ht="238">
      <c r="A2984" t="s">
        <v>12238</v>
      </c>
      <c r="B2984" s="1" t="s">
        <v>12239</v>
      </c>
      <c r="C2984" s="2">
        <v>45743.550393518497</v>
      </c>
      <c r="D2984" s="1" t="s">
        <v>9363</v>
      </c>
      <c r="E2984" s="1" t="s">
        <v>27</v>
      </c>
      <c r="F2984" s="2">
        <v>45741.363576388903</v>
      </c>
      <c r="G2984" s="1" t="s">
        <v>51</v>
      </c>
      <c r="H2984" s="1" t="s">
        <v>36</v>
      </c>
      <c r="I2984" s="1" t="s">
        <v>12240</v>
      </c>
      <c r="J2984" s="1" t="s">
        <v>30</v>
      </c>
      <c r="K2984" s="1" t="s">
        <v>9314</v>
      </c>
      <c r="L2984" s="3" t="s">
        <v>12241</v>
      </c>
      <c r="M2984" s="2">
        <v>45743.258703703701</v>
      </c>
      <c r="N2984" t="str">
        <f>_xlfn.XLOOKUP(Table1[[#This Row],[Case Number]],Sheet4!$A:$A,Sheet4!$B:$B,"")</f>
        <v>Yes</v>
      </c>
    </row>
    <row r="2985" spans="1:14" ht="272">
      <c r="A2985" t="s">
        <v>12242</v>
      </c>
      <c r="B2985" s="1" t="s">
        <v>12243</v>
      </c>
      <c r="C2985" s="2">
        <v>45741.837638888901</v>
      </c>
      <c r="D2985" s="1" t="s">
        <v>116</v>
      </c>
      <c r="E2985" s="1" t="s">
        <v>19</v>
      </c>
      <c r="F2985" s="2">
        <v>45741.362997685203</v>
      </c>
      <c r="G2985" s="1" t="s">
        <v>28</v>
      </c>
      <c r="H2985" s="1" t="s">
        <v>36</v>
      </c>
      <c r="I2985" s="1" t="s">
        <v>12244</v>
      </c>
      <c r="J2985" s="1" t="s">
        <v>118</v>
      </c>
      <c r="K2985" s="1" t="s">
        <v>12245</v>
      </c>
      <c r="L2985" s="3" t="s">
        <v>12246</v>
      </c>
      <c r="M2985" s="2">
        <v>45741.545937499999</v>
      </c>
      <c r="N2985" t="str">
        <f>_xlfn.XLOOKUP(Table1[[#This Row],[Case Number]],Sheet4!$A:$A,Sheet4!$B:$B,"")</f>
        <v/>
      </c>
    </row>
    <row r="2986" spans="1:14" ht="323">
      <c r="A2986" t="s">
        <v>12247</v>
      </c>
      <c r="B2986" s="1" t="s">
        <v>12248</v>
      </c>
      <c r="C2986" s="2">
        <v>45741.697337963</v>
      </c>
      <c r="D2986" s="1" t="s">
        <v>357</v>
      </c>
      <c r="E2986" s="1" t="s">
        <v>19</v>
      </c>
      <c r="F2986" s="2">
        <v>45741.352662037003</v>
      </c>
      <c r="G2986" s="1" t="s">
        <v>28</v>
      </c>
      <c r="H2986" s="1" t="s">
        <v>36</v>
      </c>
      <c r="I2986" s="1" t="s">
        <v>12249</v>
      </c>
      <c r="J2986" s="1" t="s">
        <v>45</v>
      </c>
      <c r="K2986" s="1" t="s">
        <v>5800</v>
      </c>
      <c r="L2986" s="3" t="s">
        <v>12250</v>
      </c>
      <c r="M2986" s="2">
        <v>45741.405648148102</v>
      </c>
      <c r="N2986" t="str">
        <f>_xlfn.XLOOKUP(Table1[[#This Row],[Case Number]],Sheet4!$A:$A,Sheet4!$B:$B,"")</f>
        <v/>
      </c>
    </row>
    <row r="2987" spans="1:14">
      <c r="A2987" t="s">
        <v>12251</v>
      </c>
      <c r="B2987" s="1" t="s">
        <v>12252</v>
      </c>
      <c r="C2987" s="2">
        <v>45741.618900463</v>
      </c>
      <c r="D2987" s="1" t="s">
        <v>674</v>
      </c>
      <c r="E2987" s="1" t="s">
        <v>19</v>
      </c>
      <c r="F2987" s="2">
        <v>45741.316354166702</v>
      </c>
      <c r="G2987" s="1" t="s">
        <v>43</v>
      </c>
      <c r="I2987" s="1" t="s">
        <v>12253</v>
      </c>
      <c r="J2987" s="1" t="s">
        <v>30</v>
      </c>
      <c r="K2987" s="1" t="s">
        <v>2268</v>
      </c>
      <c r="M2987" s="2">
        <v>45741.327210648102</v>
      </c>
      <c r="N2987" t="str">
        <f>_xlfn.XLOOKUP(Table1[[#This Row],[Case Number]],Sheet4!$A:$A,Sheet4!$B:$B,"")</f>
        <v/>
      </c>
    </row>
    <row r="2988" spans="1:14" ht="238">
      <c r="A2988" t="s">
        <v>12254</v>
      </c>
      <c r="B2988" s="1" t="s">
        <v>12255</v>
      </c>
      <c r="C2988" s="2">
        <v>45750.479814814797</v>
      </c>
      <c r="D2988" s="1" t="s">
        <v>7776</v>
      </c>
      <c r="E2988" s="1" t="s">
        <v>19</v>
      </c>
      <c r="F2988" s="2">
        <v>45741.315787036998</v>
      </c>
      <c r="G2988" s="1" t="s">
        <v>51</v>
      </c>
      <c r="H2988" s="1" t="s">
        <v>36</v>
      </c>
      <c r="I2988" s="1" t="s">
        <v>12256</v>
      </c>
      <c r="J2988" s="1" t="s">
        <v>200</v>
      </c>
      <c r="K2988" s="1" t="s">
        <v>8443</v>
      </c>
      <c r="L2988" s="3" t="s">
        <v>12257</v>
      </c>
      <c r="M2988" s="2">
        <v>45750.188125000001</v>
      </c>
      <c r="N2988" t="str">
        <f>_xlfn.XLOOKUP(Table1[[#This Row],[Case Number]],Sheet4!$A:$A,Sheet4!$B:$B,"")</f>
        <v/>
      </c>
    </row>
    <row r="2989" spans="1:14">
      <c r="A2989" t="s">
        <v>12258</v>
      </c>
      <c r="B2989" s="1" t="s">
        <v>12259</v>
      </c>
      <c r="C2989" s="2">
        <v>45741.615775462997</v>
      </c>
      <c r="D2989" s="1" t="s">
        <v>12260</v>
      </c>
      <c r="E2989" s="1" t="s">
        <v>19</v>
      </c>
      <c r="F2989" s="2">
        <v>45741.3136689815</v>
      </c>
      <c r="G2989" s="1" t="s">
        <v>43</v>
      </c>
      <c r="I2989" s="1" t="s">
        <v>12261</v>
      </c>
      <c r="J2989" s="1" t="s">
        <v>111</v>
      </c>
      <c r="K2989" s="1" t="s">
        <v>12262</v>
      </c>
      <c r="M2989" s="2">
        <v>45741.324074074102</v>
      </c>
      <c r="N2989" t="str">
        <f>_xlfn.XLOOKUP(Table1[[#This Row],[Case Number]],Sheet4!$A:$A,Sheet4!$B:$B,"")</f>
        <v/>
      </c>
    </row>
    <row r="2990" spans="1:14" ht="272">
      <c r="A2990" t="s">
        <v>12263</v>
      </c>
      <c r="B2990" s="1" t="s">
        <v>12264</v>
      </c>
      <c r="C2990" s="2">
        <v>45747.478726851798</v>
      </c>
      <c r="D2990" s="1" t="s">
        <v>12265</v>
      </c>
      <c r="E2990" s="1" t="s">
        <v>50</v>
      </c>
      <c r="F2990" s="2">
        <v>45741.303715277798</v>
      </c>
      <c r="G2990" s="1" t="s">
        <v>145</v>
      </c>
      <c r="H2990" s="1" t="s">
        <v>36</v>
      </c>
      <c r="I2990" s="1" t="s">
        <v>12266</v>
      </c>
      <c r="J2990" s="1" t="s">
        <v>200</v>
      </c>
      <c r="K2990" s="1" t="s">
        <v>1889</v>
      </c>
      <c r="L2990" s="3" t="s">
        <v>12267</v>
      </c>
      <c r="M2990" s="2">
        <v>45747.187037037002</v>
      </c>
      <c r="N2990" t="str">
        <f>_xlfn.XLOOKUP(Table1[[#This Row],[Case Number]],Sheet4!$A:$A,Sheet4!$B:$B,"")</f>
        <v>Yes</v>
      </c>
    </row>
    <row r="2991" spans="1:14" ht="289">
      <c r="A2991" t="s">
        <v>12268</v>
      </c>
      <c r="B2991" s="1" t="s">
        <v>12269</v>
      </c>
      <c r="C2991" s="2">
        <v>45744.7952546296</v>
      </c>
      <c r="D2991" s="1" t="s">
        <v>12270</v>
      </c>
      <c r="E2991" s="1" t="s">
        <v>27</v>
      </c>
      <c r="F2991" s="2">
        <v>45741.2996180556</v>
      </c>
      <c r="G2991" s="1" t="s">
        <v>43</v>
      </c>
      <c r="I2991" s="1" t="s">
        <v>12271</v>
      </c>
      <c r="J2991" s="1" t="s">
        <v>30</v>
      </c>
      <c r="K2991" s="1" t="s">
        <v>12272</v>
      </c>
      <c r="L2991" s="3" t="s">
        <v>12273</v>
      </c>
      <c r="M2991" s="2">
        <v>45744.503564814797</v>
      </c>
      <c r="N2991" t="str">
        <f>_xlfn.XLOOKUP(Table1[[#This Row],[Case Number]],Sheet4!$A:$A,Sheet4!$B:$B,"")</f>
        <v/>
      </c>
    </row>
    <row r="2992" spans="1:14" ht="340">
      <c r="A2992" t="s">
        <v>12274</v>
      </c>
      <c r="B2992" s="1" t="s">
        <v>12275</v>
      </c>
      <c r="C2992" s="2">
        <v>45750.479490740698</v>
      </c>
      <c r="D2992" s="1" t="s">
        <v>9178</v>
      </c>
      <c r="E2992" s="1" t="s">
        <v>19</v>
      </c>
      <c r="F2992" s="2">
        <v>45741.274907407402</v>
      </c>
      <c r="G2992" s="1" t="s">
        <v>51</v>
      </c>
      <c r="H2992" s="1" t="s">
        <v>36</v>
      </c>
      <c r="I2992" s="1" t="s">
        <v>12276</v>
      </c>
      <c r="J2992" s="1" t="s">
        <v>188</v>
      </c>
      <c r="K2992" s="1" t="s">
        <v>12277</v>
      </c>
      <c r="L2992" s="3" t="s">
        <v>12278</v>
      </c>
      <c r="M2992" s="2">
        <v>45750.187789351898</v>
      </c>
      <c r="N2992" t="str">
        <f>_xlfn.XLOOKUP(Table1[[#This Row],[Case Number]],Sheet4!$A:$A,Sheet4!$B:$B,"")</f>
        <v/>
      </c>
    </row>
    <row r="2993" spans="1:14">
      <c r="A2993" t="s">
        <v>12279</v>
      </c>
      <c r="B2993" s="1" t="s">
        <v>12280</v>
      </c>
      <c r="C2993" s="2">
        <v>45743.730162036998</v>
      </c>
      <c r="D2993" s="1" t="s">
        <v>12281</v>
      </c>
      <c r="E2993" s="1" t="s">
        <v>864</v>
      </c>
      <c r="F2993" s="2">
        <v>45741.273472222201</v>
      </c>
      <c r="G2993" s="1" t="s">
        <v>43</v>
      </c>
      <c r="I2993" s="1" t="s">
        <v>12282</v>
      </c>
      <c r="J2993" s="1" t="s">
        <v>200</v>
      </c>
      <c r="K2993" s="1" t="s">
        <v>10882</v>
      </c>
      <c r="M2993" s="2">
        <v>45743.438483796301</v>
      </c>
      <c r="N2993" t="str">
        <f>_xlfn.XLOOKUP(Table1[[#This Row],[Case Number]],Sheet4!$A:$A,Sheet4!$B:$B,"")</f>
        <v/>
      </c>
    </row>
    <row r="2994" spans="1:14" ht="255">
      <c r="A2994" t="s">
        <v>12283</v>
      </c>
      <c r="B2994" s="1" t="s">
        <v>12284</v>
      </c>
      <c r="C2994" s="2">
        <v>45747.478530092601</v>
      </c>
      <c r="D2994" s="1" t="s">
        <v>12285</v>
      </c>
      <c r="E2994" s="1" t="s">
        <v>20090</v>
      </c>
      <c r="F2994" s="2">
        <v>45741.155428240701</v>
      </c>
      <c r="G2994" s="1" t="s">
        <v>145</v>
      </c>
      <c r="I2994" s="1" t="s">
        <v>12286</v>
      </c>
      <c r="J2994" s="1" t="s">
        <v>118</v>
      </c>
      <c r="K2994" s="1" t="s">
        <v>12287</v>
      </c>
      <c r="L2994" s="3" t="s">
        <v>12288</v>
      </c>
      <c r="M2994" s="2">
        <v>45747.186840277798</v>
      </c>
      <c r="N2994" t="str">
        <f>_xlfn.XLOOKUP(Table1[[#This Row],[Case Number]],Sheet4!$A:$A,Sheet4!$B:$B,"")</f>
        <v/>
      </c>
    </row>
    <row r="2995" spans="1:14">
      <c r="A2995" t="s">
        <v>12289</v>
      </c>
      <c r="B2995" s="1" t="s">
        <v>12290</v>
      </c>
      <c r="C2995" s="2">
        <v>45752.480347222197</v>
      </c>
      <c r="D2995" s="1" t="s">
        <v>8468</v>
      </c>
      <c r="F2995" s="2">
        <v>45740.942025463002</v>
      </c>
      <c r="G2995" s="1" t="s">
        <v>145</v>
      </c>
      <c r="I2995" s="1" t="s">
        <v>8469</v>
      </c>
      <c r="K2995" s="1" t="s">
        <v>4468</v>
      </c>
      <c r="M2995" s="2">
        <v>45752.188634259299</v>
      </c>
      <c r="N2995" t="str">
        <f>_xlfn.XLOOKUP(Table1[[#This Row],[Case Number]],Sheet4!$A:$A,Sheet4!$B:$B,"")</f>
        <v>Yes</v>
      </c>
    </row>
    <row r="2996" spans="1:14">
      <c r="A2996" t="s">
        <v>12291</v>
      </c>
      <c r="B2996" s="1" t="s">
        <v>12292</v>
      </c>
      <c r="C2996" s="2">
        <v>45743.753634259301</v>
      </c>
      <c r="D2996" s="1" t="s">
        <v>12293</v>
      </c>
      <c r="E2996" s="1" t="s">
        <v>19</v>
      </c>
      <c r="F2996" s="2">
        <v>45740.721828703703</v>
      </c>
      <c r="G2996" s="1" t="s">
        <v>43</v>
      </c>
      <c r="I2996" s="1" t="s">
        <v>12294</v>
      </c>
      <c r="J2996" s="1" t="s">
        <v>188</v>
      </c>
      <c r="K2996" s="1" t="s">
        <v>12295</v>
      </c>
      <c r="M2996" s="2">
        <v>45743.461944444403</v>
      </c>
      <c r="N2996" t="str">
        <f>_xlfn.XLOOKUP(Table1[[#This Row],[Case Number]],Sheet4!$A:$A,Sheet4!$B:$B,"")</f>
        <v>Yes</v>
      </c>
    </row>
    <row r="2997" spans="1:14" ht="204">
      <c r="A2997" t="s">
        <v>12296</v>
      </c>
      <c r="B2997" s="1" t="s">
        <v>12297</v>
      </c>
      <c r="C2997" s="2">
        <v>45741.664664351898</v>
      </c>
      <c r="D2997" s="1" t="s">
        <v>6632</v>
      </c>
      <c r="E2997" s="1" t="s">
        <v>19</v>
      </c>
      <c r="F2997" s="2">
        <v>45740.6258564815</v>
      </c>
      <c r="G2997" s="1" t="s">
        <v>28</v>
      </c>
      <c r="H2997" s="1" t="s">
        <v>36</v>
      </c>
      <c r="I2997" s="1" t="s">
        <v>12298</v>
      </c>
      <c r="J2997" s="1" t="s">
        <v>38</v>
      </c>
      <c r="K2997" s="1" t="s">
        <v>12299</v>
      </c>
      <c r="L2997" s="3" t="s">
        <v>12300</v>
      </c>
      <c r="M2997" s="2">
        <v>45741.372962963003</v>
      </c>
      <c r="N2997" t="str">
        <f>_xlfn.XLOOKUP(Table1[[#This Row],[Case Number]],Sheet4!$A:$A,Sheet4!$B:$B,"")</f>
        <v/>
      </c>
    </row>
    <row r="2998" spans="1:14" ht="340">
      <c r="A2998" t="s">
        <v>12301</v>
      </c>
      <c r="B2998" s="1" t="s">
        <v>12302</v>
      </c>
      <c r="C2998" s="2">
        <v>45740.913171296299</v>
      </c>
      <c r="D2998" s="1" t="s">
        <v>12303</v>
      </c>
      <c r="E2998" s="1" t="s">
        <v>652</v>
      </c>
      <c r="F2998" s="2">
        <v>45740.609594907401</v>
      </c>
      <c r="G2998" s="1" t="s">
        <v>28</v>
      </c>
      <c r="H2998" s="1" t="s">
        <v>36</v>
      </c>
      <c r="I2998" s="1" t="s">
        <v>12304</v>
      </c>
      <c r="J2998" s="1" t="s">
        <v>30</v>
      </c>
      <c r="K2998" s="1" t="s">
        <v>6722</v>
      </c>
      <c r="L2998" s="3" t="s">
        <v>12305</v>
      </c>
      <c r="M2998" s="2">
        <v>45740.621493055602</v>
      </c>
      <c r="N2998" t="str">
        <f>_xlfn.XLOOKUP(Table1[[#This Row],[Case Number]],Sheet4!$A:$A,Sheet4!$B:$B,"")</f>
        <v/>
      </c>
    </row>
    <row r="2999" spans="1:14" ht="204">
      <c r="A2999" t="s">
        <v>12306</v>
      </c>
      <c r="B2999" s="1" t="s">
        <v>12307</v>
      </c>
      <c r="C2999" s="2">
        <v>45740.858773148102</v>
      </c>
      <c r="D2999" s="1" t="s">
        <v>357</v>
      </c>
      <c r="E2999" s="1" t="s">
        <v>19</v>
      </c>
      <c r="F2999" s="2">
        <v>45740.558668981503</v>
      </c>
      <c r="G2999" s="1" t="s">
        <v>28</v>
      </c>
      <c r="H2999" s="1" t="s">
        <v>36</v>
      </c>
      <c r="I2999" s="1" t="s">
        <v>12308</v>
      </c>
      <c r="J2999" s="1" t="s">
        <v>45</v>
      </c>
      <c r="K2999" s="1" t="s">
        <v>12309</v>
      </c>
      <c r="L2999" s="3" t="s">
        <v>12310</v>
      </c>
      <c r="M2999" s="2">
        <v>45740.567071759302</v>
      </c>
      <c r="N2999" t="str">
        <f>_xlfn.XLOOKUP(Table1[[#This Row],[Case Number]],Sheet4!$A:$A,Sheet4!$B:$B,"")</f>
        <v/>
      </c>
    </row>
    <row r="3000" spans="1:14" ht="187">
      <c r="A3000" t="s">
        <v>12311</v>
      </c>
      <c r="B3000" s="1" t="s">
        <v>12312</v>
      </c>
      <c r="C3000" s="2">
        <v>45740.858425925901</v>
      </c>
      <c r="D3000" s="1" t="s">
        <v>12313</v>
      </c>
      <c r="E3000" s="1" t="s">
        <v>50</v>
      </c>
      <c r="F3000" s="2">
        <v>45740.505729166704</v>
      </c>
      <c r="G3000" s="1" t="s">
        <v>28</v>
      </c>
      <c r="H3000" s="1" t="s">
        <v>36</v>
      </c>
      <c r="I3000" s="1" t="s">
        <v>12314</v>
      </c>
      <c r="J3000" s="1" t="s">
        <v>200</v>
      </c>
      <c r="K3000" s="1" t="s">
        <v>12014</v>
      </c>
      <c r="L3000" s="3" t="s">
        <v>12315</v>
      </c>
      <c r="M3000" s="2">
        <v>45740.566736111097</v>
      </c>
      <c r="N3000" t="str">
        <f>_xlfn.XLOOKUP(Table1[[#This Row],[Case Number]],Sheet4!$A:$A,Sheet4!$B:$B,"")</f>
        <v/>
      </c>
    </row>
    <row r="3001" spans="1:14" ht="85">
      <c r="A3001" t="s">
        <v>12316</v>
      </c>
      <c r="B3001" s="1" t="s">
        <v>12317</v>
      </c>
      <c r="C3001" s="2">
        <v>45740.7961111111</v>
      </c>
      <c r="D3001" s="1" t="s">
        <v>679</v>
      </c>
      <c r="E3001" s="1" t="s">
        <v>19</v>
      </c>
      <c r="F3001" s="2">
        <v>45740.502592592602</v>
      </c>
      <c r="G3001" s="1" t="s">
        <v>28</v>
      </c>
      <c r="H3001" s="1" t="s">
        <v>36</v>
      </c>
      <c r="I3001" s="1" t="s">
        <v>12318</v>
      </c>
      <c r="J3001" s="1" t="s">
        <v>255</v>
      </c>
      <c r="K3001" s="1" t="s">
        <v>12319</v>
      </c>
      <c r="L3001" s="3" t="s">
        <v>12320</v>
      </c>
      <c r="M3001" s="2">
        <v>45740.504409722198</v>
      </c>
      <c r="N3001" t="str">
        <f>_xlfn.XLOOKUP(Table1[[#This Row],[Case Number]],Sheet4!$A:$A,Sheet4!$B:$B,"")</f>
        <v/>
      </c>
    </row>
    <row r="3002" spans="1:14" ht="85">
      <c r="A3002" t="s">
        <v>12321</v>
      </c>
      <c r="B3002" s="1" t="s">
        <v>12322</v>
      </c>
      <c r="C3002" s="2">
        <v>45740.7973726852</v>
      </c>
      <c r="D3002" s="1" t="s">
        <v>253</v>
      </c>
      <c r="E3002" s="1" t="s">
        <v>19</v>
      </c>
      <c r="F3002" s="2">
        <v>45740.500601851898</v>
      </c>
      <c r="G3002" s="1" t="s">
        <v>43</v>
      </c>
      <c r="H3002" s="1" t="s">
        <v>36</v>
      </c>
      <c r="I3002" s="1" t="s">
        <v>12323</v>
      </c>
      <c r="J3002" s="1" t="s">
        <v>255</v>
      </c>
      <c r="K3002" s="1" t="s">
        <v>12324</v>
      </c>
      <c r="L3002" s="3" t="s">
        <v>12325</v>
      </c>
      <c r="M3002" s="2">
        <v>45740.5056944444</v>
      </c>
      <c r="N3002" t="str">
        <f>_xlfn.XLOOKUP(Table1[[#This Row],[Case Number]],Sheet4!$A:$A,Sheet4!$B:$B,"")</f>
        <v/>
      </c>
    </row>
    <row r="3003" spans="1:14" ht="306">
      <c r="A3003" t="s">
        <v>12326</v>
      </c>
      <c r="B3003" s="1" t="s">
        <v>12327</v>
      </c>
      <c r="C3003" s="2">
        <v>45742.881620370397</v>
      </c>
      <c r="D3003" s="1" t="s">
        <v>10856</v>
      </c>
      <c r="E3003" s="1" t="s">
        <v>19</v>
      </c>
      <c r="F3003" s="2">
        <v>45740.500208333302</v>
      </c>
      <c r="G3003" s="1" t="s">
        <v>28</v>
      </c>
      <c r="H3003" s="1" t="s">
        <v>11</v>
      </c>
      <c r="I3003" s="1" t="s">
        <v>12328</v>
      </c>
      <c r="J3003" s="1" t="s">
        <v>160</v>
      </c>
      <c r="K3003" s="1" t="s">
        <v>12329</v>
      </c>
      <c r="L3003" s="3" t="s">
        <v>12330</v>
      </c>
      <c r="M3003" s="2">
        <v>45742.589930555601</v>
      </c>
      <c r="N3003" t="str">
        <f>_xlfn.XLOOKUP(Table1[[#This Row],[Case Number]],Sheet4!$A:$A,Sheet4!$B:$B,"")</f>
        <v/>
      </c>
    </row>
    <row r="3004" spans="1:14" ht="85">
      <c r="A3004" t="s">
        <v>12331</v>
      </c>
      <c r="B3004" s="1" t="s">
        <v>12332</v>
      </c>
      <c r="C3004" s="2">
        <v>45740.795266203699</v>
      </c>
      <c r="D3004" s="1" t="s">
        <v>679</v>
      </c>
      <c r="E3004" s="1" t="s">
        <v>19</v>
      </c>
      <c r="F3004" s="2">
        <v>45740.498576388898</v>
      </c>
      <c r="G3004" s="1" t="s">
        <v>28</v>
      </c>
      <c r="H3004" s="1" t="s">
        <v>36</v>
      </c>
      <c r="I3004" s="1" t="s">
        <v>12333</v>
      </c>
      <c r="J3004" s="1" t="s">
        <v>255</v>
      </c>
      <c r="K3004" s="1" t="s">
        <v>12334</v>
      </c>
      <c r="L3004" s="3" t="s">
        <v>12335</v>
      </c>
      <c r="M3004" s="2">
        <v>45740.503587963001</v>
      </c>
      <c r="N3004" t="str">
        <f>_xlfn.XLOOKUP(Table1[[#This Row],[Case Number]],Sheet4!$A:$A,Sheet4!$B:$B,"")</f>
        <v/>
      </c>
    </row>
    <row r="3005" spans="1:14" ht="85">
      <c r="A3005" t="s">
        <v>12336</v>
      </c>
      <c r="B3005" s="1" t="s">
        <v>12337</v>
      </c>
      <c r="C3005" s="2">
        <v>45740.790069444403</v>
      </c>
      <c r="D3005" s="1" t="s">
        <v>679</v>
      </c>
      <c r="E3005" s="1" t="s">
        <v>19</v>
      </c>
      <c r="F3005" s="2">
        <v>45740.496736111098</v>
      </c>
      <c r="G3005" s="1" t="s">
        <v>28</v>
      </c>
      <c r="I3005" s="1" t="s">
        <v>12338</v>
      </c>
      <c r="J3005" s="1" t="s">
        <v>255</v>
      </c>
      <c r="K3005" s="1" t="s">
        <v>12339</v>
      </c>
      <c r="L3005" s="3" t="s">
        <v>12340</v>
      </c>
      <c r="M3005" s="2">
        <v>45740.4983796296</v>
      </c>
      <c r="N3005" t="str">
        <f>_xlfn.XLOOKUP(Table1[[#This Row],[Case Number]],Sheet4!$A:$A,Sheet4!$B:$B,"")</f>
        <v/>
      </c>
    </row>
    <row r="3006" spans="1:14" ht="85">
      <c r="A3006" t="s">
        <v>12341</v>
      </c>
      <c r="B3006" s="1" t="s">
        <v>12342</v>
      </c>
      <c r="C3006" s="2">
        <v>45740.788148148102</v>
      </c>
      <c r="D3006" s="1" t="s">
        <v>679</v>
      </c>
      <c r="E3006" s="1" t="s">
        <v>19</v>
      </c>
      <c r="F3006" s="2">
        <v>45740.495937500003</v>
      </c>
      <c r="G3006" s="1" t="s">
        <v>28</v>
      </c>
      <c r="I3006" s="1" t="s">
        <v>12343</v>
      </c>
      <c r="J3006" s="1" t="s">
        <v>255</v>
      </c>
      <c r="K3006" s="1" t="s">
        <v>3883</v>
      </c>
      <c r="L3006" s="3" t="s">
        <v>12344</v>
      </c>
      <c r="M3006" s="2">
        <v>45740.496458333299</v>
      </c>
      <c r="N3006" t="str">
        <f>_xlfn.XLOOKUP(Table1[[#This Row],[Case Number]],Sheet4!$A:$A,Sheet4!$B:$B,"")</f>
        <v/>
      </c>
    </row>
    <row r="3007" spans="1:14" ht="85">
      <c r="A3007" t="s">
        <v>12345</v>
      </c>
      <c r="B3007" s="1" t="s">
        <v>12346</v>
      </c>
      <c r="C3007" s="2">
        <v>45740.793900463003</v>
      </c>
      <c r="D3007" s="1" t="s">
        <v>253</v>
      </c>
      <c r="E3007" s="1" t="s">
        <v>19</v>
      </c>
      <c r="F3007" s="2">
        <v>45740.494722222204</v>
      </c>
      <c r="G3007" s="1" t="s">
        <v>43</v>
      </c>
      <c r="I3007" s="1" t="s">
        <v>12347</v>
      </c>
      <c r="J3007" s="1" t="s">
        <v>255</v>
      </c>
      <c r="K3007" s="1" t="s">
        <v>12348</v>
      </c>
      <c r="L3007" s="3" t="s">
        <v>12349</v>
      </c>
      <c r="M3007" s="2">
        <v>45740.502210648097</v>
      </c>
      <c r="N3007" t="str">
        <f>_xlfn.XLOOKUP(Table1[[#This Row],[Case Number]],Sheet4!$A:$A,Sheet4!$B:$B,"")</f>
        <v/>
      </c>
    </row>
    <row r="3008" spans="1:14" ht="306">
      <c r="A3008" t="s">
        <v>12350</v>
      </c>
      <c r="B3008" s="1" t="s">
        <v>12351</v>
      </c>
      <c r="C3008" s="2">
        <v>45740.780451388899</v>
      </c>
      <c r="D3008" s="1" t="s">
        <v>6494</v>
      </c>
      <c r="E3008" s="1" t="s">
        <v>19</v>
      </c>
      <c r="F3008" s="2">
        <v>45740.451805555596</v>
      </c>
      <c r="G3008" s="1" t="s">
        <v>28</v>
      </c>
      <c r="H3008" s="1" t="s">
        <v>36</v>
      </c>
      <c r="I3008" s="1" t="s">
        <v>12352</v>
      </c>
      <c r="J3008" s="1" t="s">
        <v>200</v>
      </c>
      <c r="K3008" s="1" t="s">
        <v>12353</v>
      </c>
      <c r="L3008" s="3" t="s">
        <v>12354</v>
      </c>
      <c r="M3008" s="2">
        <v>45740.488761574103</v>
      </c>
      <c r="N3008" t="str">
        <f>_xlfn.XLOOKUP(Table1[[#This Row],[Case Number]],Sheet4!$A:$A,Sheet4!$B:$B,"")</f>
        <v/>
      </c>
    </row>
    <row r="3009" spans="1:14">
      <c r="A3009" t="s">
        <v>12355</v>
      </c>
      <c r="B3009" s="1" t="s">
        <v>12356</v>
      </c>
      <c r="C3009" s="2">
        <v>45740.736724536997</v>
      </c>
      <c r="D3009" s="1" t="s">
        <v>12357</v>
      </c>
      <c r="E3009" s="1" t="s">
        <v>27</v>
      </c>
      <c r="F3009" s="2">
        <v>45740.434328703697</v>
      </c>
      <c r="G3009" s="1" t="s">
        <v>43</v>
      </c>
      <c r="I3009" s="1" t="s">
        <v>12358</v>
      </c>
      <c r="J3009" s="1" t="s">
        <v>200</v>
      </c>
      <c r="K3009" s="1" t="s">
        <v>7338</v>
      </c>
      <c r="M3009" s="2">
        <v>45740.4450462963</v>
      </c>
      <c r="N3009" t="str">
        <f>_xlfn.XLOOKUP(Table1[[#This Row],[Case Number]],Sheet4!$A:$A,Sheet4!$B:$B,"")</f>
        <v/>
      </c>
    </row>
    <row r="3010" spans="1:14" ht="34">
      <c r="A3010" t="s">
        <v>12359</v>
      </c>
      <c r="B3010" s="1" t="s">
        <v>12360</v>
      </c>
      <c r="C3010" s="2">
        <v>45740.746643518498</v>
      </c>
      <c r="D3010" s="1" t="s">
        <v>12361</v>
      </c>
      <c r="E3010" s="1" t="s">
        <v>27</v>
      </c>
      <c r="F3010" s="2">
        <v>45740.430532407401</v>
      </c>
      <c r="G3010" s="1" t="s">
        <v>43</v>
      </c>
      <c r="I3010" s="1" t="s">
        <v>12362</v>
      </c>
      <c r="K3010" s="1" t="s">
        <v>7142</v>
      </c>
      <c r="L3010" s="3" t="s">
        <v>12363</v>
      </c>
      <c r="M3010" s="2">
        <v>45740.454965277801</v>
      </c>
      <c r="N3010" t="str">
        <f>_xlfn.XLOOKUP(Table1[[#This Row],[Case Number]],Sheet4!$A:$A,Sheet4!$B:$B,"")</f>
        <v/>
      </c>
    </row>
    <row r="3011" spans="1:14" ht="289">
      <c r="A3011" t="s">
        <v>12364</v>
      </c>
      <c r="B3011" s="1" t="s">
        <v>12365</v>
      </c>
      <c r="C3011" s="2">
        <v>45740.727002314801</v>
      </c>
      <c r="D3011" s="1" t="s">
        <v>12366</v>
      </c>
      <c r="E3011" s="1" t="s">
        <v>19</v>
      </c>
      <c r="F3011" s="2">
        <v>45740.424363425896</v>
      </c>
      <c r="G3011" s="1" t="s">
        <v>43</v>
      </c>
      <c r="H3011" s="1" t="s">
        <v>11</v>
      </c>
      <c r="I3011" s="1" t="s">
        <v>12367</v>
      </c>
      <c r="J3011" s="1" t="s">
        <v>188</v>
      </c>
      <c r="K3011" s="1" t="s">
        <v>12368</v>
      </c>
      <c r="L3011" s="3" t="s">
        <v>12369</v>
      </c>
      <c r="M3011" s="2">
        <v>45740.435312499998</v>
      </c>
      <c r="N3011" t="str">
        <f>_xlfn.XLOOKUP(Table1[[#This Row],[Case Number]],Sheet4!$A:$A,Sheet4!$B:$B,"")</f>
        <v/>
      </c>
    </row>
    <row r="3012" spans="1:14" ht="204">
      <c r="A3012" t="s">
        <v>12370</v>
      </c>
      <c r="B3012" s="1" t="s">
        <v>12371</v>
      </c>
      <c r="C3012" s="2">
        <v>45740.726134259297</v>
      </c>
      <c r="D3012" s="1" t="s">
        <v>2853</v>
      </c>
      <c r="E3012" s="1" t="s">
        <v>50</v>
      </c>
      <c r="F3012" s="2">
        <v>45740.384861111103</v>
      </c>
      <c r="G3012" s="1" t="s">
        <v>28</v>
      </c>
      <c r="H3012" s="1" t="s">
        <v>36</v>
      </c>
      <c r="I3012" s="1" t="s">
        <v>12372</v>
      </c>
      <c r="J3012" s="1" t="s">
        <v>30</v>
      </c>
      <c r="K3012" s="1" t="s">
        <v>12373</v>
      </c>
      <c r="L3012" s="3" t="s">
        <v>12374</v>
      </c>
      <c r="M3012" s="2">
        <v>45740.4344444444</v>
      </c>
      <c r="N3012" t="str">
        <f>_xlfn.XLOOKUP(Table1[[#This Row],[Case Number]],Sheet4!$A:$A,Sheet4!$B:$B,"")</f>
        <v/>
      </c>
    </row>
    <row r="3013" spans="1:14" ht="255">
      <c r="A3013" t="s">
        <v>12375</v>
      </c>
      <c r="B3013" s="1" t="s">
        <v>12376</v>
      </c>
      <c r="C3013" s="2">
        <v>45747.478356481501</v>
      </c>
      <c r="D3013" s="1" t="s">
        <v>12377</v>
      </c>
      <c r="E3013" s="1" t="s">
        <v>19</v>
      </c>
      <c r="F3013" s="2">
        <v>45740.384467592601</v>
      </c>
      <c r="G3013" s="1" t="s">
        <v>145</v>
      </c>
      <c r="H3013" s="1" t="s">
        <v>36</v>
      </c>
      <c r="I3013" s="1" t="s">
        <v>12378</v>
      </c>
      <c r="J3013" s="1" t="s">
        <v>200</v>
      </c>
      <c r="K3013" s="1" t="s">
        <v>12379</v>
      </c>
      <c r="L3013" s="3" t="s">
        <v>12380</v>
      </c>
      <c r="M3013" s="2">
        <v>45747.186678240701</v>
      </c>
      <c r="N3013" t="str">
        <f>_xlfn.XLOOKUP(Table1[[#This Row],[Case Number]],Sheet4!$A:$A,Sheet4!$B:$B,"")</f>
        <v/>
      </c>
    </row>
    <row r="3014" spans="1:14" ht="289">
      <c r="A3014" t="s">
        <v>12381</v>
      </c>
      <c r="B3014" s="1" t="s">
        <v>12382</v>
      </c>
      <c r="C3014" s="2">
        <v>45742.619236111103</v>
      </c>
      <c r="D3014" s="1" t="s">
        <v>5635</v>
      </c>
      <c r="E3014" s="1" t="s">
        <v>27</v>
      </c>
      <c r="F3014" s="2">
        <v>45740.374756944402</v>
      </c>
      <c r="G3014" s="1" t="s">
        <v>28</v>
      </c>
      <c r="H3014" s="1" t="s">
        <v>11</v>
      </c>
      <c r="I3014" s="1" t="s">
        <v>12383</v>
      </c>
      <c r="J3014" s="1" t="s">
        <v>38</v>
      </c>
      <c r="K3014" s="1" t="s">
        <v>10908</v>
      </c>
      <c r="L3014" s="3" t="s">
        <v>12384</v>
      </c>
      <c r="M3014" s="2">
        <v>45742.327534722201</v>
      </c>
      <c r="N3014" t="str">
        <f>_xlfn.XLOOKUP(Table1[[#This Row],[Case Number]],Sheet4!$A:$A,Sheet4!$B:$B,"")</f>
        <v/>
      </c>
    </row>
    <row r="3015" spans="1:14" ht="221">
      <c r="A3015" t="s">
        <v>12385</v>
      </c>
      <c r="B3015" s="1" t="s">
        <v>12386</v>
      </c>
      <c r="C3015" s="2">
        <v>45740.6667592593</v>
      </c>
      <c r="D3015" s="1" t="s">
        <v>1779</v>
      </c>
      <c r="E3015" s="1" t="s">
        <v>19</v>
      </c>
      <c r="F3015" s="2">
        <v>45740.370219907403</v>
      </c>
      <c r="G3015" s="1" t="s">
        <v>145</v>
      </c>
      <c r="H3015" s="1" t="s">
        <v>36</v>
      </c>
      <c r="I3015" s="1" t="s">
        <v>12387</v>
      </c>
      <c r="J3015" s="1" t="s">
        <v>45</v>
      </c>
      <c r="K3015" s="1" t="s">
        <v>12388</v>
      </c>
      <c r="L3015" s="3" t="s">
        <v>12389</v>
      </c>
      <c r="M3015" s="2">
        <v>45740.3750462963</v>
      </c>
      <c r="N3015" t="str">
        <f>_xlfn.XLOOKUP(Table1[[#This Row],[Case Number]],Sheet4!$A:$A,Sheet4!$B:$B,"")</f>
        <v/>
      </c>
    </row>
    <row r="3016" spans="1:14">
      <c r="A3016" t="s">
        <v>12390</v>
      </c>
      <c r="B3016" s="1" t="s">
        <v>12391</v>
      </c>
      <c r="C3016" s="2">
        <v>45743.729120370401</v>
      </c>
      <c r="D3016" s="1" t="s">
        <v>12392</v>
      </c>
      <c r="E3016" s="1" t="s">
        <v>20090</v>
      </c>
      <c r="F3016" s="2">
        <v>45740.363946759302</v>
      </c>
      <c r="G3016" s="1" t="s">
        <v>43</v>
      </c>
      <c r="I3016" s="1" t="s">
        <v>12393</v>
      </c>
      <c r="J3016" s="1" t="s">
        <v>160</v>
      </c>
      <c r="K3016" s="1" t="s">
        <v>12394</v>
      </c>
      <c r="M3016" s="2">
        <v>45743.437430555598</v>
      </c>
      <c r="N3016" t="str">
        <f>_xlfn.XLOOKUP(Table1[[#This Row],[Case Number]],Sheet4!$A:$A,Sheet4!$B:$B,"")</f>
        <v/>
      </c>
    </row>
    <row r="3017" spans="1:14" ht="187">
      <c r="A3017" t="s">
        <v>12395</v>
      </c>
      <c r="B3017" s="1" t="s">
        <v>12396</v>
      </c>
      <c r="C3017" s="2">
        <v>45747.477303240703</v>
      </c>
      <c r="D3017" s="1" t="s">
        <v>12397</v>
      </c>
      <c r="E3017" s="1" t="s">
        <v>50</v>
      </c>
      <c r="F3017" s="2">
        <v>45740.362974536998</v>
      </c>
      <c r="G3017" s="1" t="s">
        <v>145</v>
      </c>
      <c r="H3017" s="1" t="s">
        <v>11</v>
      </c>
      <c r="I3017" s="1" t="s">
        <v>12398</v>
      </c>
      <c r="J3017" s="1" t="s">
        <v>188</v>
      </c>
      <c r="K3017" s="1" t="s">
        <v>12399</v>
      </c>
      <c r="L3017" s="3" t="s">
        <v>12400</v>
      </c>
      <c r="M3017" s="2">
        <v>45747.1856134259</v>
      </c>
      <c r="N3017" t="str">
        <f>_xlfn.XLOOKUP(Table1[[#This Row],[Case Number]],Sheet4!$A:$A,Sheet4!$B:$B,"")</f>
        <v/>
      </c>
    </row>
    <row r="3018" spans="1:14">
      <c r="A3018" t="s">
        <v>12401</v>
      </c>
      <c r="B3018" s="1" t="s">
        <v>12402</v>
      </c>
      <c r="C3018" s="2">
        <v>45741.625995370399</v>
      </c>
      <c r="D3018" s="1" t="s">
        <v>12403</v>
      </c>
      <c r="E3018" s="1" t="s">
        <v>27</v>
      </c>
      <c r="F3018" s="2">
        <v>45740.362708333298</v>
      </c>
      <c r="G3018" s="1" t="s">
        <v>43</v>
      </c>
      <c r="H3018" s="1" t="s">
        <v>11</v>
      </c>
      <c r="I3018" s="1" t="s">
        <v>12404</v>
      </c>
      <c r="J3018" s="1" t="s">
        <v>30</v>
      </c>
      <c r="K3018" s="1" t="s">
        <v>12405</v>
      </c>
      <c r="M3018" s="2">
        <v>45741.334305555603</v>
      </c>
      <c r="N3018" t="str">
        <f>_xlfn.XLOOKUP(Table1[[#This Row],[Case Number]],Sheet4!$A:$A,Sheet4!$B:$B,"")</f>
        <v>Yes</v>
      </c>
    </row>
    <row r="3019" spans="1:14" ht="204">
      <c r="A3019" t="s">
        <v>12406</v>
      </c>
      <c r="B3019" s="1" t="s">
        <v>12407</v>
      </c>
      <c r="C3019" s="2">
        <v>45740.644375000003</v>
      </c>
      <c r="D3019" s="1" t="s">
        <v>12408</v>
      </c>
      <c r="E3019" s="1" t="s">
        <v>19</v>
      </c>
      <c r="F3019" s="2">
        <v>45740.325787037</v>
      </c>
      <c r="G3019" s="1" t="s">
        <v>145</v>
      </c>
      <c r="I3019" s="1" t="s">
        <v>12409</v>
      </c>
      <c r="J3019" s="1" t="s">
        <v>38</v>
      </c>
      <c r="K3019" s="1" t="s">
        <v>7352</v>
      </c>
      <c r="L3019" s="3" t="s">
        <v>12410</v>
      </c>
      <c r="M3019" s="2">
        <v>45740.3526851852</v>
      </c>
      <c r="N3019" t="str">
        <f>_xlfn.XLOOKUP(Table1[[#This Row],[Case Number]],Sheet4!$A:$A,Sheet4!$B:$B,"")</f>
        <v>Yes</v>
      </c>
    </row>
    <row r="3020" spans="1:14">
      <c r="A3020" t="s">
        <v>12411</v>
      </c>
      <c r="B3020" s="1" t="s">
        <v>12412</v>
      </c>
      <c r="C3020" s="2">
        <v>45740.614814814799</v>
      </c>
      <c r="D3020" s="1" t="s">
        <v>12185</v>
      </c>
      <c r="E3020" s="1" t="s">
        <v>27</v>
      </c>
      <c r="F3020" s="2">
        <v>45740.284201388902</v>
      </c>
      <c r="G3020" s="1" t="s">
        <v>43</v>
      </c>
      <c r="I3020" s="1" t="s">
        <v>12413</v>
      </c>
      <c r="J3020" s="1" t="s">
        <v>200</v>
      </c>
      <c r="K3020" s="1" t="s">
        <v>8181</v>
      </c>
      <c r="M3020" s="2">
        <v>45740.323113425897</v>
      </c>
      <c r="N3020" t="str">
        <f>_xlfn.XLOOKUP(Table1[[#This Row],[Case Number]],Sheet4!$A:$A,Sheet4!$B:$B,"")</f>
        <v/>
      </c>
    </row>
    <row r="3021" spans="1:14" ht="238">
      <c r="A3021" t="s">
        <v>12414</v>
      </c>
      <c r="B3021" s="1" t="s">
        <v>12415</v>
      </c>
      <c r="C3021" s="2">
        <v>45742.543506944399</v>
      </c>
      <c r="D3021" s="1" t="s">
        <v>12416</v>
      </c>
      <c r="E3021" s="1" t="s">
        <v>27</v>
      </c>
      <c r="F3021" s="2">
        <v>45740.279074074097</v>
      </c>
      <c r="G3021" s="1" t="s">
        <v>51</v>
      </c>
      <c r="H3021" s="1" t="s">
        <v>36</v>
      </c>
      <c r="I3021" s="1" t="s">
        <v>12417</v>
      </c>
      <c r="J3021" s="1" t="s">
        <v>30</v>
      </c>
      <c r="K3021" s="1" t="s">
        <v>12006</v>
      </c>
      <c r="L3021" s="3" t="s">
        <v>12418</v>
      </c>
      <c r="M3021" s="2">
        <v>45742.251817129603</v>
      </c>
      <c r="N3021" t="str">
        <f>_xlfn.XLOOKUP(Table1[[#This Row],[Case Number]],Sheet4!$A:$A,Sheet4!$B:$B,"")</f>
        <v>Yes</v>
      </c>
    </row>
    <row r="3022" spans="1:14">
      <c r="A3022" t="s">
        <v>12419</v>
      </c>
      <c r="B3022" s="1" t="s">
        <v>12420</v>
      </c>
      <c r="C3022" s="2">
        <v>45740.417858796303</v>
      </c>
      <c r="D3022" s="1" t="s">
        <v>4466</v>
      </c>
      <c r="F3022" s="2">
        <v>45740.117719907401</v>
      </c>
      <c r="I3022" s="1" t="s">
        <v>12421</v>
      </c>
      <c r="K3022" s="1" t="s">
        <v>4468</v>
      </c>
      <c r="N3022" t="str">
        <f>_xlfn.XLOOKUP(Table1[[#This Row],[Case Number]],Sheet4!$A:$A,Sheet4!$B:$B,"")</f>
        <v/>
      </c>
    </row>
    <row r="3023" spans="1:14">
      <c r="A3023" t="s">
        <v>12422</v>
      </c>
      <c r="B3023" s="1" t="s">
        <v>12423</v>
      </c>
      <c r="C3023" s="2">
        <v>45740.385300925896</v>
      </c>
      <c r="D3023" s="1" t="s">
        <v>4466</v>
      </c>
      <c r="F3023" s="2">
        <v>45739.980636574102</v>
      </c>
      <c r="G3023" s="1" t="s">
        <v>145</v>
      </c>
      <c r="I3023" s="1" t="s">
        <v>12424</v>
      </c>
      <c r="K3023" s="1" t="s">
        <v>4468</v>
      </c>
      <c r="N3023" t="str">
        <f>_xlfn.XLOOKUP(Table1[[#This Row],[Case Number]],Sheet4!$A:$A,Sheet4!$B:$B,"")</f>
        <v/>
      </c>
    </row>
    <row r="3024" spans="1:14">
      <c r="A3024" t="s">
        <v>12425</v>
      </c>
      <c r="B3024" s="1" t="s">
        <v>12426</v>
      </c>
      <c r="C3024" s="2">
        <v>45740.550509259301</v>
      </c>
      <c r="D3024" s="1" t="s">
        <v>12427</v>
      </c>
      <c r="F3024" s="2">
        <v>45739.979583333297</v>
      </c>
      <c r="G3024" s="1" t="s">
        <v>145</v>
      </c>
      <c r="I3024" s="1" t="s">
        <v>12428</v>
      </c>
      <c r="K3024" s="1" t="s">
        <v>4468</v>
      </c>
      <c r="N3024" t="str">
        <f>_xlfn.XLOOKUP(Table1[[#This Row],[Case Number]],Sheet4!$A:$A,Sheet4!$B:$B,"")</f>
        <v/>
      </c>
    </row>
    <row r="3025" spans="1:14" ht="204">
      <c r="A3025" t="s">
        <v>12429</v>
      </c>
      <c r="B3025" s="1" t="s">
        <v>12430</v>
      </c>
      <c r="C3025" s="2">
        <v>45747.477083333302</v>
      </c>
      <c r="D3025" s="1" t="s">
        <v>12431</v>
      </c>
      <c r="E3025" s="1" t="s">
        <v>415</v>
      </c>
      <c r="F3025" s="2">
        <v>45739.734444444402</v>
      </c>
      <c r="G3025" s="1" t="s">
        <v>145</v>
      </c>
      <c r="H3025" s="1" t="s">
        <v>36</v>
      </c>
      <c r="I3025" s="1" t="s">
        <v>12432</v>
      </c>
      <c r="J3025" s="1" t="s">
        <v>200</v>
      </c>
      <c r="K3025" s="1" t="s">
        <v>4280</v>
      </c>
      <c r="L3025" s="3" t="s">
        <v>12433</v>
      </c>
      <c r="M3025" s="2">
        <v>45747.185405092598</v>
      </c>
      <c r="N3025" t="str">
        <f>_xlfn.XLOOKUP(Table1[[#This Row],[Case Number]],Sheet4!$A:$A,Sheet4!$B:$B,"")</f>
        <v/>
      </c>
    </row>
    <row r="3026" spans="1:14" ht="340">
      <c r="A3026" t="s">
        <v>12434</v>
      </c>
      <c r="B3026" s="1" t="s">
        <v>12435</v>
      </c>
      <c r="C3026" s="2">
        <v>45740.421712962998</v>
      </c>
      <c r="D3026" s="1" t="s">
        <v>12436</v>
      </c>
      <c r="E3026" s="1" t="s">
        <v>27</v>
      </c>
      <c r="F3026" s="2">
        <v>45738.5151736111</v>
      </c>
      <c r="G3026" s="1" t="s">
        <v>145</v>
      </c>
      <c r="I3026" s="1" t="s">
        <v>12437</v>
      </c>
      <c r="J3026" s="1" t="s">
        <v>88</v>
      </c>
      <c r="K3026" s="1" t="s">
        <v>12438</v>
      </c>
      <c r="L3026" s="3" t="s">
        <v>12439</v>
      </c>
      <c r="M3026" s="2">
        <v>45740.130011574103</v>
      </c>
      <c r="N3026" t="str">
        <f>_xlfn.XLOOKUP(Table1[[#This Row],[Case Number]],Sheet4!$A:$A,Sheet4!$B:$B,"")</f>
        <v/>
      </c>
    </row>
    <row r="3027" spans="1:14" ht="119">
      <c r="A3027" t="s">
        <v>12440</v>
      </c>
      <c r="B3027" s="1" t="s">
        <v>12441</v>
      </c>
      <c r="C3027" s="2">
        <v>45737.929085648102</v>
      </c>
      <c r="D3027" s="1" t="s">
        <v>12442</v>
      </c>
      <c r="E3027" s="1" t="s">
        <v>9</v>
      </c>
      <c r="F3027" s="2">
        <v>45737.637060185203</v>
      </c>
      <c r="G3027" s="1" t="s">
        <v>28</v>
      </c>
      <c r="H3027" s="1" t="s">
        <v>36</v>
      </c>
      <c r="I3027" s="1" t="s">
        <v>12443</v>
      </c>
      <c r="J3027" s="1" t="s">
        <v>13</v>
      </c>
      <c r="K3027" s="1" t="s">
        <v>12444</v>
      </c>
      <c r="L3027" s="3" t="s">
        <v>12445</v>
      </c>
      <c r="M3027" s="2">
        <v>45737.637407407397</v>
      </c>
      <c r="N3027" t="str">
        <f>_xlfn.XLOOKUP(Table1[[#This Row],[Case Number]],Sheet4!$A:$A,Sheet4!$B:$B,"")</f>
        <v/>
      </c>
    </row>
    <row r="3028" spans="1:14" ht="204">
      <c r="A3028" t="s">
        <v>12446</v>
      </c>
      <c r="B3028" s="1" t="s">
        <v>12447</v>
      </c>
      <c r="C3028" s="2">
        <v>45740.392129629603</v>
      </c>
      <c r="D3028" s="1" t="s">
        <v>12448</v>
      </c>
      <c r="E3028" s="1" t="s">
        <v>50</v>
      </c>
      <c r="F3028" s="2">
        <v>45737.620451388902</v>
      </c>
      <c r="G3028" s="1" t="s">
        <v>145</v>
      </c>
      <c r="I3028" s="1" t="s">
        <v>12449</v>
      </c>
      <c r="J3028" s="1" t="s">
        <v>21</v>
      </c>
      <c r="K3028" s="1" t="s">
        <v>12450</v>
      </c>
      <c r="L3028" s="3" t="s">
        <v>12451</v>
      </c>
      <c r="M3028" s="2">
        <v>45740.100428240701</v>
      </c>
      <c r="N3028" t="str">
        <f>_xlfn.XLOOKUP(Table1[[#This Row],[Case Number]],Sheet4!$A:$A,Sheet4!$B:$B,"")</f>
        <v/>
      </c>
    </row>
    <row r="3029" spans="1:14" ht="204">
      <c r="A3029" t="s">
        <v>12452</v>
      </c>
      <c r="B3029" s="1" t="s">
        <v>12453</v>
      </c>
      <c r="C3029" s="2">
        <v>45740.414745370399</v>
      </c>
      <c r="D3029" s="1" t="s">
        <v>12454</v>
      </c>
      <c r="E3029" s="1" t="s">
        <v>19</v>
      </c>
      <c r="F3029" s="2">
        <v>45737.584594907399</v>
      </c>
      <c r="G3029" s="1" t="s">
        <v>145</v>
      </c>
      <c r="I3029" s="1" t="s">
        <v>12455</v>
      </c>
      <c r="J3029" s="1" t="s">
        <v>88</v>
      </c>
      <c r="K3029" s="1" t="s">
        <v>12456</v>
      </c>
      <c r="L3029" s="3" t="s">
        <v>12457</v>
      </c>
      <c r="M3029" s="2">
        <v>45740.123043981497</v>
      </c>
      <c r="N3029" t="str">
        <f>_xlfn.XLOOKUP(Table1[[#This Row],[Case Number]],Sheet4!$A:$A,Sheet4!$B:$B,"")</f>
        <v/>
      </c>
    </row>
    <row r="3030" spans="1:14" ht="409.6">
      <c r="A3030" t="s">
        <v>12458</v>
      </c>
      <c r="B3030" s="1" t="s">
        <v>12459</v>
      </c>
      <c r="C3030" s="2">
        <v>45740.427326388897</v>
      </c>
      <c r="D3030" s="1" t="s">
        <v>11543</v>
      </c>
      <c r="E3030" s="1" t="s">
        <v>19</v>
      </c>
      <c r="F3030" s="2">
        <v>45737.578043981499</v>
      </c>
      <c r="G3030" s="1" t="s">
        <v>51</v>
      </c>
      <c r="H3030" s="1" t="s">
        <v>36</v>
      </c>
      <c r="I3030" s="1" t="s">
        <v>12460</v>
      </c>
      <c r="J3030" s="1" t="s">
        <v>38</v>
      </c>
      <c r="K3030" s="1" t="s">
        <v>12461</v>
      </c>
      <c r="L3030" s="3" t="s">
        <v>12462</v>
      </c>
      <c r="M3030" s="2">
        <v>45740.135636574101</v>
      </c>
      <c r="N3030" t="str">
        <f>_xlfn.XLOOKUP(Table1[[#This Row],[Case Number]],Sheet4!$A:$A,Sheet4!$B:$B,"")</f>
        <v/>
      </c>
    </row>
    <row r="3031" spans="1:14">
      <c r="A3031" t="s">
        <v>12463</v>
      </c>
      <c r="B3031" s="1" t="s">
        <v>12464</v>
      </c>
      <c r="C3031" s="2">
        <v>45746.4796180556</v>
      </c>
      <c r="D3031" s="1" t="s">
        <v>12465</v>
      </c>
      <c r="E3031" s="1" t="s">
        <v>50</v>
      </c>
      <c r="F3031" s="2">
        <v>45737.565902777802</v>
      </c>
      <c r="G3031" s="1" t="s">
        <v>43</v>
      </c>
      <c r="H3031" s="1" t="s">
        <v>11</v>
      </c>
      <c r="I3031" s="1" t="s">
        <v>12466</v>
      </c>
      <c r="J3031" s="1" t="s">
        <v>88</v>
      </c>
      <c r="K3031" s="1" t="s">
        <v>10236</v>
      </c>
      <c r="M3031" s="2">
        <v>45746.187881944403</v>
      </c>
      <c r="N3031" t="str">
        <f>_xlfn.XLOOKUP(Table1[[#This Row],[Case Number]],Sheet4!$A:$A,Sheet4!$B:$B,"")</f>
        <v/>
      </c>
    </row>
    <row r="3032" spans="1:14">
      <c r="A3032" t="s">
        <v>12467</v>
      </c>
      <c r="B3032" s="1" t="s">
        <v>12468</v>
      </c>
      <c r="C3032" s="2">
        <v>45737.860914351899</v>
      </c>
      <c r="D3032" s="1" t="s">
        <v>7965</v>
      </c>
      <c r="E3032" s="1" t="s">
        <v>50</v>
      </c>
      <c r="F3032" s="2">
        <v>45737.550451388903</v>
      </c>
      <c r="G3032" s="1" t="s">
        <v>43</v>
      </c>
      <c r="I3032" s="1" t="s">
        <v>12469</v>
      </c>
      <c r="J3032" s="1" t="s">
        <v>45</v>
      </c>
      <c r="K3032" s="1" t="s">
        <v>12470</v>
      </c>
      <c r="M3032" s="2">
        <v>45737.569224537001</v>
      </c>
      <c r="N3032" t="str">
        <f>_xlfn.XLOOKUP(Table1[[#This Row],[Case Number]],Sheet4!$A:$A,Sheet4!$B:$B,"")</f>
        <v>Yes</v>
      </c>
    </row>
    <row r="3033" spans="1:14" ht="187">
      <c r="A3033" t="s">
        <v>12471</v>
      </c>
      <c r="B3033" s="1" t="s">
        <v>12472</v>
      </c>
      <c r="C3033" s="2">
        <v>45737.784988425898</v>
      </c>
      <c r="D3033" s="1" t="s">
        <v>1921</v>
      </c>
      <c r="E3033" s="1" t="s">
        <v>19</v>
      </c>
      <c r="F3033" s="2">
        <v>45737.479560185202</v>
      </c>
      <c r="G3033" s="1" t="s">
        <v>51</v>
      </c>
      <c r="H3033" s="1" t="s">
        <v>36</v>
      </c>
      <c r="I3033" s="1" t="s">
        <v>12473</v>
      </c>
      <c r="J3033" s="1" t="s">
        <v>759</v>
      </c>
      <c r="K3033" s="1" t="s">
        <v>12474</v>
      </c>
      <c r="L3033" s="3" t="s">
        <v>12475</v>
      </c>
      <c r="M3033" s="2">
        <v>45737.493298611102</v>
      </c>
      <c r="N3033" t="str">
        <f>_xlfn.XLOOKUP(Table1[[#This Row],[Case Number]],Sheet4!$A:$A,Sheet4!$B:$B,"")</f>
        <v/>
      </c>
    </row>
    <row r="3034" spans="1:14" ht="404">
      <c r="A3034" t="s">
        <v>12476</v>
      </c>
      <c r="B3034" s="1" t="s">
        <v>12477</v>
      </c>
      <c r="C3034" s="2">
        <v>45737.700347222199</v>
      </c>
      <c r="D3034" s="1" t="s">
        <v>12478</v>
      </c>
      <c r="E3034" s="1" t="s">
        <v>50</v>
      </c>
      <c r="F3034" s="2">
        <v>45737.403622685197</v>
      </c>
      <c r="G3034" s="1" t="s">
        <v>145</v>
      </c>
      <c r="H3034" s="1" t="s">
        <v>36</v>
      </c>
      <c r="I3034" s="1" t="s">
        <v>12479</v>
      </c>
      <c r="J3034" s="1" t="s">
        <v>45</v>
      </c>
      <c r="K3034" s="1" t="s">
        <v>12480</v>
      </c>
      <c r="L3034" s="3" t="s">
        <v>12481</v>
      </c>
      <c r="M3034" s="2">
        <v>45737.408657407403</v>
      </c>
      <c r="N3034" t="str">
        <f>_xlfn.XLOOKUP(Table1[[#This Row],[Case Number]],Sheet4!$A:$A,Sheet4!$B:$B,"")</f>
        <v/>
      </c>
    </row>
    <row r="3035" spans="1:14" ht="272">
      <c r="A3035" t="s">
        <v>12482</v>
      </c>
      <c r="B3035" s="1" t="s">
        <v>12483</v>
      </c>
      <c r="C3035" s="2">
        <v>45741.540706018503</v>
      </c>
      <c r="D3035" s="1" t="s">
        <v>12484</v>
      </c>
      <c r="E3035" s="1" t="s">
        <v>19</v>
      </c>
      <c r="F3035" s="2">
        <v>45737.393043981501</v>
      </c>
      <c r="G3035" s="1" t="s">
        <v>51</v>
      </c>
      <c r="H3035" s="1" t="s">
        <v>36</v>
      </c>
      <c r="I3035" s="1" t="s">
        <v>12485</v>
      </c>
      <c r="J3035" s="1" t="s">
        <v>38</v>
      </c>
      <c r="K3035" s="1" t="s">
        <v>12486</v>
      </c>
      <c r="L3035" s="3" t="s">
        <v>12487</v>
      </c>
      <c r="M3035" s="2">
        <v>45741.249004629601</v>
      </c>
      <c r="N3035" t="str">
        <f>_xlfn.XLOOKUP(Table1[[#This Row],[Case Number]],Sheet4!$A:$A,Sheet4!$B:$B,"")</f>
        <v>Yes</v>
      </c>
    </row>
    <row r="3036" spans="1:14" ht="255">
      <c r="A3036" t="s">
        <v>12488</v>
      </c>
      <c r="B3036" s="1" t="s">
        <v>12489</v>
      </c>
      <c r="C3036" s="2">
        <v>45737.652083333298</v>
      </c>
      <c r="D3036" s="1" t="s">
        <v>12490</v>
      </c>
      <c r="E3036" s="1" t="s">
        <v>19</v>
      </c>
      <c r="F3036" s="2">
        <v>45737.352442129602</v>
      </c>
      <c r="G3036" s="1" t="s">
        <v>51</v>
      </c>
      <c r="H3036" s="1" t="s">
        <v>36</v>
      </c>
      <c r="I3036" s="1" t="s">
        <v>12491</v>
      </c>
      <c r="J3036" s="1" t="s">
        <v>188</v>
      </c>
      <c r="K3036" s="1" t="s">
        <v>12492</v>
      </c>
      <c r="L3036" s="3" t="s">
        <v>12493</v>
      </c>
      <c r="M3036" s="2">
        <v>45737.360393518502</v>
      </c>
      <c r="N3036" t="str">
        <f>_xlfn.XLOOKUP(Table1[[#This Row],[Case Number]],Sheet4!$A:$A,Sheet4!$B:$B,"")</f>
        <v/>
      </c>
    </row>
    <row r="3037" spans="1:14">
      <c r="A3037" t="s">
        <v>12494</v>
      </c>
      <c r="B3037" s="1" t="s">
        <v>12495</v>
      </c>
      <c r="C3037" s="2">
        <v>45737.646527777797</v>
      </c>
      <c r="D3037" s="1" t="s">
        <v>12496</v>
      </c>
      <c r="E3037" s="1" t="s">
        <v>19</v>
      </c>
      <c r="F3037" s="2">
        <v>45737.340219907397</v>
      </c>
      <c r="G3037" s="1" t="s">
        <v>43</v>
      </c>
      <c r="I3037" s="1" t="s">
        <v>12497</v>
      </c>
      <c r="J3037" s="1" t="s">
        <v>30</v>
      </c>
      <c r="K3037" s="1" t="s">
        <v>12498</v>
      </c>
      <c r="M3037" s="2">
        <v>45737.354837963001</v>
      </c>
      <c r="N3037" t="str">
        <f>_xlfn.XLOOKUP(Table1[[#This Row],[Case Number]],Sheet4!$A:$A,Sheet4!$B:$B,"")</f>
        <v/>
      </c>
    </row>
    <row r="3038" spans="1:14" ht="409.6">
      <c r="A3038" t="s">
        <v>12499</v>
      </c>
      <c r="B3038" s="1" t="s">
        <v>12500</v>
      </c>
      <c r="C3038" s="2">
        <v>45737.624386574098</v>
      </c>
      <c r="D3038" s="1" t="s">
        <v>12501</v>
      </c>
      <c r="E3038" s="1" t="s">
        <v>19</v>
      </c>
      <c r="F3038" s="2">
        <v>45737.322708333297</v>
      </c>
      <c r="G3038" s="1" t="s">
        <v>145</v>
      </c>
      <c r="I3038" s="1" t="s">
        <v>12502</v>
      </c>
      <c r="J3038" s="1" t="s">
        <v>111</v>
      </c>
      <c r="K3038" s="1" t="s">
        <v>12503</v>
      </c>
      <c r="L3038" s="3" t="s">
        <v>12504</v>
      </c>
      <c r="M3038" s="2">
        <v>45737.332696759302</v>
      </c>
      <c r="N3038" t="str">
        <f>_xlfn.XLOOKUP(Table1[[#This Row],[Case Number]],Sheet4!$A:$A,Sheet4!$B:$B,"")</f>
        <v/>
      </c>
    </row>
    <row r="3039" spans="1:14">
      <c r="A3039" t="s">
        <v>12505</v>
      </c>
      <c r="B3039" s="1" t="s">
        <v>12506</v>
      </c>
      <c r="C3039" s="2">
        <v>45749.480011574102</v>
      </c>
      <c r="D3039" s="1" t="s">
        <v>12507</v>
      </c>
      <c r="E3039" s="1" t="s">
        <v>19</v>
      </c>
      <c r="F3039" s="2">
        <v>45737.257847222201</v>
      </c>
      <c r="G3039" s="1" t="s">
        <v>51</v>
      </c>
      <c r="H3039" s="1" t="s">
        <v>11</v>
      </c>
      <c r="I3039" s="1" t="s">
        <v>12508</v>
      </c>
      <c r="J3039" s="1" t="s">
        <v>200</v>
      </c>
      <c r="K3039" s="1" t="s">
        <v>141</v>
      </c>
      <c r="M3039" s="2">
        <v>45749.188287037003</v>
      </c>
      <c r="N3039" t="str">
        <f>_xlfn.XLOOKUP(Table1[[#This Row],[Case Number]],Sheet4!$A:$A,Sheet4!$B:$B,"")</f>
        <v>Yes</v>
      </c>
    </row>
    <row r="3040" spans="1:14" ht="68">
      <c r="A3040" t="s">
        <v>12509</v>
      </c>
      <c r="B3040" s="1" t="s">
        <v>12510</v>
      </c>
      <c r="C3040" s="2">
        <v>45737.561550925901</v>
      </c>
      <c r="D3040" s="1" t="s">
        <v>253</v>
      </c>
      <c r="E3040" s="1" t="s">
        <v>19</v>
      </c>
      <c r="F3040" s="2">
        <v>45737.2578125</v>
      </c>
      <c r="G3040" s="1" t="s">
        <v>43</v>
      </c>
      <c r="I3040" s="1" t="s">
        <v>12511</v>
      </c>
      <c r="J3040" s="1" t="s">
        <v>59</v>
      </c>
      <c r="K3040" s="1" t="s">
        <v>12512</v>
      </c>
      <c r="L3040" s="3" t="s">
        <v>12513</v>
      </c>
      <c r="M3040" s="2">
        <v>45737.269849536999</v>
      </c>
      <c r="N3040" t="str">
        <f>_xlfn.XLOOKUP(Table1[[#This Row],[Case Number]],Sheet4!$A:$A,Sheet4!$B:$B,"")</f>
        <v/>
      </c>
    </row>
    <row r="3041" spans="1:14" ht="170">
      <c r="A3041" t="s">
        <v>12514</v>
      </c>
      <c r="B3041" s="1" t="s">
        <v>12515</v>
      </c>
      <c r="C3041" s="2">
        <v>45737.403449074103</v>
      </c>
      <c r="D3041" s="1" t="s">
        <v>63</v>
      </c>
      <c r="E3041" s="1" t="s">
        <v>19</v>
      </c>
      <c r="F3041" s="2">
        <v>45737.1082060185</v>
      </c>
      <c r="G3041" s="1" t="s">
        <v>145</v>
      </c>
      <c r="H3041" s="1" t="s">
        <v>36</v>
      </c>
      <c r="I3041" s="1" t="s">
        <v>12516</v>
      </c>
      <c r="J3041" s="1" t="s">
        <v>21</v>
      </c>
      <c r="K3041" s="1" t="s">
        <v>12517</v>
      </c>
      <c r="L3041" s="3" t="s">
        <v>12518</v>
      </c>
      <c r="M3041" s="2">
        <v>45737.111747685201</v>
      </c>
      <c r="N3041" t="str">
        <f>_xlfn.XLOOKUP(Table1[[#This Row],[Case Number]],Sheet4!$A:$A,Sheet4!$B:$B,"")</f>
        <v/>
      </c>
    </row>
    <row r="3042" spans="1:14" ht="221">
      <c r="A3042" t="s">
        <v>12519</v>
      </c>
      <c r="B3042" s="1" t="s">
        <v>12520</v>
      </c>
      <c r="C3042" s="2">
        <v>45737.389618055597</v>
      </c>
      <c r="D3042" s="1" t="s">
        <v>6244</v>
      </c>
      <c r="E3042" s="1" t="s">
        <v>415</v>
      </c>
      <c r="F3042" s="2">
        <v>45736.914386574099</v>
      </c>
      <c r="G3042" s="1" t="s">
        <v>145</v>
      </c>
      <c r="I3042" s="1" t="s">
        <v>12521</v>
      </c>
      <c r="J3042" s="1" t="s">
        <v>153</v>
      </c>
      <c r="K3042" s="1" t="s">
        <v>12522</v>
      </c>
      <c r="L3042" s="3" t="s">
        <v>12523</v>
      </c>
      <c r="M3042" s="2">
        <v>45737.097905092603</v>
      </c>
      <c r="N3042" t="str">
        <f>_xlfn.XLOOKUP(Table1[[#This Row],[Case Number]],Sheet4!$A:$A,Sheet4!$B:$B,"")</f>
        <v/>
      </c>
    </row>
    <row r="3043" spans="1:14">
      <c r="A3043" t="s">
        <v>12524</v>
      </c>
      <c r="B3043" s="1" t="s">
        <v>12525</v>
      </c>
      <c r="C3043" s="2">
        <v>45746.479525463001</v>
      </c>
      <c r="D3043" s="1" t="s">
        <v>12526</v>
      </c>
      <c r="E3043" s="1" t="s">
        <v>415</v>
      </c>
      <c r="F3043" s="2">
        <v>45736.769502314797</v>
      </c>
      <c r="G3043" s="1" t="s">
        <v>145</v>
      </c>
      <c r="H3043" s="1" t="s">
        <v>11</v>
      </c>
      <c r="I3043" s="1" t="s">
        <v>12527</v>
      </c>
      <c r="J3043" s="1" t="s">
        <v>30</v>
      </c>
      <c r="K3043" s="1" t="s">
        <v>12528</v>
      </c>
      <c r="M3043" s="2">
        <v>45746.187835648103</v>
      </c>
      <c r="N3043" t="str">
        <f>_xlfn.XLOOKUP(Table1[[#This Row],[Case Number]],Sheet4!$A:$A,Sheet4!$B:$B,"")</f>
        <v/>
      </c>
    </row>
    <row r="3044" spans="1:14">
      <c r="A3044" t="s">
        <v>12529</v>
      </c>
      <c r="B3044" s="1" t="s">
        <v>12530</v>
      </c>
      <c r="C3044" s="2">
        <v>45746.479930555601</v>
      </c>
      <c r="D3044" s="1" t="s">
        <v>12531</v>
      </c>
      <c r="E3044" s="1" t="s">
        <v>19</v>
      </c>
      <c r="F3044" s="2">
        <v>45736.744664351798</v>
      </c>
      <c r="G3044" s="1" t="s">
        <v>145</v>
      </c>
      <c r="H3044" s="1" t="s">
        <v>11</v>
      </c>
      <c r="I3044" s="1" t="s">
        <v>12532</v>
      </c>
      <c r="J3044" s="1" t="s">
        <v>188</v>
      </c>
      <c r="K3044" s="1" t="s">
        <v>12533</v>
      </c>
      <c r="M3044" s="2">
        <v>45746.188229166699</v>
      </c>
      <c r="N3044" t="str">
        <f>_xlfn.XLOOKUP(Table1[[#This Row],[Case Number]],Sheet4!$A:$A,Sheet4!$B:$B,"")</f>
        <v/>
      </c>
    </row>
    <row r="3045" spans="1:14" ht="170">
      <c r="A3045" t="s">
        <v>12534</v>
      </c>
      <c r="B3045" s="1" t="s">
        <v>12535</v>
      </c>
      <c r="C3045" s="2">
        <v>45737.392141203702</v>
      </c>
      <c r="D3045" s="1" t="s">
        <v>2353</v>
      </c>
      <c r="E3045" s="1" t="s">
        <v>19</v>
      </c>
      <c r="F3045" s="2">
        <v>45736.648564814801</v>
      </c>
      <c r="G3045" s="1" t="s">
        <v>145</v>
      </c>
      <c r="H3045" s="1" t="s">
        <v>11</v>
      </c>
      <c r="I3045" s="1" t="s">
        <v>12536</v>
      </c>
      <c r="J3045" s="1" t="s">
        <v>111</v>
      </c>
      <c r="K3045" s="1" t="s">
        <v>12537</v>
      </c>
      <c r="L3045" s="3" t="s">
        <v>12538</v>
      </c>
      <c r="M3045" s="2">
        <v>45737.100451388898</v>
      </c>
      <c r="N3045" t="str">
        <f>_xlfn.XLOOKUP(Table1[[#This Row],[Case Number]],Sheet4!$A:$A,Sheet4!$B:$B,"")</f>
        <v/>
      </c>
    </row>
    <row r="3046" spans="1:14" ht="272">
      <c r="A3046" t="s">
        <v>12539</v>
      </c>
      <c r="B3046" s="1" t="s">
        <v>12540</v>
      </c>
      <c r="C3046" s="2">
        <v>45736.939988425896</v>
      </c>
      <c r="D3046" s="1" t="s">
        <v>6494</v>
      </c>
      <c r="E3046" s="1" t="s">
        <v>19</v>
      </c>
      <c r="F3046" s="2">
        <v>45736.640648148103</v>
      </c>
      <c r="G3046" s="1" t="s">
        <v>28</v>
      </c>
      <c r="H3046" s="1" t="s">
        <v>36</v>
      </c>
      <c r="I3046" s="1" t="s">
        <v>12541</v>
      </c>
      <c r="J3046" s="1" t="s">
        <v>38</v>
      </c>
      <c r="K3046" s="1" t="s">
        <v>6599</v>
      </c>
      <c r="L3046" s="3" t="s">
        <v>12542</v>
      </c>
      <c r="M3046" s="2">
        <v>45736.648287037002</v>
      </c>
      <c r="N3046" t="str">
        <f>_xlfn.XLOOKUP(Table1[[#This Row],[Case Number]],Sheet4!$A:$A,Sheet4!$B:$B,"")</f>
        <v/>
      </c>
    </row>
    <row r="3047" spans="1:14" ht="238">
      <c r="A3047" t="s">
        <v>12543</v>
      </c>
      <c r="B3047" s="1" t="s">
        <v>12544</v>
      </c>
      <c r="C3047" s="2">
        <v>45737.584421296298</v>
      </c>
      <c r="D3047" s="1" t="s">
        <v>4737</v>
      </c>
      <c r="E3047" s="1" t="s">
        <v>27</v>
      </c>
      <c r="F3047" s="2">
        <v>45736.6078935185</v>
      </c>
      <c r="G3047" s="1" t="s">
        <v>28</v>
      </c>
      <c r="H3047" s="1" t="s">
        <v>36</v>
      </c>
      <c r="I3047" s="1" t="s">
        <v>12545</v>
      </c>
      <c r="J3047" s="1" t="s">
        <v>118</v>
      </c>
      <c r="K3047" s="1" t="s">
        <v>12546</v>
      </c>
      <c r="L3047" s="3" t="s">
        <v>12547</v>
      </c>
      <c r="M3047" s="2">
        <v>45737.292731481502</v>
      </c>
      <c r="N3047" t="str">
        <f>_xlfn.XLOOKUP(Table1[[#This Row],[Case Number]],Sheet4!$A:$A,Sheet4!$B:$B,"")</f>
        <v/>
      </c>
    </row>
    <row r="3048" spans="1:14" ht="238">
      <c r="A3048" t="s">
        <v>12548</v>
      </c>
      <c r="B3048" s="1" t="s">
        <v>12549</v>
      </c>
      <c r="C3048" s="2">
        <v>45737.572407407402</v>
      </c>
      <c r="D3048" s="1" t="s">
        <v>6494</v>
      </c>
      <c r="E3048" s="1" t="s">
        <v>19</v>
      </c>
      <c r="F3048" s="2">
        <v>45736.605069444398</v>
      </c>
      <c r="G3048" s="1" t="s">
        <v>28</v>
      </c>
      <c r="H3048" s="1" t="s">
        <v>36</v>
      </c>
      <c r="I3048" s="1" t="s">
        <v>12550</v>
      </c>
      <c r="J3048" s="1" t="s">
        <v>160</v>
      </c>
      <c r="K3048" s="1" t="s">
        <v>12551</v>
      </c>
      <c r="L3048" s="3" t="s">
        <v>12552</v>
      </c>
      <c r="M3048" s="2">
        <v>45737.280717592599</v>
      </c>
      <c r="N3048" t="str">
        <f>_xlfn.XLOOKUP(Table1[[#This Row],[Case Number]],Sheet4!$A:$A,Sheet4!$B:$B,"")</f>
        <v/>
      </c>
    </row>
    <row r="3049" spans="1:14" ht="306">
      <c r="A3049" t="s">
        <v>12553</v>
      </c>
      <c r="B3049" s="1" t="s">
        <v>12554</v>
      </c>
      <c r="C3049" s="2">
        <v>45740.9466203704</v>
      </c>
      <c r="D3049" s="1" t="s">
        <v>12555</v>
      </c>
      <c r="E3049" s="1" t="s">
        <v>19</v>
      </c>
      <c r="F3049" s="2">
        <v>45736.601342592599</v>
      </c>
      <c r="G3049" s="1" t="s">
        <v>28</v>
      </c>
      <c r="H3049" s="1" t="s">
        <v>36</v>
      </c>
      <c r="I3049" s="1" t="s">
        <v>12556</v>
      </c>
      <c r="J3049" s="1" t="s">
        <v>30</v>
      </c>
      <c r="K3049" s="1" t="s">
        <v>12557</v>
      </c>
      <c r="L3049" s="3" t="s">
        <v>12558</v>
      </c>
      <c r="M3049" s="2">
        <v>45740.654918981498</v>
      </c>
      <c r="N3049" t="str">
        <f>_xlfn.XLOOKUP(Table1[[#This Row],[Case Number]],Sheet4!$A:$A,Sheet4!$B:$B,"")</f>
        <v/>
      </c>
    </row>
    <row r="3050" spans="1:14" ht="221">
      <c r="A3050" t="s">
        <v>12559</v>
      </c>
      <c r="B3050" s="1" t="s">
        <v>12560</v>
      </c>
      <c r="C3050" s="2">
        <v>45736.912604166697</v>
      </c>
      <c r="D3050" s="1" t="s">
        <v>12561</v>
      </c>
      <c r="E3050" s="1" t="s">
        <v>50</v>
      </c>
      <c r="F3050" s="2">
        <v>45736.568298611099</v>
      </c>
      <c r="G3050" s="1" t="s">
        <v>28</v>
      </c>
      <c r="H3050" s="1" t="s">
        <v>36</v>
      </c>
      <c r="I3050" s="1" t="s">
        <v>12562</v>
      </c>
      <c r="J3050" s="1" t="s">
        <v>200</v>
      </c>
      <c r="K3050" s="1" t="s">
        <v>12563</v>
      </c>
      <c r="L3050" s="3" t="s">
        <v>12564</v>
      </c>
      <c r="M3050" s="2">
        <v>45736.620914351799</v>
      </c>
      <c r="N3050" t="str">
        <f>_xlfn.XLOOKUP(Table1[[#This Row],[Case Number]],Sheet4!$A:$A,Sheet4!$B:$B,"")</f>
        <v/>
      </c>
    </row>
    <row r="3051" spans="1:14" ht="221">
      <c r="A3051" t="s">
        <v>12565</v>
      </c>
      <c r="B3051" s="1" t="s">
        <v>12566</v>
      </c>
      <c r="C3051" s="2">
        <v>45736.811655092599</v>
      </c>
      <c r="D3051" s="1" t="s">
        <v>276</v>
      </c>
      <c r="E3051" s="1" t="s">
        <v>19</v>
      </c>
      <c r="F3051" s="2">
        <v>45736.511874999997</v>
      </c>
      <c r="G3051" s="1" t="s">
        <v>51</v>
      </c>
      <c r="H3051" s="1" t="s">
        <v>36</v>
      </c>
      <c r="I3051" s="1" t="s">
        <v>12567</v>
      </c>
      <c r="J3051" s="1" t="s">
        <v>111</v>
      </c>
      <c r="K3051" s="1" t="s">
        <v>12568</v>
      </c>
      <c r="L3051" s="3" t="s">
        <v>12569</v>
      </c>
      <c r="M3051" s="2">
        <v>45736.519965277803</v>
      </c>
      <c r="N3051" t="str">
        <f>_xlfn.XLOOKUP(Table1[[#This Row],[Case Number]],Sheet4!$A:$A,Sheet4!$B:$B,"")</f>
        <v/>
      </c>
    </row>
    <row r="3052" spans="1:14" ht="85">
      <c r="A3052" t="s">
        <v>12570</v>
      </c>
      <c r="B3052" s="1" t="s">
        <v>12571</v>
      </c>
      <c r="C3052" s="2">
        <v>45736.8022569444</v>
      </c>
      <c r="D3052" s="1" t="s">
        <v>2390</v>
      </c>
      <c r="E3052" s="1" t="s">
        <v>19</v>
      </c>
      <c r="F3052" s="2">
        <v>45736.507175925901</v>
      </c>
      <c r="G3052" s="1" t="s">
        <v>51</v>
      </c>
      <c r="H3052" s="1" t="s">
        <v>36</v>
      </c>
      <c r="I3052" s="1" t="s">
        <v>12572</v>
      </c>
      <c r="J3052" s="1" t="s">
        <v>255</v>
      </c>
      <c r="K3052" s="1" t="s">
        <v>12573</v>
      </c>
      <c r="L3052" s="3" t="s">
        <v>12574</v>
      </c>
      <c r="M3052" s="2">
        <v>45736.510567129597</v>
      </c>
      <c r="N3052" t="str">
        <f>_xlfn.XLOOKUP(Table1[[#This Row],[Case Number]],Sheet4!$A:$A,Sheet4!$B:$B,"")</f>
        <v/>
      </c>
    </row>
    <row r="3053" spans="1:14" ht="238">
      <c r="A3053" t="s">
        <v>12575</v>
      </c>
      <c r="B3053" s="1" t="s">
        <v>12576</v>
      </c>
      <c r="C3053" s="2">
        <v>45736.8066203704</v>
      </c>
      <c r="D3053" s="1" t="s">
        <v>814</v>
      </c>
      <c r="E3053" s="1" t="s">
        <v>19</v>
      </c>
      <c r="F3053" s="2">
        <v>45736.493379629603</v>
      </c>
      <c r="G3053" s="1" t="s">
        <v>28</v>
      </c>
      <c r="H3053" s="1" t="s">
        <v>36</v>
      </c>
      <c r="I3053" s="1" t="s">
        <v>12577</v>
      </c>
      <c r="J3053" s="1" t="s">
        <v>759</v>
      </c>
      <c r="K3053" s="1" t="s">
        <v>12578</v>
      </c>
      <c r="L3053" s="3" t="s">
        <v>12579</v>
      </c>
      <c r="M3053" s="2">
        <v>45736.514942129601</v>
      </c>
      <c r="N3053" t="str">
        <f>_xlfn.XLOOKUP(Table1[[#This Row],[Case Number]],Sheet4!$A:$A,Sheet4!$B:$B,"")</f>
        <v/>
      </c>
    </row>
    <row r="3054" spans="1:14">
      <c r="A3054" t="s">
        <v>12580</v>
      </c>
      <c r="B3054" s="1" t="s">
        <v>12581</v>
      </c>
      <c r="C3054" s="2">
        <v>45736.769525463002</v>
      </c>
      <c r="D3054" s="1" t="s">
        <v>10953</v>
      </c>
      <c r="E3054" s="1" t="s">
        <v>50</v>
      </c>
      <c r="F3054" s="2">
        <v>45736.462268518502</v>
      </c>
      <c r="G3054" s="1" t="s">
        <v>43</v>
      </c>
      <c r="I3054" s="1" t="s">
        <v>12582</v>
      </c>
      <c r="J3054" s="1" t="s">
        <v>111</v>
      </c>
      <c r="K3054" s="1" t="s">
        <v>12470</v>
      </c>
      <c r="M3054" s="2">
        <v>45736.477835648097</v>
      </c>
      <c r="N3054" t="str">
        <f>_xlfn.XLOOKUP(Table1[[#This Row],[Case Number]],Sheet4!$A:$A,Sheet4!$B:$B,"")</f>
        <v/>
      </c>
    </row>
    <row r="3055" spans="1:14" ht="289">
      <c r="A3055" t="s">
        <v>12583</v>
      </c>
      <c r="B3055" s="1" t="s">
        <v>12584</v>
      </c>
      <c r="C3055" s="2">
        <v>45741.764537037001</v>
      </c>
      <c r="D3055" s="1" t="s">
        <v>915</v>
      </c>
      <c r="E3055" s="1" t="s">
        <v>19</v>
      </c>
      <c r="F3055" s="2">
        <v>45736.460567129601</v>
      </c>
      <c r="G3055" s="1" t="s">
        <v>145</v>
      </c>
      <c r="I3055" s="1" t="s">
        <v>12585</v>
      </c>
      <c r="J3055" s="1" t="s">
        <v>45</v>
      </c>
      <c r="K3055" s="1" t="s">
        <v>141</v>
      </c>
      <c r="L3055" s="3" t="s">
        <v>12586</v>
      </c>
      <c r="M3055" s="2">
        <v>45741.472835648201</v>
      </c>
      <c r="N3055" t="str">
        <f>_xlfn.XLOOKUP(Table1[[#This Row],[Case Number]],Sheet4!$A:$A,Sheet4!$B:$B,"")</f>
        <v>Yes</v>
      </c>
    </row>
    <row r="3056" spans="1:14" ht="187">
      <c r="A3056" t="s">
        <v>12587</v>
      </c>
      <c r="B3056" s="1" t="s">
        <v>12588</v>
      </c>
      <c r="C3056" s="2">
        <v>45736.8207175926</v>
      </c>
      <c r="D3056" s="1" t="s">
        <v>7161</v>
      </c>
      <c r="E3056" s="1" t="s">
        <v>19</v>
      </c>
      <c r="F3056" s="2">
        <v>45736.423125000001</v>
      </c>
      <c r="G3056" s="1" t="s">
        <v>28</v>
      </c>
      <c r="H3056" s="1" t="s">
        <v>36</v>
      </c>
      <c r="I3056" s="1" t="s">
        <v>12589</v>
      </c>
      <c r="J3056" s="1" t="s">
        <v>200</v>
      </c>
      <c r="K3056" s="1" t="s">
        <v>12590</v>
      </c>
      <c r="L3056" s="3" t="s">
        <v>12591</v>
      </c>
      <c r="M3056" s="2">
        <v>45736.529027777797</v>
      </c>
      <c r="N3056" t="str">
        <f>_xlfn.XLOOKUP(Table1[[#This Row],[Case Number]],Sheet4!$A:$A,Sheet4!$B:$B,"")</f>
        <v/>
      </c>
    </row>
    <row r="3057" spans="1:14">
      <c r="A3057" t="s">
        <v>12592</v>
      </c>
      <c r="B3057" s="1" t="s">
        <v>12593</v>
      </c>
      <c r="C3057" s="2">
        <v>45736.668101851901</v>
      </c>
      <c r="D3057" s="1" t="s">
        <v>4466</v>
      </c>
      <c r="F3057" s="2">
        <v>45736.375023148103</v>
      </c>
      <c r="I3057" s="1" t="s">
        <v>12594</v>
      </c>
      <c r="K3057" s="1" t="s">
        <v>4468</v>
      </c>
      <c r="N3057" t="str">
        <f>_xlfn.XLOOKUP(Table1[[#This Row],[Case Number]],Sheet4!$A:$A,Sheet4!$B:$B,"")</f>
        <v/>
      </c>
    </row>
    <row r="3058" spans="1:14" ht="102">
      <c r="A3058" t="s">
        <v>12595</v>
      </c>
      <c r="B3058" s="1" t="s">
        <v>12596</v>
      </c>
      <c r="C3058" s="2">
        <v>45736.663495370398</v>
      </c>
      <c r="D3058" s="1" t="s">
        <v>253</v>
      </c>
      <c r="E3058" s="1" t="s">
        <v>19</v>
      </c>
      <c r="F3058" s="2">
        <v>45736.371504629598</v>
      </c>
      <c r="G3058" s="1" t="s">
        <v>43</v>
      </c>
      <c r="I3058" s="1" t="s">
        <v>12597</v>
      </c>
      <c r="J3058" s="1" t="s">
        <v>255</v>
      </c>
      <c r="K3058" s="1" t="s">
        <v>4889</v>
      </c>
      <c r="L3058" s="3" t="s">
        <v>12598</v>
      </c>
      <c r="M3058" s="2">
        <v>45736.371817129599</v>
      </c>
      <c r="N3058" t="str">
        <f>_xlfn.XLOOKUP(Table1[[#This Row],[Case Number]],Sheet4!$A:$A,Sheet4!$B:$B,"")</f>
        <v/>
      </c>
    </row>
    <row r="3059" spans="1:14">
      <c r="A3059" t="s">
        <v>12599</v>
      </c>
      <c r="B3059" s="1" t="s">
        <v>12600</v>
      </c>
      <c r="C3059" s="2">
        <v>45736.6663541667</v>
      </c>
      <c r="D3059" s="1" t="s">
        <v>4466</v>
      </c>
      <c r="F3059" s="2">
        <v>45736.370729166701</v>
      </c>
      <c r="G3059" s="1" t="s">
        <v>43</v>
      </c>
      <c r="I3059" s="1" t="s">
        <v>12601</v>
      </c>
      <c r="K3059" s="1" t="s">
        <v>4468</v>
      </c>
      <c r="M3059" s="2">
        <v>45736.374664351897</v>
      </c>
      <c r="N3059" t="str">
        <f>_xlfn.XLOOKUP(Table1[[#This Row],[Case Number]],Sheet4!$A:$A,Sheet4!$B:$B,"")</f>
        <v/>
      </c>
    </row>
    <row r="3060" spans="1:14" ht="119">
      <c r="A3060" t="s">
        <v>12602</v>
      </c>
      <c r="B3060" s="1" t="s">
        <v>12603</v>
      </c>
      <c r="C3060" s="2">
        <v>45736.653564814798</v>
      </c>
      <c r="D3060" s="1" t="s">
        <v>49</v>
      </c>
      <c r="E3060" s="1" t="s">
        <v>50</v>
      </c>
      <c r="F3060" s="2">
        <v>45736.3582060185</v>
      </c>
      <c r="G3060" s="1" t="s">
        <v>51</v>
      </c>
      <c r="H3060" s="1" t="s">
        <v>36</v>
      </c>
      <c r="I3060" s="1" t="s">
        <v>12604</v>
      </c>
      <c r="J3060" s="1" t="s">
        <v>30</v>
      </c>
      <c r="K3060" s="1" t="s">
        <v>12605</v>
      </c>
      <c r="L3060" s="3" t="s">
        <v>12606</v>
      </c>
      <c r="M3060" s="2">
        <v>45736.361875000002</v>
      </c>
      <c r="N3060" t="str">
        <f>_xlfn.XLOOKUP(Table1[[#This Row],[Case Number]],Sheet4!$A:$A,Sheet4!$B:$B,"")</f>
        <v/>
      </c>
    </row>
    <row r="3061" spans="1:14" ht="289">
      <c r="A3061" t="s">
        <v>12607</v>
      </c>
      <c r="B3061" s="1" t="s">
        <v>12608</v>
      </c>
      <c r="C3061" s="2">
        <v>45746.479421296302</v>
      </c>
      <c r="D3061" s="1" t="s">
        <v>5324</v>
      </c>
      <c r="E3061" s="1" t="s">
        <v>19</v>
      </c>
      <c r="F3061" s="2">
        <v>45736.357349537</v>
      </c>
      <c r="G3061" s="1" t="s">
        <v>51</v>
      </c>
      <c r="H3061" s="1" t="s">
        <v>11</v>
      </c>
      <c r="I3061" s="1" t="s">
        <v>12609</v>
      </c>
      <c r="J3061" s="1" t="s">
        <v>200</v>
      </c>
      <c r="K3061" s="1" t="s">
        <v>12610</v>
      </c>
      <c r="L3061" s="3" t="s">
        <v>12611</v>
      </c>
      <c r="M3061" s="2">
        <v>45746.187696759298</v>
      </c>
      <c r="N3061" t="str">
        <f>_xlfn.XLOOKUP(Table1[[#This Row],[Case Number]],Sheet4!$A:$A,Sheet4!$B:$B,"")</f>
        <v/>
      </c>
    </row>
    <row r="3062" spans="1:14">
      <c r="A3062" t="s">
        <v>12612</v>
      </c>
      <c r="B3062" s="1" t="s">
        <v>12613</v>
      </c>
      <c r="C3062" s="2">
        <v>45743.729571759301</v>
      </c>
      <c r="D3062" s="1" t="s">
        <v>12614</v>
      </c>
      <c r="E3062" s="1" t="s">
        <v>27</v>
      </c>
      <c r="F3062" s="2">
        <v>45736.351319444402</v>
      </c>
      <c r="G3062" s="1" t="s">
        <v>43</v>
      </c>
      <c r="I3062" s="1" t="s">
        <v>12615</v>
      </c>
      <c r="J3062" s="1" t="s">
        <v>188</v>
      </c>
      <c r="K3062" s="1" t="s">
        <v>12616</v>
      </c>
      <c r="M3062" s="2">
        <v>45743.437881944403</v>
      </c>
      <c r="N3062" t="str">
        <f>_xlfn.XLOOKUP(Table1[[#This Row],[Case Number]],Sheet4!$A:$A,Sheet4!$B:$B,"")</f>
        <v>Yes</v>
      </c>
    </row>
    <row r="3063" spans="1:14" ht="255">
      <c r="A3063" t="s">
        <v>12617</v>
      </c>
      <c r="B3063" s="1" t="s">
        <v>12618</v>
      </c>
      <c r="C3063" s="2">
        <v>45736.6624421296</v>
      </c>
      <c r="D3063" s="1" t="s">
        <v>8362</v>
      </c>
      <c r="E3063" s="1" t="s">
        <v>19</v>
      </c>
      <c r="F3063" s="2">
        <v>45736.339305555601</v>
      </c>
      <c r="G3063" s="1" t="s">
        <v>28</v>
      </c>
      <c r="H3063" s="1" t="s">
        <v>11</v>
      </c>
      <c r="I3063" s="1" t="s">
        <v>12619</v>
      </c>
      <c r="J3063" s="1" t="s">
        <v>160</v>
      </c>
      <c r="K3063" s="1" t="s">
        <v>5948</v>
      </c>
      <c r="L3063" s="3" t="s">
        <v>12620</v>
      </c>
      <c r="M3063" s="2">
        <v>45736.370752314797</v>
      </c>
      <c r="N3063" t="str">
        <f>_xlfn.XLOOKUP(Table1[[#This Row],[Case Number]],Sheet4!$A:$A,Sheet4!$B:$B,"")</f>
        <v/>
      </c>
    </row>
    <row r="3064" spans="1:14" ht="409.6">
      <c r="A3064" t="s">
        <v>12621</v>
      </c>
      <c r="B3064" s="1" t="s">
        <v>12622</v>
      </c>
      <c r="C3064" s="2">
        <v>45736.607951388898</v>
      </c>
      <c r="D3064" s="1" t="s">
        <v>12623</v>
      </c>
      <c r="E3064" s="1" t="s">
        <v>19</v>
      </c>
      <c r="F3064" s="2">
        <v>45736.312210648102</v>
      </c>
      <c r="G3064" s="1" t="s">
        <v>145</v>
      </c>
      <c r="I3064" s="1" t="s">
        <v>12624</v>
      </c>
      <c r="J3064" s="1" t="s">
        <v>255</v>
      </c>
      <c r="K3064" s="1" t="s">
        <v>12625</v>
      </c>
      <c r="L3064" s="3" t="s">
        <v>12626</v>
      </c>
      <c r="M3064" s="2">
        <v>45736.316261574102</v>
      </c>
      <c r="N3064" t="str">
        <f>_xlfn.XLOOKUP(Table1[[#This Row],[Case Number]],Sheet4!$A:$A,Sheet4!$B:$B,"")</f>
        <v/>
      </c>
    </row>
    <row r="3065" spans="1:14" ht="85">
      <c r="A3065" t="s">
        <v>12627</v>
      </c>
      <c r="B3065" s="1" t="s">
        <v>12628</v>
      </c>
      <c r="C3065" s="2">
        <v>45736.596597222197</v>
      </c>
      <c r="D3065" s="1" t="s">
        <v>253</v>
      </c>
      <c r="E3065" s="1" t="s">
        <v>19</v>
      </c>
      <c r="F3065" s="2">
        <v>45736.301331018498</v>
      </c>
      <c r="G3065" s="1" t="s">
        <v>43</v>
      </c>
      <c r="I3065" s="1" t="s">
        <v>12629</v>
      </c>
      <c r="J3065" s="1" t="s">
        <v>111</v>
      </c>
      <c r="K3065" s="1" t="s">
        <v>12630</v>
      </c>
      <c r="L3065" s="3" t="s">
        <v>12631</v>
      </c>
      <c r="M3065" s="2">
        <v>45736.304907407401</v>
      </c>
      <c r="N3065" t="str">
        <f>_xlfn.XLOOKUP(Table1[[#This Row],[Case Number]],Sheet4!$A:$A,Sheet4!$B:$B,"")</f>
        <v/>
      </c>
    </row>
    <row r="3066" spans="1:14" ht="204">
      <c r="A3066" t="s">
        <v>12632</v>
      </c>
      <c r="B3066" s="1" t="s">
        <v>12633</v>
      </c>
      <c r="C3066" s="2">
        <v>45736.597719907397</v>
      </c>
      <c r="D3066" s="1" t="s">
        <v>12634</v>
      </c>
      <c r="E3066" s="1" t="s">
        <v>27</v>
      </c>
      <c r="F3066" s="2">
        <v>45736.271921296298</v>
      </c>
      <c r="G3066" s="1" t="s">
        <v>145</v>
      </c>
      <c r="I3066" s="1" t="s">
        <v>12635</v>
      </c>
      <c r="J3066" s="1" t="s">
        <v>30</v>
      </c>
      <c r="K3066" s="1" t="s">
        <v>648</v>
      </c>
      <c r="L3066" s="3" t="s">
        <v>12636</v>
      </c>
      <c r="M3066" s="2">
        <v>45736.306041666699</v>
      </c>
      <c r="N3066" t="str">
        <f>_xlfn.XLOOKUP(Table1[[#This Row],[Case Number]],Sheet4!$A:$A,Sheet4!$B:$B,"")</f>
        <v/>
      </c>
    </row>
    <row r="3067" spans="1:14">
      <c r="A3067" t="s">
        <v>12637</v>
      </c>
      <c r="B3067" s="1" t="s">
        <v>12638</v>
      </c>
      <c r="C3067" s="2">
        <v>45736.562789351898</v>
      </c>
      <c r="D3067" s="1" t="s">
        <v>12639</v>
      </c>
      <c r="E3067" s="1" t="s">
        <v>20090</v>
      </c>
      <c r="F3067" s="2">
        <v>45736.255104166703</v>
      </c>
      <c r="G3067" s="1" t="s">
        <v>43</v>
      </c>
      <c r="H3067" s="1" t="s">
        <v>36</v>
      </c>
      <c r="I3067" s="1" t="s">
        <v>12640</v>
      </c>
      <c r="J3067" s="1" t="s">
        <v>118</v>
      </c>
      <c r="K3067" s="1" t="s">
        <v>12641</v>
      </c>
      <c r="M3067" s="2">
        <v>45736.271076388897</v>
      </c>
      <c r="N3067" t="str">
        <f>_xlfn.XLOOKUP(Table1[[#This Row],[Case Number]],Sheet4!$A:$A,Sheet4!$B:$B,"")</f>
        <v/>
      </c>
    </row>
    <row r="3068" spans="1:14" ht="238">
      <c r="A3068" t="s">
        <v>12642</v>
      </c>
      <c r="B3068" s="1" t="s">
        <v>12643</v>
      </c>
      <c r="C3068" s="2">
        <v>45736.563275462999</v>
      </c>
      <c r="D3068" s="1" t="s">
        <v>276</v>
      </c>
      <c r="E3068" s="1" t="s">
        <v>19</v>
      </c>
      <c r="F3068" s="2">
        <v>45736.253599536998</v>
      </c>
      <c r="G3068" s="1" t="s">
        <v>51</v>
      </c>
      <c r="H3068" s="1" t="s">
        <v>36</v>
      </c>
      <c r="I3068" s="1" t="s">
        <v>12644</v>
      </c>
      <c r="J3068" s="1" t="s">
        <v>45</v>
      </c>
      <c r="K3068" s="1" t="s">
        <v>12512</v>
      </c>
      <c r="L3068" s="3" t="s">
        <v>12645</v>
      </c>
      <c r="M3068" s="2">
        <v>45736.271585648101</v>
      </c>
      <c r="N3068" t="str">
        <f>_xlfn.XLOOKUP(Table1[[#This Row],[Case Number]],Sheet4!$A:$A,Sheet4!$B:$B,"")</f>
        <v/>
      </c>
    </row>
    <row r="3069" spans="1:14" ht="272">
      <c r="A3069" t="s">
        <v>12646</v>
      </c>
      <c r="B3069" s="1" t="s">
        <v>12647</v>
      </c>
      <c r="C3069" s="2">
        <v>45740.637997685197</v>
      </c>
      <c r="D3069" s="1" t="s">
        <v>12648</v>
      </c>
      <c r="E3069" s="1" t="s">
        <v>20090</v>
      </c>
      <c r="F3069" s="2">
        <v>45736.080844907403</v>
      </c>
      <c r="G3069" s="1" t="s">
        <v>145</v>
      </c>
      <c r="I3069" s="1" t="s">
        <v>12649</v>
      </c>
      <c r="J3069" s="1" t="s">
        <v>118</v>
      </c>
      <c r="K3069" s="1" t="s">
        <v>12650</v>
      </c>
      <c r="L3069" s="3" t="s">
        <v>12651</v>
      </c>
      <c r="M3069" s="2">
        <v>45740.346307870401</v>
      </c>
      <c r="N3069" t="str">
        <f>_xlfn.XLOOKUP(Table1[[#This Row],[Case Number]],Sheet4!$A:$A,Sheet4!$B:$B,"")</f>
        <v/>
      </c>
    </row>
    <row r="3070" spans="1:14" ht="187">
      <c r="A3070" t="s">
        <v>12652</v>
      </c>
      <c r="B3070" s="1" t="s">
        <v>12653</v>
      </c>
      <c r="C3070" s="2">
        <v>45736.391053240703</v>
      </c>
      <c r="D3070" s="1" t="s">
        <v>12654</v>
      </c>
      <c r="E3070" s="1" t="s">
        <v>652</v>
      </c>
      <c r="F3070" s="2">
        <v>45735.941388888903</v>
      </c>
      <c r="G3070" s="1" t="s">
        <v>145</v>
      </c>
      <c r="I3070" s="1" t="s">
        <v>12655</v>
      </c>
      <c r="J3070" s="1" t="s">
        <v>200</v>
      </c>
      <c r="K3070" s="1" t="s">
        <v>71</v>
      </c>
      <c r="L3070" s="3" t="s">
        <v>12656</v>
      </c>
      <c r="M3070" s="2">
        <v>45736.099351851903</v>
      </c>
      <c r="N3070" t="str">
        <f>_xlfn.XLOOKUP(Table1[[#This Row],[Case Number]],Sheet4!$A:$A,Sheet4!$B:$B,"")</f>
        <v/>
      </c>
    </row>
    <row r="3071" spans="1:14" ht="238">
      <c r="A3071" t="s">
        <v>12657</v>
      </c>
      <c r="B3071" s="1" t="s">
        <v>12658</v>
      </c>
      <c r="C3071" s="2">
        <v>45736.3890046296</v>
      </c>
      <c r="D3071" s="1" t="s">
        <v>2453</v>
      </c>
      <c r="E3071" s="1" t="s">
        <v>19</v>
      </c>
      <c r="F3071" s="2">
        <v>45735.911203703698</v>
      </c>
      <c r="G3071" s="1" t="s">
        <v>145</v>
      </c>
      <c r="H3071" s="1" t="s">
        <v>11</v>
      </c>
      <c r="I3071" s="1" t="s">
        <v>12659</v>
      </c>
      <c r="J3071" s="1" t="s">
        <v>45</v>
      </c>
      <c r="K3071" s="1" t="s">
        <v>141</v>
      </c>
      <c r="L3071" s="3" t="s">
        <v>12660</v>
      </c>
      <c r="M3071" s="2">
        <v>45736.097291666701</v>
      </c>
      <c r="N3071" t="str">
        <f>_xlfn.XLOOKUP(Table1[[#This Row],[Case Number]],Sheet4!$A:$A,Sheet4!$B:$B,"")</f>
        <v/>
      </c>
    </row>
    <row r="3072" spans="1:14" ht="409.6">
      <c r="A3072" t="s">
        <v>12661</v>
      </c>
      <c r="B3072" s="1" t="s">
        <v>12662</v>
      </c>
      <c r="C3072" s="2">
        <v>45736.686840277798</v>
      </c>
      <c r="D3072" s="1" t="s">
        <v>12663</v>
      </c>
      <c r="E3072" s="1" t="s">
        <v>19</v>
      </c>
      <c r="F3072" s="2">
        <v>45735.667743055601</v>
      </c>
      <c r="G3072" s="1" t="s">
        <v>145</v>
      </c>
      <c r="I3072" s="1" t="s">
        <v>12664</v>
      </c>
      <c r="J3072" s="1" t="s">
        <v>88</v>
      </c>
      <c r="K3072" s="1" t="s">
        <v>12665</v>
      </c>
      <c r="L3072" s="3" t="s">
        <v>12666</v>
      </c>
      <c r="M3072" s="2">
        <v>45736.395150463002</v>
      </c>
      <c r="N3072" t="str">
        <f>_xlfn.XLOOKUP(Table1[[#This Row],[Case Number]],Sheet4!$A:$A,Sheet4!$B:$B,"")</f>
        <v>Yes</v>
      </c>
    </row>
    <row r="3073" spans="1:14" ht="306">
      <c r="A3073" t="s">
        <v>12667</v>
      </c>
      <c r="B3073" s="1" t="s">
        <v>12668</v>
      </c>
      <c r="C3073" s="2">
        <v>45736.824513888903</v>
      </c>
      <c r="D3073" s="1" t="s">
        <v>12669</v>
      </c>
      <c r="E3073" s="1" t="s">
        <v>20090</v>
      </c>
      <c r="F3073" s="2">
        <v>45735.597500000003</v>
      </c>
      <c r="G3073" s="1" t="s">
        <v>28</v>
      </c>
      <c r="H3073" s="1" t="s">
        <v>36</v>
      </c>
      <c r="I3073" s="1" t="s">
        <v>12670</v>
      </c>
      <c r="J3073" s="1" t="s">
        <v>118</v>
      </c>
      <c r="K3073" s="1" t="s">
        <v>246</v>
      </c>
      <c r="L3073" s="3" t="s">
        <v>12671</v>
      </c>
      <c r="M3073" s="2">
        <v>45736.5328240741</v>
      </c>
      <c r="N3073" t="str">
        <f>_xlfn.XLOOKUP(Table1[[#This Row],[Case Number]],Sheet4!$A:$A,Sheet4!$B:$B,"")</f>
        <v/>
      </c>
    </row>
    <row r="3074" spans="1:14">
      <c r="A3074" t="s">
        <v>12672</v>
      </c>
      <c r="B3074" s="1" t="s">
        <v>12673</v>
      </c>
      <c r="C3074" s="2">
        <v>45736.723576388897</v>
      </c>
      <c r="D3074" s="1" t="s">
        <v>12674</v>
      </c>
      <c r="E3074" s="1" t="s">
        <v>19</v>
      </c>
      <c r="F3074" s="2">
        <v>45735.567175925898</v>
      </c>
      <c r="G3074" s="1" t="s">
        <v>43</v>
      </c>
      <c r="H3074" s="1" t="s">
        <v>36</v>
      </c>
      <c r="I3074" s="1" t="s">
        <v>12675</v>
      </c>
      <c r="J3074" s="1" t="s">
        <v>188</v>
      </c>
      <c r="K3074" s="1" t="s">
        <v>6769</v>
      </c>
      <c r="M3074" s="2">
        <v>45736.431898148097</v>
      </c>
      <c r="N3074" t="str">
        <f>_xlfn.XLOOKUP(Table1[[#This Row],[Case Number]],Sheet4!$A:$A,Sheet4!$B:$B,"")</f>
        <v>Yes</v>
      </c>
    </row>
    <row r="3075" spans="1:14">
      <c r="A3075" t="s">
        <v>12676</v>
      </c>
      <c r="B3075" s="1" t="s">
        <v>12677</v>
      </c>
      <c r="C3075" s="2">
        <v>45735.839641203696</v>
      </c>
      <c r="D3075" s="1" t="s">
        <v>915</v>
      </c>
      <c r="E3075" s="1" t="s">
        <v>19</v>
      </c>
      <c r="F3075" s="2">
        <v>45735.5264930556</v>
      </c>
      <c r="G3075" s="1" t="s">
        <v>43</v>
      </c>
      <c r="H3075" s="1" t="s">
        <v>36</v>
      </c>
      <c r="I3075" s="1" t="s">
        <v>12678</v>
      </c>
      <c r="J3075" s="1" t="s">
        <v>21</v>
      </c>
      <c r="K3075" s="1" t="s">
        <v>12679</v>
      </c>
      <c r="M3075" s="2">
        <v>45735.5479513889</v>
      </c>
      <c r="N3075" t="str">
        <f>_xlfn.XLOOKUP(Table1[[#This Row],[Case Number]],Sheet4!$A:$A,Sheet4!$B:$B,"")</f>
        <v/>
      </c>
    </row>
    <row r="3076" spans="1:14" ht="204">
      <c r="A3076" t="s">
        <v>12680</v>
      </c>
      <c r="B3076" s="1" t="s">
        <v>12681</v>
      </c>
      <c r="C3076" s="2">
        <v>45741.6162847222</v>
      </c>
      <c r="D3076" s="1" t="s">
        <v>12682</v>
      </c>
      <c r="E3076" s="1" t="s">
        <v>864</v>
      </c>
      <c r="F3076" s="2">
        <v>45735.510185185201</v>
      </c>
      <c r="G3076" s="1" t="s">
        <v>28</v>
      </c>
      <c r="H3076" s="1" t="s">
        <v>36</v>
      </c>
      <c r="I3076" s="1" t="s">
        <v>12683</v>
      </c>
      <c r="J3076" s="1" t="s">
        <v>200</v>
      </c>
      <c r="K3076" s="1" t="s">
        <v>12684</v>
      </c>
      <c r="L3076" s="3" t="s">
        <v>12685</v>
      </c>
      <c r="M3076" s="2">
        <v>45741.324594907397</v>
      </c>
      <c r="N3076" t="str">
        <f>_xlfn.XLOOKUP(Table1[[#This Row],[Case Number]],Sheet4!$A:$A,Sheet4!$B:$B,"")</f>
        <v/>
      </c>
    </row>
    <row r="3077" spans="1:14" ht="102">
      <c r="A3077" t="s">
        <v>12686</v>
      </c>
      <c r="B3077" s="1" t="s">
        <v>12687</v>
      </c>
      <c r="C3077" s="2">
        <v>45735.810347222199</v>
      </c>
      <c r="D3077" s="1" t="s">
        <v>49</v>
      </c>
      <c r="E3077" s="1" t="s">
        <v>50</v>
      </c>
      <c r="F3077" s="2">
        <v>45735.508425925902</v>
      </c>
      <c r="G3077" s="1" t="s">
        <v>51</v>
      </c>
      <c r="H3077" s="1" t="s">
        <v>36</v>
      </c>
      <c r="I3077" s="1" t="s">
        <v>12688</v>
      </c>
      <c r="J3077" s="1" t="s">
        <v>30</v>
      </c>
      <c r="K3077" s="1" t="s">
        <v>12689</v>
      </c>
      <c r="L3077" s="3" t="s">
        <v>12690</v>
      </c>
      <c r="M3077" s="2">
        <v>45735.518668981502</v>
      </c>
      <c r="N3077" t="str">
        <f>_xlfn.XLOOKUP(Table1[[#This Row],[Case Number]],Sheet4!$A:$A,Sheet4!$B:$B,"")</f>
        <v/>
      </c>
    </row>
    <row r="3078" spans="1:14" ht="340">
      <c r="A3078" t="s">
        <v>12691</v>
      </c>
      <c r="B3078" s="1" t="s">
        <v>12692</v>
      </c>
      <c r="C3078" s="2">
        <v>45736.828518518501</v>
      </c>
      <c r="D3078" s="1" t="s">
        <v>8142</v>
      </c>
      <c r="E3078" s="1" t="s">
        <v>19</v>
      </c>
      <c r="F3078" s="2">
        <v>45735.507627314801</v>
      </c>
      <c r="G3078" s="1" t="s">
        <v>51</v>
      </c>
      <c r="H3078" s="1" t="s">
        <v>36</v>
      </c>
      <c r="I3078" s="1" t="s">
        <v>12693</v>
      </c>
      <c r="J3078" s="1" t="s">
        <v>160</v>
      </c>
      <c r="K3078" s="1" t="s">
        <v>12694</v>
      </c>
      <c r="L3078" s="3" t="s">
        <v>12695</v>
      </c>
      <c r="M3078" s="2">
        <v>45736.536828703698</v>
      </c>
      <c r="N3078" t="str">
        <f>_xlfn.XLOOKUP(Table1[[#This Row],[Case Number]],Sheet4!$A:$A,Sheet4!$B:$B,"")</f>
        <v/>
      </c>
    </row>
    <row r="3079" spans="1:14" ht="221">
      <c r="A3079" t="s">
        <v>12696</v>
      </c>
      <c r="B3079" s="1" t="s">
        <v>12697</v>
      </c>
      <c r="C3079" s="2">
        <v>45735.804988425902</v>
      </c>
      <c r="D3079" s="1" t="s">
        <v>49</v>
      </c>
      <c r="E3079" s="1" t="s">
        <v>50</v>
      </c>
      <c r="F3079" s="2">
        <v>45735.501770833303</v>
      </c>
      <c r="G3079" s="1" t="s">
        <v>51</v>
      </c>
      <c r="H3079" s="1" t="s">
        <v>36</v>
      </c>
      <c r="I3079" s="1" t="s">
        <v>12698</v>
      </c>
      <c r="K3079" s="1" t="s">
        <v>12470</v>
      </c>
      <c r="L3079" s="3" t="s">
        <v>12699</v>
      </c>
      <c r="M3079" s="2">
        <v>45735.513310185197</v>
      </c>
      <c r="N3079" t="str">
        <f>_xlfn.XLOOKUP(Table1[[#This Row],[Case Number]],Sheet4!$A:$A,Sheet4!$B:$B,"")</f>
        <v/>
      </c>
    </row>
    <row r="3080" spans="1:14" ht="272">
      <c r="A3080" t="s">
        <v>12700</v>
      </c>
      <c r="B3080" s="1" t="s">
        <v>12701</v>
      </c>
      <c r="C3080" s="2">
        <v>45735.772962962998</v>
      </c>
      <c r="D3080" s="1" t="s">
        <v>1333</v>
      </c>
      <c r="E3080" s="1" t="s">
        <v>27</v>
      </c>
      <c r="F3080" s="2">
        <v>45735.468645833302</v>
      </c>
      <c r="G3080" s="1" t="s">
        <v>51</v>
      </c>
      <c r="H3080" s="1" t="s">
        <v>36</v>
      </c>
      <c r="I3080" s="1" t="s">
        <v>12702</v>
      </c>
      <c r="J3080" s="1" t="s">
        <v>30</v>
      </c>
      <c r="K3080" s="1" t="s">
        <v>1515</v>
      </c>
      <c r="L3080" s="3" t="s">
        <v>12703</v>
      </c>
      <c r="M3080" s="2">
        <v>45735.481261574103</v>
      </c>
      <c r="N3080" t="str">
        <f>_xlfn.XLOOKUP(Table1[[#This Row],[Case Number]],Sheet4!$A:$A,Sheet4!$B:$B,"")</f>
        <v/>
      </c>
    </row>
    <row r="3081" spans="1:14" ht="204">
      <c r="A3081" t="s">
        <v>12704</v>
      </c>
      <c r="B3081" s="1" t="s">
        <v>12705</v>
      </c>
      <c r="C3081" s="2">
        <v>45735.706631944398</v>
      </c>
      <c r="D3081" s="1" t="s">
        <v>12706</v>
      </c>
      <c r="E3081" s="1" t="s">
        <v>19</v>
      </c>
      <c r="F3081" s="2">
        <v>45735.4038194444</v>
      </c>
      <c r="G3081" s="1" t="s">
        <v>145</v>
      </c>
      <c r="I3081" s="1" t="s">
        <v>12707</v>
      </c>
      <c r="J3081" s="1" t="s">
        <v>21</v>
      </c>
      <c r="K3081" s="1" t="s">
        <v>60</v>
      </c>
      <c r="L3081" s="3" t="s">
        <v>12708</v>
      </c>
      <c r="M3081" s="2">
        <v>45735.414942129602</v>
      </c>
      <c r="N3081" t="str">
        <f>_xlfn.XLOOKUP(Table1[[#This Row],[Case Number]],Sheet4!$A:$A,Sheet4!$B:$B,"")</f>
        <v/>
      </c>
    </row>
    <row r="3082" spans="1:14">
      <c r="A3082" t="s">
        <v>12709</v>
      </c>
      <c r="B3082" s="1" t="s">
        <v>12710</v>
      </c>
      <c r="C3082" s="2">
        <v>45735.7265625</v>
      </c>
      <c r="D3082" s="1" t="s">
        <v>12711</v>
      </c>
      <c r="E3082" s="1" t="s">
        <v>20090</v>
      </c>
      <c r="F3082" s="2">
        <v>45735.393252314803</v>
      </c>
      <c r="G3082" s="1" t="s">
        <v>43</v>
      </c>
      <c r="H3082" s="1" t="s">
        <v>11</v>
      </c>
      <c r="I3082" s="1" t="s">
        <v>12712</v>
      </c>
      <c r="J3082" s="1" t="s">
        <v>118</v>
      </c>
      <c r="K3082" s="1" t="s">
        <v>12713</v>
      </c>
      <c r="M3082" s="2">
        <v>45735.434872685197</v>
      </c>
      <c r="N3082" t="str">
        <f>_xlfn.XLOOKUP(Table1[[#This Row],[Case Number]],Sheet4!$A:$A,Sheet4!$B:$B,"")</f>
        <v/>
      </c>
    </row>
    <row r="3083" spans="1:14" ht="289">
      <c r="A3083" t="s">
        <v>12714</v>
      </c>
      <c r="B3083" s="1" t="s">
        <v>12715</v>
      </c>
      <c r="C3083" s="2">
        <v>45735.808020833298</v>
      </c>
      <c r="D3083" s="1" t="s">
        <v>12716</v>
      </c>
      <c r="E3083" s="1" t="s">
        <v>50</v>
      </c>
      <c r="F3083" s="2">
        <v>45735.368333333303</v>
      </c>
      <c r="G3083" s="1" t="s">
        <v>94</v>
      </c>
      <c r="I3083" s="1" t="s">
        <v>12717</v>
      </c>
      <c r="J3083" s="1" t="s">
        <v>200</v>
      </c>
      <c r="K3083" s="1" t="s">
        <v>4889</v>
      </c>
      <c r="L3083" s="3" t="s">
        <v>12718</v>
      </c>
      <c r="M3083" s="2">
        <v>45735.516331018502</v>
      </c>
      <c r="N3083" t="str">
        <f>_xlfn.XLOOKUP(Table1[[#This Row],[Case Number]],Sheet4!$A:$A,Sheet4!$B:$B,"")</f>
        <v/>
      </c>
    </row>
    <row r="3084" spans="1:14" ht="85">
      <c r="A3084" t="s">
        <v>12719</v>
      </c>
      <c r="B3084" s="1" t="s">
        <v>12720</v>
      </c>
      <c r="C3084" s="2">
        <v>45735.658090277801</v>
      </c>
      <c r="D3084" s="1" t="s">
        <v>408</v>
      </c>
      <c r="E3084" s="1" t="s">
        <v>19</v>
      </c>
      <c r="F3084" s="2">
        <v>45735.364768518499</v>
      </c>
      <c r="G3084" s="1" t="s">
        <v>94</v>
      </c>
      <c r="I3084" s="1" t="s">
        <v>12721</v>
      </c>
      <c r="J3084" s="1" t="s">
        <v>255</v>
      </c>
      <c r="K3084" s="1" t="s">
        <v>12722</v>
      </c>
      <c r="L3084" s="3" t="s">
        <v>12723</v>
      </c>
      <c r="M3084" s="2">
        <v>45735.366388888899</v>
      </c>
      <c r="N3084" t="str">
        <f>_xlfn.XLOOKUP(Table1[[#This Row],[Case Number]],Sheet4!$A:$A,Sheet4!$B:$B,"")</f>
        <v/>
      </c>
    </row>
    <row r="3085" spans="1:14" ht="102">
      <c r="A3085" t="s">
        <v>12724</v>
      </c>
      <c r="B3085" s="1" t="s">
        <v>12725</v>
      </c>
      <c r="C3085" s="2">
        <v>45735.650659722203</v>
      </c>
      <c r="D3085" s="1" t="s">
        <v>408</v>
      </c>
      <c r="E3085" s="1" t="s">
        <v>19</v>
      </c>
      <c r="F3085" s="2">
        <v>45735.356365740699</v>
      </c>
      <c r="G3085" s="1" t="s">
        <v>94</v>
      </c>
      <c r="H3085" s="1" t="s">
        <v>36</v>
      </c>
      <c r="I3085" s="1" t="s">
        <v>12726</v>
      </c>
      <c r="J3085" s="1" t="s">
        <v>255</v>
      </c>
      <c r="K3085" s="1" t="s">
        <v>12727</v>
      </c>
      <c r="L3085" s="3" t="s">
        <v>12728</v>
      </c>
      <c r="M3085" s="2">
        <v>45735.358958333301</v>
      </c>
      <c r="N3085" t="str">
        <f>_xlfn.XLOOKUP(Table1[[#This Row],[Case Number]],Sheet4!$A:$A,Sheet4!$B:$B,"")</f>
        <v/>
      </c>
    </row>
    <row r="3086" spans="1:14">
      <c r="A3086" t="s">
        <v>12729</v>
      </c>
      <c r="B3086" s="1" t="s">
        <v>12730</v>
      </c>
      <c r="C3086" s="2">
        <v>45736.834247685198</v>
      </c>
      <c r="D3086" s="1" t="s">
        <v>12731</v>
      </c>
      <c r="E3086" s="1" t="s">
        <v>19</v>
      </c>
      <c r="F3086" s="2">
        <v>45735.313738425903</v>
      </c>
      <c r="G3086" s="1" t="s">
        <v>43</v>
      </c>
      <c r="H3086" s="1" t="s">
        <v>11</v>
      </c>
      <c r="I3086" s="1" t="s">
        <v>12732</v>
      </c>
      <c r="J3086" s="1" t="s">
        <v>38</v>
      </c>
      <c r="K3086" s="1" t="s">
        <v>2494</v>
      </c>
      <c r="M3086" s="2">
        <v>45736.542569444398</v>
      </c>
      <c r="N3086" t="str">
        <f>_xlfn.XLOOKUP(Table1[[#This Row],[Case Number]],Sheet4!$A:$A,Sheet4!$B:$B,"")</f>
        <v>Yes</v>
      </c>
    </row>
    <row r="3087" spans="1:14" ht="238">
      <c r="A3087" t="s">
        <v>12733</v>
      </c>
      <c r="B3087" s="1" t="s">
        <v>12734</v>
      </c>
      <c r="C3087" s="2">
        <v>45735.6015625</v>
      </c>
      <c r="D3087" s="1" t="s">
        <v>276</v>
      </c>
      <c r="E3087" s="1" t="s">
        <v>19</v>
      </c>
      <c r="F3087" s="2">
        <v>45735.300833333298</v>
      </c>
      <c r="G3087" s="1" t="s">
        <v>51</v>
      </c>
      <c r="H3087" s="1" t="s">
        <v>36</v>
      </c>
      <c r="I3087" s="1" t="s">
        <v>12735</v>
      </c>
      <c r="J3087" s="1" t="s">
        <v>21</v>
      </c>
      <c r="K3087" s="1" t="s">
        <v>12736</v>
      </c>
      <c r="L3087" s="3" t="s">
        <v>12737</v>
      </c>
      <c r="M3087" s="2">
        <v>45735.309884259303</v>
      </c>
      <c r="N3087" t="str">
        <f>_xlfn.XLOOKUP(Table1[[#This Row],[Case Number]],Sheet4!$A:$A,Sheet4!$B:$B,"")</f>
        <v/>
      </c>
    </row>
    <row r="3088" spans="1:14" ht="204">
      <c r="A3088" t="s">
        <v>12738</v>
      </c>
      <c r="B3088" s="1" t="s">
        <v>12739</v>
      </c>
      <c r="C3088" s="2">
        <v>45735.6010648148</v>
      </c>
      <c r="D3088" s="1" t="s">
        <v>6962</v>
      </c>
      <c r="E3088" s="1" t="s">
        <v>19</v>
      </c>
      <c r="F3088" s="2">
        <v>45735.300671296303</v>
      </c>
      <c r="G3088" s="1" t="s">
        <v>43</v>
      </c>
      <c r="H3088" s="1" t="s">
        <v>11</v>
      </c>
      <c r="I3088" s="1" t="s">
        <v>12740</v>
      </c>
      <c r="J3088" s="1" t="s">
        <v>21</v>
      </c>
      <c r="K3088" s="1" t="s">
        <v>4264</v>
      </c>
      <c r="L3088" s="3" t="s">
        <v>12741</v>
      </c>
      <c r="M3088" s="2">
        <v>45735.309374999997</v>
      </c>
      <c r="N3088" t="str">
        <f>_xlfn.XLOOKUP(Table1[[#This Row],[Case Number]],Sheet4!$A:$A,Sheet4!$B:$B,"")</f>
        <v/>
      </c>
    </row>
    <row r="3089" spans="1:14" ht="221">
      <c r="A3089" t="s">
        <v>12742</v>
      </c>
      <c r="B3089" s="1" t="s">
        <v>12743</v>
      </c>
      <c r="C3089" s="2">
        <v>45735.5770023148</v>
      </c>
      <c r="D3089" s="1" t="s">
        <v>276</v>
      </c>
      <c r="E3089" s="1" t="s">
        <v>19</v>
      </c>
      <c r="F3089" s="2">
        <v>45735.272708333301</v>
      </c>
      <c r="G3089" s="1" t="s">
        <v>51</v>
      </c>
      <c r="H3089" s="1" t="s">
        <v>36</v>
      </c>
      <c r="I3089" s="1" t="s">
        <v>12744</v>
      </c>
      <c r="J3089" s="1" t="s">
        <v>1054</v>
      </c>
      <c r="K3089" s="1" t="s">
        <v>12745</v>
      </c>
      <c r="L3089" s="3" t="s">
        <v>12746</v>
      </c>
      <c r="M3089" s="2">
        <v>45735.285312499997</v>
      </c>
      <c r="N3089" t="str">
        <f>_xlfn.XLOOKUP(Table1[[#This Row],[Case Number]],Sheet4!$A:$A,Sheet4!$B:$B,"")</f>
        <v/>
      </c>
    </row>
    <row r="3090" spans="1:14" ht="221">
      <c r="A3090" t="s">
        <v>12747</v>
      </c>
      <c r="B3090" s="1" t="s">
        <v>12748</v>
      </c>
      <c r="C3090" s="2">
        <v>45740.637650463003</v>
      </c>
      <c r="D3090" s="1" t="s">
        <v>12749</v>
      </c>
      <c r="E3090" s="1" t="s">
        <v>652</v>
      </c>
      <c r="F3090" s="2">
        <v>45735.272037037001</v>
      </c>
      <c r="G3090" s="1" t="s">
        <v>145</v>
      </c>
      <c r="I3090" s="1" t="s">
        <v>12750</v>
      </c>
      <c r="J3090" s="1" t="s">
        <v>30</v>
      </c>
      <c r="K3090" s="1" t="s">
        <v>136</v>
      </c>
      <c r="L3090" s="3" t="s">
        <v>12751</v>
      </c>
      <c r="M3090" s="2">
        <v>45740.345937500002</v>
      </c>
      <c r="N3090" t="str">
        <f>_xlfn.XLOOKUP(Table1[[#This Row],[Case Number]],Sheet4!$A:$A,Sheet4!$B:$B,"")</f>
        <v/>
      </c>
    </row>
    <row r="3091" spans="1:14">
      <c r="A3091" t="s">
        <v>12752</v>
      </c>
      <c r="B3091" s="1" t="s">
        <v>12753</v>
      </c>
      <c r="C3091" s="2">
        <v>45736.8378240741</v>
      </c>
      <c r="D3091" s="1" t="s">
        <v>2713</v>
      </c>
      <c r="E3091" s="1" t="s">
        <v>50</v>
      </c>
      <c r="F3091" s="2">
        <v>45735.253229166701</v>
      </c>
      <c r="G3091" s="1" t="s">
        <v>43</v>
      </c>
      <c r="I3091" s="1" t="s">
        <v>12754</v>
      </c>
      <c r="J3091" s="1" t="s">
        <v>30</v>
      </c>
      <c r="K3091" s="1" t="s">
        <v>12755</v>
      </c>
      <c r="M3091" s="2">
        <v>45736.546134259297</v>
      </c>
      <c r="N3091" t="str">
        <f>_xlfn.XLOOKUP(Table1[[#This Row],[Case Number]],Sheet4!$A:$A,Sheet4!$B:$B,"")</f>
        <v/>
      </c>
    </row>
    <row r="3092" spans="1:14" ht="340">
      <c r="A3092" t="s">
        <v>12756</v>
      </c>
      <c r="B3092" s="1" t="s">
        <v>12757</v>
      </c>
      <c r="C3092" s="2">
        <v>45735.715046296304</v>
      </c>
      <c r="D3092" s="1" t="s">
        <v>12758</v>
      </c>
      <c r="E3092" s="1" t="s">
        <v>19</v>
      </c>
      <c r="F3092" s="2">
        <v>45735.237870370402</v>
      </c>
      <c r="G3092" s="1" t="s">
        <v>94</v>
      </c>
      <c r="H3092" s="1" t="s">
        <v>11</v>
      </c>
      <c r="I3092" s="1" t="s">
        <v>12759</v>
      </c>
      <c r="J3092" s="1" t="s">
        <v>88</v>
      </c>
      <c r="K3092" s="1" t="s">
        <v>6634</v>
      </c>
      <c r="L3092" s="3" t="s">
        <v>12760</v>
      </c>
      <c r="M3092" s="2">
        <v>45735.423344907402</v>
      </c>
      <c r="N3092" t="str">
        <f>_xlfn.XLOOKUP(Table1[[#This Row],[Case Number]],Sheet4!$A:$A,Sheet4!$B:$B,"")</f>
        <v/>
      </c>
    </row>
    <row r="3093" spans="1:14" ht="238">
      <c r="A3093" t="s">
        <v>12761</v>
      </c>
      <c r="B3093" s="1" t="s">
        <v>12762</v>
      </c>
      <c r="C3093" s="2">
        <v>45735.6066319444</v>
      </c>
      <c r="D3093" s="1" t="s">
        <v>12763</v>
      </c>
      <c r="E3093" s="1" t="s">
        <v>9</v>
      </c>
      <c r="F3093" s="2">
        <v>45735.2284953704</v>
      </c>
      <c r="G3093" s="1" t="s">
        <v>94</v>
      </c>
      <c r="I3093" s="1" t="s">
        <v>12764</v>
      </c>
      <c r="J3093" s="1" t="s">
        <v>111</v>
      </c>
      <c r="K3093" s="1" t="s">
        <v>12765</v>
      </c>
      <c r="L3093" s="3" t="s">
        <v>12766</v>
      </c>
      <c r="M3093" s="2">
        <v>45735.314942129597</v>
      </c>
      <c r="N3093" t="str">
        <f>_xlfn.XLOOKUP(Table1[[#This Row],[Case Number]],Sheet4!$A:$A,Sheet4!$B:$B,"")</f>
        <v/>
      </c>
    </row>
    <row r="3094" spans="1:14" ht="187">
      <c r="A3094" t="s">
        <v>12767</v>
      </c>
      <c r="B3094" s="1" t="s">
        <v>12768</v>
      </c>
      <c r="C3094" s="2">
        <v>45740.637245370403</v>
      </c>
      <c r="D3094" s="1" t="s">
        <v>12769</v>
      </c>
      <c r="E3094" s="1" t="s">
        <v>652</v>
      </c>
      <c r="F3094" s="2">
        <v>45735.2179861111</v>
      </c>
      <c r="G3094" s="1" t="s">
        <v>145</v>
      </c>
      <c r="I3094" s="1" t="s">
        <v>12770</v>
      </c>
      <c r="J3094" s="1" t="s">
        <v>30</v>
      </c>
      <c r="K3094" s="1" t="s">
        <v>312</v>
      </c>
      <c r="L3094" s="3" t="s">
        <v>12771</v>
      </c>
      <c r="M3094" s="2">
        <v>45740.345555555599</v>
      </c>
      <c r="N3094" t="str">
        <f>_xlfn.XLOOKUP(Table1[[#This Row],[Case Number]],Sheet4!$A:$A,Sheet4!$B:$B,"")</f>
        <v/>
      </c>
    </row>
    <row r="3095" spans="1:14">
      <c r="A3095" t="s">
        <v>12772</v>
      </c>
      <c r="B3095" s="1" t="s">
        <v>12773</v>
      </c>
      <c r="C3095" s="2">
        <v>45735.402349536998</v>
      </c>
      <c r="D3095" s="1" t="s">
        <v>4466</v>
      </c>
      <c r="F3095" s="2">
        <v>45735.1003935185</v>
      </c>
      <c r="I3095" s="1" t="s">
        <v>12774</v>
      </c>
      <c r="K3095" s="1" t="s">
        <v>4468</v>
      </c>
      <c r="N3095" t="str">
        <f>_xlfn.XLOOKUP(Table1[[#This Row],[Case Number]],Sheet4!$A:$A,Sheet4!$B:$B,"")</f>
        <v/>
      </c>
    </row>
    <row r="3096" spans="1:14">
      <c r="A3096" t="s">
        <v>12775</v>
      </c>
      <c r="B3096" s="1" t="s">
        <v>12776</v>
      </c>
      <c r="C3096" s="2">
        <v>45735.388518518499</v>
      </c>
      <c r="D3096" s="1" t="s">
        <v>4466</v>
      </c>
      <c r="F3096" s="2">
        <v>45735.018182870401</v>
      </c>
      <c r="G3096" s="1" t="s">
        <v>145</v>
      </c>
      <c r="I3096" s="1" t="s">
        <v>12777</v>
      </c>
      <c r="K3096" s="1" t="s">
        <v>4468</v>
      </c>
      <c r="N3096" t="str">
        <f>_xlfn.XLOOKUP(Table1[[#This Row],[Case Number]],Sheet4!$A:$A,Sheet4!$B:$B,"")</f>
        <v/>
      </c>
    </row>
    <row r="3097" spans="1:14">
      <c r="A3097" t="s">
        <v>12778</v>
      </c>
      <c r="B3097" s="1" t="s">
        <v>12779</v>
      </c>
      <c r="C3097" s="2">
        <v>45749.479803240698</v>
      </c>
      <c r="D3097" s="1" t="s">
        <v>12780</v>
      </c>
      <c r="F3097" s="2">
        <v>45735.017337963</v>
      </c>
      <c r="G3097" s="1" t="s">
        <v>145</v>
      </c>
      <c r="I3097" s="1" t="s">
        <v>12781</v>
      </c>
      <c r="J3097" s="1" t="s">
        <v>45</v>
      </c>
      <c r="K3097" s="1" t="s">
        <v>4468</v>
      </c>
      <c r="M3097" s="2">
        <v>45749.188101851898</v>
      </c>
      <c r="N3097" t="str">
        <f>_xlfn.XLOOKUP(Table1[[#This Row],[Case Number]],Sheet4!$A:$A,Sheet4!$B:$B,"")</f>
        <v/>
      </c>
    </row>
    <row r="3098" spans="1:14" ht="306">
      <c r="A3098" t="s">
        <v>12782</v>
      </c>
      <c r="B3098" s="1" t="s">
        <v>12783</v>
      </c>
      <c r="C3098" s="2">
        <v>45735.648090277798</v>
      </c>
      <c r="D3098" s="1" t="s">
        <v>12784</v>
      </c>
      <c r="E3098" s="1" t="s">
        <v>652</v>
      </c>
      <c r="F3098" s="2">
        <v>45734.998541666697</v>
      </c>
      <c r="G3098" s="1" t="s">
        <v>145</v>
      </c>
      <c r="I3098" s="1" t="s">
        <v>12785</v>
      </c>
      <c r="J3098" s="1" t="s">
        <v>38</v>
      </c>
      <c r="K3098" s="1" t="s">
        <v>9777</v>
      </c>
      <c r="L3098" s="3" t="s">
        <v>12786</v>
      </c>
      <c r="M3098" s="2">
        <v>45735.356400463003</v>
      </c>
      <c r="N3098" t="str">
        <f>_xlfn.XLOOKUP(Table1[[#This Row],[Case Number]],Sheet4!$A:$A,Sheet4!$B:$B,"")</f>
        <v/>
      </c>
    </row>
    <row r="3099" spans="1:14" ht="238">
      <c r="A3099" t="s">
        <v>12787</v>
      </c>
      <c r="B3099" s="1" t="s">
        <v>12788</v>
      </c>
      <c r="C3099" s="2">
        <v>45735.4231365741</v>
      </c>
      <c r="D3099" s="1" t="s">
        <v>12789</v>
      </c>
      <c r="E3099" s="1" t="s">
        <v>19</v>
      </c>
      <c r="F3099" s="2">
        <v>45734.937650462998</v>
      </c>
      <c r="G3099" s="1" t="s">
        <v>145</v>
      </c>
      <c r="I3099" s="1" t="s">
        <v>12790</v>
      </c>
      <c r="J3099" s="1" t="s">
        <v>200</v>
      </c>
      <c r="K3099" s="1" t="s">
        <v>141</v>
      </c>
      <c r="L3099" s="3" t="s">
        <v>12791</v>
      </c>
      <c r="M3099" s="2">
        <v>45735.131435185198</v>
      </c>
      <c r="N3099" t="str">
        <f>_xlfn.XLOOKUP(Table1[[#This Row],[Case Number]],Sheet4!$A:$A,Sheet4!$B:$B,"")</f>
        <v/>
      </c>
    </row>
    <row r="3100" spans="1:14" ht="238">
      <c r="A3100" t="s">
        <v>12792</v>
      </c>
      <c r="B3100" s="1" t="s">
        <v>12793</v>
      </c>
      <c r="C3100" s="2">
        <v>45740.637060185203</v>
      </c>
      <c r="D3100" s="1" t="s">
        <v>12794</v>
      </c>
      <c r="E3100" s="1" t="s">
        <v>19</v>
      </c>
      <c r="F3100" s="2">
        <v>45734.848287036999</v>
      </c>
      <c r="G3100" s="1" t="s">
        <v>145</v>
      </c>
      <c r="I3100" s="1" t="s">
        <v>12795</v>
      </c>
      <c r="J3100" s="1" t="s">
        <v>200</v>
      </c>
      <c r="K3100" s="1" t="s">
        <v>12796</v>
      </c>
      <c r="L3100" s="3" t="s">
        <v>12797</v>
      </c>
      <c r="M3100" s="2">
        <v>45740.3453703704</v>
      </c>
      <c r="N3100" t="str">
        <f>_xlfn.XLOOKUP(Table1[[#This Row],[Case Number]],Sheet4!$A:$A,Sheet4!$B:$B,"")</f>
        <v/>
      </c>
    </row>
    <row r="3101" spans="1:14" ht="289">
      <c r="A3101" t="s">
        <v>12798</v>
      </c>
      <c r="B3101" s="1" t="s">
        <v>12799</v>
      </c>
      <c r="C3101" s="2">
        <v>45740.7268287037</v>
      </c>
      <c r="D3101" s="1" t="s">
        <v>12366</v>
      </c>
      <c r="E3101" s="1" t="s">
        <v>19</v>
      </c>
      <c r="F3101" s="2">
        <v>45734.673067129603</v>
      </c>
      <c r="G3101" s="1" t="s">
        <v>145</v>
      </c>
      <c r="H3101" s="1" t="s">
        <v>11</v>
      </c>
      <c r="I3101" s="1" t="s">
        <v>12367</v>
      </c>
      <c r="J3101" s="1" t="s">
        <v>188</v>
      </c>
      <c r="K3101" s="1" t="s">
        <v>12368</v>
      </c>
      <c r="L3101" s="3" t="s">
        <v>12369</v>
      </c>
      <c r="M3101" s="2">
        <v>45740.435312499998</v>
      </c>
      <c r="N3101" t="str">
        <f>_xlfn.XLOOKUP(Table1[[#This Row],[Case Number]],Sheet4!$A:$A,Sheet4!$B:$B,"")</f>
        <v/>
      </c>
    </row>
    <row r="3102" spans="1:14" ht="136">
      <c r="A3102" t="s">
        <v>12800</v>
      </c>
      <c r="B3102" s="1" t="s">
        <v>12801</v>
      </c>
      <c r="C3102" s="2">
        <v>45734.910949074103</v>
      </c>
      <c r="D3102" s="1" t="s">
        <v>276</v>
      </c>
      <c r="E3102" s="1" t="s">
        <v>19</v>
      </c>
      <c r="F3102" s="2">
        <v>45734.607268518499</v>
      </c>
      <c r="G3102" s="1" t="s">
        <v>28</v>
      </c>
      <c r="H3102" s="1" t="s">
        <v>11</v>
      </c>
      <c r="I3102" s="1" t="s">
        <v>12802</v>
      </c>
      <c r="J3102" s="1" t="s">
        <v>45</v>
      </c>
      <c r="K3102" s="1" t="s">
        <v>12803</v>
      </c>
      <c r="L3102" s="3" t="s">
        <v>12804</v>
      </c>
      <c r="M3102" s="2">
        <v>45734.6192592593</v>
      </c>
      <c r="N3102" t="str">
        <f>_xlfn.XLOOKUP(Table1[[#This Row],[Case Number]],Sheet4!$A:$A,Sheet4!$B:$B,"")</f>
        <v/>
      </c>
    </row>
    <row r="3103" spans="1:14" ht="356">
      <c r="A3103" t="s">
        <v>12805</v>
      </c>
      <c r="B3103" s="1" t="s">
        <v>12806</v>
      </c>
      <c r="C3103" s="2">
        <v>45736.568506944401</v>
      </c>
      <c r="D3103" s="1" t="s">
        <v>12807</v>
      </c>
      <c r="E3103" s="1" t="s">
        <v>415</v>
      </c>
      <c r="F3103" s="2">
        <v>45734.570775462998</v>
      </c>
      <c r="G3103" s="1" t="s">
        <v>28</v>
      </c>
      <c r="H3103" s="1" t="s">
        <v>36</v>
      </c>
      <c r="I3103" s="1" t="s">
        <v>12808</v>
      </c>
      <c r="J3103" s="1" t="s">
        <v>111</v>
      </c>
      <c r="K3103" s="1" t="s">
        <v>4280</v>
      </c>
      <c r="L3103" s="3" t="s">
        <v>12809</v>
      </c>
      <c r="M3103" s="2">
        <v>45736.276817129597</v>
      </c>
      <c r="N3103" t="str">
        <f>_xlfn.XLOOKUP(Table1[[#This Row],[Case Number]],Sheet4!$A:$A,Sheet4!$B:$B,"")</f>
        <v/>
      </c>
    </row>
    <row r="3104" spans="1:14">
      <c r="A3104" t="s">
        <v>12810</v>
      </c>
      <c r="B3104" s="1" t="s">
        <v>12811</v>
      </c>
      <c r="C3104" s="2">
        <v>45743.479641203703</v>
      </c>
      <c r="D3104" s="1" t="s">
        <v>10799</v>
      </c>
      <c r="E3104" s="1" t="s">
        <v>20090</v>
      </c>
      <c r="F3104" s="2">
        <v>45734.530787037002</v>
      </c>
      <c r="G3104" s="1" t="s">
        <v>28</v>
      </c>
      <c r="H3104" s="1" t="s">
        <v>36</v>
      </c>
      <c r="I3104" s="1" t="s">
        <v>12812</v>
      </c>
      <c r="J3104" s="1" t="s">
        <v>118</v>
      </c>
      <c r="K3104" s="1" t="s">
        <v>12813</v>
      </c>
      <c r="M3104" s="2">
        <v>45743.1879513889</v>
      </c>
      <c r="N3104" t="str">
        <f>_xlfn.XLOOKUP(Table1[[#This Row],[Case Number]],Sheet4!$A:$A,Sheet4!$B:$B,"")</f>
        <v/>
      </c>
    </row>
    <row r="3105" spans="1:14" ht="323">
      <c r="A3105" t="s">
        <v>12814</v>
      </c>
      <c r="B3105" s="1" t="s">
        <v>12815</v>
      </c>
      <c r="C3105" s="2">
        <v>45734.821250000001</v>
      </c>
      <c r="D3105" s="1" t="s">
        <v>276</v>
      </c>
      <c r="E3105" s="1" t="s">
        <v>19</v>
      </c>
      <c r="F3105" s="2">
        <v>45734.513437499998</v>
      </c>
      <c r="G3105" s="1" t="s">
        <v>51</v>
      </c>
      <c r="H3105" s="1" t="s">
        <v>36</v>
      </c>
      <c r="I3105" s="1" t="s">
        <v>12816</v>
      </c>
      <c r="J3105" s="1" t="s">
        <v>45</v>
      </c>
      <c r="K3105" s="1" t="s">
        <v>5926</v>
      </c>
      <c r="L3105" s="3" t="s">
        <v>12817</v>
      </c>
      <c r="M3105" s="2">
        <v>45734.529560185198</v>
      </c>
      <c r="N3105" t="str">
        <f>_xlfn.XLOOKUP(Table1[[#This Row],[Case Number]],Sheet4!$A:$A,Sheet4!$B:$B,"")</f>
        <v/>
      </c>
    </row>
    <row r="3106" spans="1:14">
      <c r="A3106" t="s">
        <v>12818</v>
      </c>
      <c r="B3106" s="1" t="s">
        <v>12819</v>
      </c>
      <c r="C3106" s="2">
        <v>45734.810324074097</v>
      </c>
      <c r="D3106" s="1" t="s">
        <v>915</v>
      </c>
      <c r="E3106" s="1" t="s">
        <v>19</v>
      </c>
      <c r="F3106" s="2">
        <v>45734.501562500001</v>
      </c>
      <c r="G3106" s="1" t="s">
        <v>43</v>
      </c>
      <c r="I3106" s="1" t="s">
        <v>12820</v>
      </c>
      <c r="J3106" s="1" t="s">
        <v>21</v>
      </c>
      <c r="K3106" s="1" t="s">
        <v>12821</v>
      </c>
      <c r="M3106" s="2">
        <v>45734.518611111103</v>
      </c>
      <c r="N3106" t="str">
        <f>_xlfn.XLOOKUP(Table1[[#This Row],[Case Number]],Sheet4!$A:$A,Sheet4!$B:$B,"")</f>
        <v/>
      </c>
    </row>
    <row r="3107" spans="1:14">
      <c r="A3107" t="s">
        <v>12822</v>
      </c>
      <c r="B3107" s="1" t="s">
        <v>12823</v>
      </c>
      <c r="C3107" s="2">
        <v>45734.817349536999</v>
      </c>
      <c r="D3107" s="1" t="s">
        <v>293</v>
      </c>
      <c r="E3107" s="1" t="s">
        <v>19</v>
      </c>
      <c r="F3107" s="2">
        <v>45734.500057870398</v>
      </c>
      <c r="G3107" s="1" t="s">
        <v>43</v>
      </c>
      <c r="I3107" s="1" t="s">
        <v>12824</v>
      </c>
      <c r="J3107" s="1" t="s">
        <v>45</v>
      </c>
      <c r="K3107" s="1" t="s">
        <v>12825</v>
      </c>
      <c r="M3107" s="2">
        <v>45734.525648148097</v>
      </c>
      <c r="N3107" t="str">
        <f>_xlfn.XLOOKUP(Table1[[#This Row],[Case Number]],Sheet4!$A:$A,Sheet4!$B:$B,"")</f>
        <v/>
      </c>
    </row>
    <row r="3108" spans="1:14" ht="238">
      <c r="A3108" t="s">
        <v>12826</v>
      </c>
      <c r="B3108" s="1" t="s">
        <v>12827</v>
      </c>
      <c r="C3108" s="2">
        <v>45734.871886574103</v>
      </c>
      <c r="D3108" s="1" t="s">
        <v>12828</v>
      </c>
      <c r="E3108" s="1" t="s">
        <v>27</v>
      </c>
      <c r="F3108" s="2">
        <v>45734.475995370398</v>
      </c>
      <c r="G3108" s="1" t="s">
        <v>51</v>
      </c>
      <c r="H3108" s="1" t="s">
        <v>36</v>
      </c>
      <c r="I3108" s="1" t="s">
        <v>12829</v>
      </c>
      <c r="J3108" s="1" t="s">
        <v>200</v>
      </c>
      <c r="K3108" s="1" t="s">
        <v>7050</v>
      </c>
      <c r="L3108" s="3" t="s">
        <v>12830</v>
      </c>
      <c r="M3108" s="2">
        <v>45734.580173611103</v>
      </c>
      <c r="N3108" t="str">
        <f>_xlfn.XLOOKUP(Table1[[#This Row],[Case Number]],Sheet4!$A:$A,Sheet4!$B:$B,"")</f>
        <v>Yes</v>
      </c>
    </row>
    <row r="3109" spans="1:14" ht="238">
      <c r="A3109" t="s">
        <v>12831</v>
      </c>
      <c r="B3109" s="1" t="s">
        <v>12832</v>
      </c>
      <c r="C3109" s="2">
        <v>45734.771331018499</v>
      </c>
      <c r="D3109" s="1" t="s">
        <v>49</v>
      </c>
      <c r="E3109" s="1" t="s">
        <v>50</v>
      </c>
      <c r="F3109" s="2">
        <v>45734.469629629602</v>
      </c>
      <c r="G3109" s="1" t="s">
        <v>51</v>
      </c>
      <c r="H3109" s="1" t="s">
        <v>36</v>
      </c>
      <c r="I3109" s="1" t="s">
        <v>12833</v>
      </c>
      <c r="K3109" s="1" t="s">
        <v>12834</v>
      </c>
      <c r="L3109" s="3" t="s">
        <v>12835</v>
      </c>
      <c r="M3109" s="2">
        <v>45734.479652777802</v>
      </c>
      <c r="N3109" t="str">
        <f>_xlfn.XLOOKUP(Table1[[#This Row],[Case Number]],Sheet4!$A:$A,Sheet4!$B:$B,"")</f>
        <v/>
      </c>
    </row>
    <row r="3110" spans="1:14" ht="272">
      <c r="A3110" t="s">
        <v>12836</v>
      </c>
      <c r="B3110" s="1" t="s">
        <v>12837</v>
      </c>
      <c r="C3110" s="2">
        <v>45735.153761574104</v>
      </c>
      <c r="D3110" s="1" t="s">
        <v>2382</v>
      </c>
      <c r="E3110" s="1" t="s">
        <v>19</v>
      </c>
      <c r="F3110" s="2">
        <v>45734.429803240702</v>
      </c>
      <c r="G3110" s="1" t="s">
        <v>94</v>
      </c>
      <c r="I3110" s="1" t="s">
        <v>12838</v>
      </c>
      <c r="J3110" s="1" t="s">
        <v>111</v>
      </c>
      <c r="K3110" s="1" t="s">
        <v>510</v>
      </c>
      <c r="L3110" s="3" t="s">
        <v>12839</v>
      </c>
      <c r="M3110" s="2">
        <v>45734.862060185202</v>
      </c>
      <c r="N3110" t="str">
        <f>_xlfn.XLOOKUP(Table1[[#This Row],[Case Number]],Sheet4!$A:$A,Sheet4!$B:$B,"")</f>
        <v/>
      </c>
    </row>
    <row r="3111" spans="1:14" ht="272">
      <c r="A3111" t="s">
        <v>12840</v>
      </c>
      <c r="B3111" s="1" t="s">
        <v>12841</v>
      </c>
      <c r="C3111" s="2">
        <v>45735.153275463003</v>
      </c>
      <c r="D3111" s="1" t="s">
        <v>12842</v>
      </c>
      <c r="E3111" s="1" t="s">
        <v>27</v>
      </c>
      <c r="F3111" s="2">
        <v>45734.419050925899</v>
      </c>
      <c r="G3111" s="1" t="s">
        <v>94</v>
      </c>
      <c r="I3111" s="1" t="s">
        <v>12843</v>
      </c>
      <c r="K3111" s="1" t="s">
        <v>12272</v>
      </c>
      <c r="L3111" s="3" t="s">
        <v>12844</v>
      </c>
      <c r="M3111" s="2">
        <v>45734.861585648097</v>
      </c>
      <c r="N3111" t="str">
        <f>_xlfn.XLOOKUP(Table1[[#This Row],[Case Number]],Sheet4!$A:$A,Sheet4!$B:$B,"")</f>
        <v/>
      </c>
    </row>
    <row r="3112" spans="1:14" ht="221">
      <c r="A3112" t="s">
        <v>12845</v>
      </c>
      <c r="B3112" s="1" t="s">
        <v>12846</v>
      </c>
      <c r="C3112" s="2">
        <v>45734.733726851897</v>
      </c>
      <c r="D3112" s="1" t="s">
        <v>5335</v>
      </c>
      <c r="E3112" s="1" t="s">
        <v>50</v>
      </c>
      <c r="F3112" s="2">
        <v>45734.386944444399</v>
      </c>
      <c r="G3112" s="1" t="s">
        <v>28</v>
      </c>
      <c r="H3112" s="1" t="s">
        <v>36</v>
      </c>
      <c r="I3112" s="1" t="s">
        <v>12847</v>
      </c>
      <c r="J3112" s="1" t="s">
        <v>45</v>
      </c>
      <c r="K3112" s="1" t="s">
        <v>12848</v>
      </c>
      <c r="L3112" s="3" t="s">
        <v>12849</v>
      </c>
      <c r="M3112" s="2">
        <v>45734.442037036999</v>
      </c>
      <c r="N3112" t="str">
        <f>_xlfn.XLOOKUP(Table1[[#This Row],[Case Number]],Sheet4!$A:$A,Sheet4!$B:$B,"")</f>
        <v>Yes</v>
      </c>
    </row>
    <row r="3113" spans="1:14">
      <c r="A3113" t="s">
        <v>12850</v>
      </c>
      <c r="B3113" s="1" t="s">
        <v>12851</v>
      </c>
      <c r="C3113" s="2">
        <v>45734.659189814804</v>
      </c>
      <c r="D3113" s="1" t="s">
        <v>98</v>
      </c>
      <c r="E3113" s="1" t="s">
        <v>50</v>
      </c>
      <c r="F3113" s="2">
        <v>45734.344224537002</v>
      </c>
      <c r="G3113" s="1" t="s">
        <v>43</v>
      </c>
      <c r="I3113" s="1" t="s">
        <v>12852</v>
      </c>
      <c r="J3113" s="1" t="s">
        <v>45</v>
      </c>
      <c r="K3113" s="1" t="s">
        <v>12853</v>
      </c>
      <c r="M3113" s="2">
        <v>45734.367488425902</v>
      </c>
      <c r="N3113" t="str">
        <f>_xlfn.XLOOKUP(Table1[[#This Row],[Case Number]],Sheet4!$A:$A,Sheet4!$B:$B,"")</f>
        <v/>
      </c>
    </row>
    <row r="3114" spans="1:14" ht="238">
      <c r="A3114" t="s">
        <v>12854</v>
      </c>
      <c r="B3114" s="1" t="s">
        <v>12855</v>
      </c>
      <c r="C3114" s="2">
        <v>45734.640879629602</v>
      </c>
      <c r="D3114" s="1" t="s">
        <v>8142</v>
      </c>
      <c r="E3114" s="1" t="s">
        <v>19</v>
      </c>
      <c r="F3114" s="2">
        <v>45734.308368055601</v>
      </c>
      <c r="G3114" s="1" t="s">
        <v>51</v>
      </c>
      <c r="H3114" s="1" t="s">
        <v>36</v>
      </c>
      <c r="I3114" s="1" t="s">
        <v>12856</v>
      </c>
      <c r="J3114" s="1" t="s">
        <v>200</v>
      </c>
      <c r="K3114" s="1" t="s">
        <v>7050</v>
      </c>
      <c r="L3114" s="3" t="s">
        <v>12857</v>
      </c>
      <c r="M3114" s="2">
        <v>45734.3491782407</v>
      </c>
      <c r="N3114" t="str">
        <f>_xlfn.XLOOKUP(Table1[[#This Row],[Case Number]],Sheet4!$A:$A,Sheet4!$B:$B,"")</f>
        <v/>
      </c>
    </row>
    <row r="3115" spans="1:14">
      <c r="A3115" t="s">
        <v>12858</v>
      </c>
      <c r="B3115" s="1" t="s">
        <v>12859</v>
      </c>
      <c r="C3115" s="2">
        <v>45744.479456018496</v>
      </c>
      <c r="D3115" s="1" t="s">
        <v>12860</v>
      </c>
      <c r="E3115" s="1" t="s">
        <v>27</v>
      </c>
      <c r="F3115" s="2">
        <v>45734.268946759301</v>
      </c>
      <c r="G3115" s="1" t="s">
        <v>94</v>
      </c>
      <c r="H3115" s="1" t="s">
        <v>11</v>
      </c>
      <c r="I3115" s="1" t="s">
        <v>12861</v>
      </c>
      <c r="J3115" s="1" t="s">
        <v>30</v>
      </c>
      <c r="K3115" s="1" t="s">
        <v>10612</v>
      </c>
      <c r="M3115" s="2">
        <v>45744.187743055598</v>
      </c>
      <c r="N3115" t="str">
        <f>_xlfn.XLOOKUP(Table1[[#This Row],[Case Number]],Sheet4!$A:$A,Sheet4!$B:$B,"")</f>
        <v>Yes</v>
      </c>
    </row>
    <row r="3116" spans="1:14">
      <c r="A3116" t="s">
        <v>12862</v>
      </c>
      <c r="B3116" s="1" t="s">
        <v>12863</v>
      </c>
      <c r="C3116" s="2">
        <v>45734.563009259298</v>
      </c>
      <c r="D3116" s="1" t="s">
        <v>42</v>
      </c>
      <c r="E3116" s="1" t="s">
        <v>19</v>
      </c>
      <c r="F3116" s="2">
        <v>45734.261111111096</v>
      </c>
      <c r="G3116" s="1" t="s">
        <v>43</v>
      </c>
      <c r="H3116" s="1" t="s">
        <v>36</v>
      </c>
      <c r="I3116" s="1" t="s">
        <v>12864</v>
      </c>
      <c r="J3116" s="1" t="s">
        <v>45</v>
      </c>
      <c r="K3116" s="1" t="s">
        <v>510</v>
      </c>
      <c r="M3116" s="2">
        <v>45734.271296296298</v>
      </c>
      <c r="N3116" t="str">
        <f>_xlfn.XLOOKUP(Table1[[#This Row],[Case Number]],Sheet4!$A:$A,Sheet4!$B:$B,"")</f>
        <v/>
      </c>
    </row>
    <row r="3117" spans="1:14" ht="238">
      <c r="A3117" t="s">
        <v>12865</v>
      </c>
      <c r="B3117" s="1" t="s">
        <v>12866</v>
      </c>
      <c r="C3117" s="2">
        <v>45740.635717592602</v>
      </c>
      <c r="D3117" s="1" t="s">
        <v>12867</v>
      </c>
      <c r="E3117" s="1" t="s">
        <v>19</v>
      </c>
      <c r="F3117" s="2">
        <v>45734.229363425897</v>
      </c>
      <c r="G3117" s="1" t="s">
        <v>145</v>
      </c>
      <c r="I3117" s="1" t="s">
        <v>12868</v>
      </c>
      <c r="J3117" s="1" t="s">
        <v>160</v>
      </c>
      <c r="K3117" s="1" t="s">
        <v>11564</v>
      </c>
      <c r="L3117" s="3" t="s">
        <v>12869</v>
      </c>
      <c r="M3117" s="2">
        <v>45740.3440162037</v>
      </c>
      <c r="N3117" t="str">
        <f>_xlfn.XLOOKUP(Table1[[#This Row],[Case Number]],Sheet4!$A:$A,Sheet4!$B:$B,"")</f>
        <v/>
      </c>
    </row>
    <row r="3118" spans="1:14" ht="187">
      <c r="A3118" t="s">
        <v>12870</v>
      </c>
      <c r="B3118" s="1" t="s">
        <v>12871</v>
      </c>
      <c r="C3118" s="2">
        <v>45740.636296296303</v>
      </c>
      <c r="D3118" s="1" t="s">
        <v>12872</v>
      </c>
      <c r="E3118" s="1" t="s">
        <v>19</v>
      </c>
      <c r="F3118" s="2">
        <v>45733.935439814799</v>
      </c>
      <c r="G3118" s="1" t="s">
        <v>145</v>
      </c>
      <c r="I3118" s="1" t="s">
        <v>12873</v>
      </c>
      <c r="J3118" s="1" t="s">
        <v>45</v>
      </c>
      <c r="K3118" s="1" t="s">
        <v>141</v>
      </c>
      <c r="L3118" s="3" t="s">
        <v>12874</v>
      </c>
      <c r="M3118" s="2">
        <v>45740.3446064815</v>
      </c>
      <c r="N3118" t="str">
        <f>_xlfn.XLOOKUP(Table1[[#This Row],[Case Number]],Sheet4!$A:$A,Sheet4!$B:$B,"")</f>
        <v/>
      </c>
    </row>
    <row r="3119" spans="1:14" ht="238">
      <c r="A3119" t="s">
        <v>12875</v>
      </c>
      <c r="B3119" s="1" t="s">
        <v>12876</v>
      </c>
      <c r="C3119" s="2">
        <v>45734.3889583333</v>
      </c>
      <c r="D3119" s="1" t="s">
        <v>1592</v>
      </c>
      <c r="E3119" s="1" t="s">
        <v>19</v>
      </c>
      <c r="F3119" s="2">
        <v>45733.895104166702</v>
      </c>
      <c r="G3119" s="1" t="s">
        <v>145</v>
      </c>
      <c r="I3119" s="1" t="s">
        <v>12877</v>
      </c>
      <c r="J3119" s="1" t="s">
        <v>45</v>
      </c>
      <c r="K3119" s="1" t="s">
        <v>12878</v>
      </c>
      <c r="L3119" s="3" t="s">
        <v>12879</v>
      </c>
      <c r="M3119" s="2">
        <v>45734.097256944398</v>
      </c>
      <c r="N3119" t="str">
        <f>_xlfn.XLOOKUP(Table1[[#This Row],[Case Number]],Sheet4!$A:$A,Sheet4!$B:$B,"")</f>
        <v/>
      </c>
    </row>
    <row r="3120" spans="1:14" ht="306">
      <c r="A3120" t="s">
        <v>12880</v>
      </c>
      <c r="B3120" s="1" t="s">
        <v>12881</v>
      </c>
      <c r="C3120" s="2">
        <v>45735.375162037002</v>
      </c>
      <c r="D3120" s="1" t="s">
        <v>12882</v>
      </c>
      <c r="E3120" s="1" t="s">
        <v>50</v>
      </c>
      <c r="F3120" s="2">
        <v>45733.798194444404</v>
      </c>
      <c r="G3120" s="1" t="s">
        <v>145</v>
      </c>
      <c r="I3120" s="1" t="s">
        <v>12883</v>
      </c>
      <c r="J3120" s="1" t="s">
        <v>160</v>
      </c>
      <c r="K3120" s="1" t="s">
        <v>12884</v>
      </c>
      <c r="L3120" s="3" t="s">
        <v>12885</v>
      </c>
      <c r="M3120" s="2">
        <v>45735.083460648202</v>
      </c>
      <c r="N3120" t="str">
        <f>_xlfn.XLOOKUP(Table1[[#This Row],[Case Number]],Sheet4!$A:$A,Sheet4!$B:$B,"")</f>
        <v/>
      </c>
    </row>
    <row r="3121" spans="1:14" ht="221">
      <c r="A3121" t="s">
        <v>12886</v>
      </c>
      <c r="B3121" s="1" t="s">
        <v>12887</v>
      </c>
      <c r="C3121" s="2">
        <v>45740.635937500003</v>
      </c>
      <c r="D3121" s="1" t="s">
        <v>12888</v>
      </c>
      <c r="E3121" s="1" t="s">
        <v>27</v>
      </c>
      <c r="F3121" s="2">
        <v>45733.754247685203</v>
      </c>
      <c r="G3121" s="1" t="s">
        <v>145</v>
      </c>
      <c r="H3121" s="1" t="s">
        <v>11</v>
      </c>
      <c r="I3121" s="1" t="s">
        <v>12889</v>
      </c>
      <c r="J3121" s="1" t="s">
        <v>443</v>
      </c>
      <c r="K3121" s="1" t="s">
        <v>12438</v>
      </c>
      <c r="L3121" s="3" t="s">
        <v>12890</v>
      </c>
      <c r="M3121" s="2">
        <v>45740.344259259298</v>
      </c>
      <c r="N3121" t="str">
        <f>_xlfn.XLOOKUP(Table1[[#This Row],[Case Number]],Sheet4!$A:$A,Sheet4!$B:$B,"")</f>
        <v/>
      </c>
    </row>
    <row r="3122" spans="1:14" ht="221">
      <c r="A3122" t="s">
        <v>12891</v>
      </c>
      <c r="B3122" s="1" t="s">
        <v>12892</v>
      </c>
      <c r="C3122" s="2">
        <v>45752.479664351798</v>
      </c>
      <c r="D3122" s="1" t="s">
        <v>12893</v>
      </c>
      <c r="E3122" s="1" t="s">
        <v>50</v>
      </c>
      <c r="F3122" s="2">
        <v>45733.713692129597</v>
      </c>
      <c r="G3122" s="1" t="s">
        <v>145</v>
      </c>
      <c r="H3122" s="1" t="s">
        <v>11</v>
      </c>
      <c r="I3122" s="1" t="s">
        <v>12894</v>
      </c>
      <c r="J3122" s="1" t="s">
        <v>200</v>
      </c>
      <c r="K3122" s="1" t="s">
        <v>2736</v>
      </c>
      <c r="L3122" s="3" t="s">
        <v>12895</v>
      </c>
      <c r="M3122" s="2">
        <v>45752.187928240703</v>
      </c>
      <c r="N3122" t="str">
        <f>_xlfn.XLOOKUP(Table1[[#This Row],[Case Number]],Sheet4!$A:$A,Sheet4!$B:$B,"")</f>
        <v>Yes</v>
      </c>
    </row>
    <row r="3123" spans="1:14" ht="221">
      <c r="A3123" t="s">
        <v>12896</v>
      </c>
      <c r="B3123" s="1" t="s">
        <v>12897</v>
      </c>
      <c r="C3123" s="2">
        <v>45733.9442361111</v>
      </c>
      <c r="D3123" s="1" t="s">
        <v>49</v>
      </c>
      <c r="E3123" s="1" t="s">
        <v>50</v>
      </c>
      <c r="F3123" s="2">
        <v>45733.636250000003</v>
      </c>
      <c r="G3123" s="1" t="s">
        <v>28</v>
      </c>
      <c r="I3123" s="1" t="s">
        <v>12898</v>
      </c>
      <c r="J3123" s="1" t="s">
        <v>100</v>
      </c>
      <c r="K3123" s="1" t="s">
        <v>11839</v>
      </c>
      <c r="L3123" s="3" t="s">
        <v>12899</v>
      </c>
      <c r="M3123" s="2">
        <v>45733.652546296304</v>
      </c>
      <c r="N3123" t="str">
        <f>_xlfn.XLOOKUP(Table1[[#This Row],[Case Number]],Sheet4!$A:$A,Sheet4!$B:$B,"")</f>
        <v/>
      </c>
    </row>
    <row r="3124" spans="1:14" ht="289">
      <c r="A3124" t="s">
        <v>12900</v>
      </c>
      <c r="B3124" s="1" t="s">
        <v>12901</v>
      </c>
      <c r="C3124" s="2">
        <v>45734.631261574097</v>
      </c>
      <c r="D3124" s="1" t="s">
        <v>5335</v>
      </c>
      <c r="E3124" s="1" t="s">
        <v>50</v>
      </c>
      <c r="F3124" s="2">
        <v>45733.634004629603</v>
      </c>
      <c r="G3124" s="1" t="s">
        <v>28</v>
      </c>
      <c r="H3124" s="1" t="s">
        <v>36</v>
      </c>
      <c r="I3124" s="1" t="s">
        <v>12902</v>
      </c>
      <c r="J3124" s="1" t="s">
        <v>45</v>
      </c>
      <c r="K3124" s="1" t="s">
        <v>12903</v>
      </c>
      <c r="L3124" s="3" t="s">
        <v>12904</v>
      </c>
      <c r="M3124" s="2">
        <v>45734.339571759301</v>
      </c>
      <c r="N3124" t="str">
        <f>_xlfn.XLOOKUP(Table1[[#This Row],[Case Number]],Sheet4!$A:$A,Sheet4!$B:$B,"")</f>
        <v>Yes</v>
      </c>
    </row>
    <row r="3125" spans="1:14" ht="289">
      <c r="A3125" t="s">
        <v>12905</v>
      </c>
      <c r="B3125" s="1" t="s">
        <v>12906</v>
      </c>
      <c r="C3125" s="2">
        <v>45734.630659722199</v>
      </c>
      <c r="D3125" s="1" t="s">
        <v>12907</v>
      </c>
      <c r="E3125" s="1" t="s">
        <v>27</v>
      </c>
      <c r="F3125" s="2">
        <v>45733.633344907401</v>
      </c>
      <c r="G3125" s="1" t="s">
        <v>28</v>
      </c>
      <c r="H3125" s="1" t="s">
        <v>36</v>
      </c>
      <c r="I3125" s="1" t="s">
        <v>12908</v>
      </c>
      <c r="J3125" s="1" t="s">
        <v>30</v>
      </c>
      <c r="K3125" s="1" t="s">
        <v>8181</v>
      </c>
      <c r="L3125" s="3" t="s">
        <v>12909</v>
      </c>
      <c r="M3125" s="2">
        <v>45734.338969907403</v>
      </c>
      <c r="N3125" t="str">
        <f>_xlfn.XLOOKUP(Table1[[#This Row],[Case Number]],Sheet4!$A:$A,Sheet4!$B:$B,"")</f>
        <v/>
      </c>
    </row>
    <row r="3126" spans="1:14" ht="221">
      <c r="A3126" t="s">
        <v>12910</v>
      </c>
      <c r="B3126" s="1" t="s">
        <v>12911</v>
      </c>
      <c r="C3126" s="2">
        <v>45737.571817129603</v>
      </c>
      <c r="D3126" s="1" t="s">
        <v>431</v>
      </c>
      <c r="E3126" s="1" t="s">
        <v>19</v>
      </c>
      <c r="F3126" s="2">
        <v>45733.587349537003</v>
      </c>
      <c r="G3126" s="1" t="s">
        <v>28</v>
      </c>
      <c r="H3126" s="1" t="s">
        <v>36</v>
      </c>
      <c r="I3126" s="1" t="s">
        <v>12912</v>
      </c>
      <c r="J3126" s="1" t="s">
        <v>188</v>
      </c>
      <c r="K3126" s="1" t="s">
        <v>10321</v>
      </c>
      <c r="L3126" s="3" t="s">
        <v>12913</v>
      </c>
      <c r="M3126" s="2">
        <v>45737.2801273148</v>
      </c>
      <c r="N3126" t="str">
        <f>_xlfn.XLOOKUP(Table1[[#This Row],[Case Number]],Sheet4!$A:$A,Sheet4!$B:$B,"")</f>
        <v/>
      </c>
    </row>
    <row r="3127" spans="1:14" ht="221">
      <c r="A3127" t="s">
        <v>12914</v>
      </c>
      <c r="B3127" s="1" t="s">
        <v>12915</v>
      </c>
      <c r="C3127" s="2">
        <v>45733.886215277802</v>
      </c>
      <c r="D3127" s="1" t="s">
        <v>4875</v>
      </c>
      <c r="E3127" s="1" t="s">
        <v>20090</v>
      </c>
      <c r="F3127" s="2">
        <v>45733.567106481503</v>
      </c>
      <c r="G3127" s="1" t="s">
        <v>28</v>
      </c>
      <c r="H3127" s="1" t="s">
        <v>36</v>
      </c>
      <c r="I3127" s="1" t="s">
        <v>12916</v>
      </c>
      <c r="J3127" s="1" t="s">
        <v>118</v>
      </c>
      <c r="K3127" s="1" t="s">
        <v>12917</v>
      </c>
      <c r="L3127" s="3" t="s">
        <v>12918</v>
      </c>
      <c r="M3127" s="2">
        <v>45733.594525462999</v>
      </c>
      <c r="N3127" t="str">
        <f>_xlfn.XLOOKUP(Table1[[#This Row],[Case Number]],Sheet4!$A:$A,Sheet4!$B:$B,"")</f>
        <v/>
      </c>
    </row>
    <row r="3128" spans="1:14">
      <c r="A3128" t="s">
        <v>12919</v>
      </c>
      <c r="B3128" s="1" t="s">
        <v>12920</v>
      </c>
      <c r="C3128" s="2">
        <v>45736.837268518502</v>
      </c>
      <c r="D3128" s="1" t="s">
        <v>12921</v>
      </c>
      <c r="E3128" s="1" t="s">
        <v>19</v>
      </c>
      <c r="F3128" s="2">
        <v>45733.566018518497</v>
      </c>
      <c r="G3128" s="1" t="s">
        <v>43</v>
      </c>
      <c r="I3128" s="1" t="s">
        <v>12922</v>
      </c>
      <c r="J3128" s="1" t="s">
        <v>38</v>
      </c>
      <c r="K3128" s="1" t="s">
        <v>12923</v>
      </c>
      <c r="M3128" s="2">
        <v>45736.545578703699</v>
      </c>
      <c r="N3128" t="str">
        <f>_xlfn.XLOOKUP(Table1[[#This Row],[Case Number]],Sheet4!$A:$A,Sheet4!$B:$B,"")</f>
        <v/>
      </c>
    </row>
    <row r="3129" spans="1:14" ht="204">
      <c r="A3129" t="s">
        <v>12924</v>
      </c>
      <c r="B3129" s="1" t="s">
        <v>12925</v>
      </c>
      <c r="C3129" s="2">
        <v>45733.820706018501</v>
      </c>
      <c r="D3129" s="1" t="s">
        <v>10427</v>
      </c>
      <c r="E3129" s="1" t="s">
        <v>20090</v>
      </c>
      <c r="F3129" s="2">
        <v>45733.510578703703</v>
      </c>
      <c r="G3129" s="1" t="s">
        <v>51</v>
      </c>
      <c r="H3129" s="1" t="s">
        <v>36</v>
      </c>
      <c r="I3129" s="1" t="s">
        <v>12926</v>
      </c>
      <c r="J3129" s="1" t="s">
        <v>118</v>
      </c>
      <c r="K3129" s="1" t="s">
        <v>12927</v>
      </c>
      <c r="L3129" s="3" t="s">
        <v>12928</v>
      </c>
      <c r="M3129" s="2">
        <v>45733.5293634259</v>
      </c>
      <c r="N3129" t="str">
        <f>_xlfn.XLOOKUP(Table1[[#This Row],[Case Number]],Sheet4!$A:$A,Sheet4!$B:$B,"")</f>
        <v/>
      </c>
    </row>
    <row r="3130" spans="1:14" ht="238">
      <c r="A3130" t="s">
        <v>12929</v>
      </c>
      <c r="B3130" s="1" t="s">
        <v>12930</v>
      </c>
      <c r="C3130" s="2">
        <v>45737.449849536999</v>
      </c>
      <c r="D3130" s="1" t="s">
        <v>12931</v>
      </c>
      <c r="E3130" s="1" t="s">
        <v>27</v>
      </c>
      <c r="F3130" s="2">
        <v>45733.505324074104</v>
      </c>
      <c r="G3130" s="1" t="s">
        <v>94</v>
      </c>
      <c r="I3130" s="1" t="s">
        <v>12932</v>
      </c>
      <c r="J3130" s="1" t="s">
        <v>30</v>
      </c>
      <c r="K3130" s="1" t="s">
        <v>11012</v>
      </c>
      <c r="L3130" s="3" t="s">
        <v>12933</v>
      </c>
      <c r="M3130" s="2">
        <v>45737.158148148097</v>
      </c>
      <c r="N3130" t="str">
        <f>_xlfn.XLOOKUP(Table1[[#This Row],[Case Number]],Sheet4!$A:$A,Sheet4!$B:$B,"")</f>
        <v>Yes</v>
      </c>
    </row>
    <row r="3131" spans="1:14">
      <c r="A3131" t="s">
        <v>12934</v>
      </c>
      <c r="B3131" s="1" t="s">
        <v>12935</v>
      </c>
      <c r="C3131" s="2">
        <v>45733.799675925897</v>
      </c>
      <c r="D3131" s="1" t="s">
        <v>12936</v>
      </c>
      <c r="E3131" s="1" t="s">
        <v>19</v>
      </c>
      <c r="F3131" s="2">
        <v>45733.501134259299</v>
      </c>
      <c r="G3131" s="1" t="s">
        <v>43</v>
      </c>
      <c r="H3131" s="1" t="s">
        <v>11</v>
      </c>
      <c r="I3131" s="1" t="s">
        <v>12937</v>
      </c>
      <c r="J3131" s="1" t="s">
        <v>188</v>
      </c>
      <c r="K3131" s="1" t="s">
        <v>12938</v>
      </c>
      <c r="M3131" s="2">
        <v>45733.507997685199</v>
      </c>
      <c r="N3131" t="str">
        <f>_xlfn.XLOOKUP(Table1[[#This Row],[Case Number]],Sheet4!$A:$A,Sheet4!$B:$B,"")</f>
        <v/>
      </c>
    </row>
    <row r="3132" spans="1:14" ht="289">
      <c r="A3132" t="s">
        <v>12939</v>
      </c>
      <c r="B3132" s="1" t="s">
        <v>12940</v>
      </c>
      <c r="C3132" s="2">
        <v>45733.819398148102</v>
      </c>
      <c r="D3132" s="1" t="s">
        <v>3169</v>
      </c>
      <c r="E3132" s="1" t="s">
        <v>50</v>
      </c>
      <c r="F3132" s="2">
        <v>45733.497986111099</v>
      </c>
      <c r="G3132" s="1" t="s">
        <v>94</v>
      </c>
      <c r="I3132" s="1" t="s">
        <v>12941</v>
      </c>
      <c r="K3132" s="1" t="s">
        <v>12942</v>
      </c>
      <c r="L3132" s="3" t="s">
        <v>12943</v>
      </c>
      <c r="M3132" s="2">
        <v>45733.527708333299</v>
      </c>
      <c r="N3132" t="str">
        <f>_xlfn.XLOOKUP(Table1[[#This Row],[Case Number]],Sheet4!$A:$A,Sheet4!$B:$B,"")</f>
        <v/>
      </c>
    </row>
    <row r="3133" spans="1:14" ht="204">
      <c r="A3133" t="s">
        <v>12944</v>
      </c>
      <c r="B3133" s="1" t="s">
        <v>12945</v>
      </c>
      <c r="C3133" s="2">
        <v>45734.697013888901</v>
      </c>
      <c r="D3133" s="1" t="s">
        <v>12946</v>
      </c>
      <c r="E3133" s="1" t="s">
        <v>19</v>
      </c>
      <c r="F3133" s="2">
        <v>45733.490219907399</v>
      </c>
      <c r="G3133" s="1" t="s">
        <v>94</v>
      </c>
      <c r="H3133" s="1" t="s">
        <v>36</v>
      </c>
      <c r="I3133" s="1" t="s">
        <v>12947</v>
      </c>
      <c r="J3133" s="1" t="s">
        <v>38</v>
      </c>
      <c r="K3133" s="1" t="s">
        <v>12948</v>
      </c>
      <c r="L3133" s="3" t="s">
        <v>12949</v>
      </c>
      <c r="M3133" s="2">
        <v>45734.405324074098</v>
      </c>
      <c r="N3133" t="str">
        <f>_xlfn.XLOOKUP(Table1[[#This Row],[Case Number]],Sheet4!$A:$A,Sheet4!$B:$B,"")</f>
        <v/>
      </c>
    </row>
    <row r="3134" spans="1:14" ht="272">
      <c r="A3134" t="s">
        <v>12950</v>
      </c>
      <c r="B3134" s="1" t="s">
        <v>12951</v>
      </c>
      <c r="C3134" s="2">
        <v>45733.768379629597</v>
      </c>
      <c r="D3134" s="1" t="s">
        <v>6494</v>
      </c>
      <c r="E3134" s="1" t="s">
        <v>19</v>
      </c>
      <c r="F3134" s="2">
        <v>45733.4765162037</v>
      </c>
      <c r="G3134" s="1" t="s">
        <v>28</v>
      </c>
      <c r="H3134" s="1" t="s">
        <v>11</v>
      </c>
      <c r="I3134" s="1" t="s">
        <v>12952</v>
      </c>
      <c r="J3134" s="1" t="s">
        <v>38</v>
      </c>
      <c r="K3134" s="1" t="s">
        <v>12953</v>
      </c>
      <c r="L3134" s="3" t="s">
        <v>12954</v>
      </c>
      <c r="M3134" s="2">
        <v>45733.476909722202</v>
      </c>
      <c r="N3134" t="str">
        <f>_xlfn.XLOOKUP(Table1[[#This Row],[Case Number]],Sheet4!$A:$A,Sheet4!$B:$B,"")</f>
        <v/>
      </c>
    </row>
    <row r="3135" spans="1:14" ht="85">
      <c r="A3135" t="s">
        <v>12955</v>
      </c>
      <c r="B3135" s="1" t="s">
        <v>12956</v>
      </c>
      <c r="C3135" s="2">
        <v>45733.720138888901</v>
      </c>
      <c r="D3135" s="1" t="s">
        <v>253</v>
      </c>
      <c r="E3135" s="1" t="s">
        <v>19</v>
      </c>
      <c r="F3135" s="2">
        <v>45733.423796296302</v>
      </c>
      <c r="G3135" s="1" t="s">
        <v>43</v>
      </c>
      <c r="I3135" s="1" t="s">
        <v>12957</v>
      </c>
      <c r="J3135" s="1" t="s">
        <v>255</v>
      </c>
      <c r="K3135" s="1" t="s">
        <v>12958</v>
      </c>
      <c r="L3135" s="3" t="s">
        <v>12959</v>
      </c>
      <c r="M3135" s="2">
        <v>45733.428460648101</v>
      </c>
      <c r="N3135" t="str">
        <f>_xlfn.XLOOKUP(Table1[[#This Row],[Case Number]],Sheet4!$A:$A,Sheet4!$B:$B,"")</f>
        <v/>
      </c>
    </row>
    <row r="3136" spans="1:14" ht="356">
      <c r="A3136" t="s">
        <v>12960</v>
      </c>
      <c r="B3136" s="1" t="s">
        <v>12961</v>
      </c>
      <c r="C3136" s="2">
        <v>45733.7347337963</v>
      </c>
      <c r="D3136" s="1" t="s">
        <v>12069</v>
      </c>
      <c r="E3136" s="1" t="s">
        <v>19</v>
      </c>
      <c r="F3136" s="2">
        <v>45733.423784722203</v>
      </c>
      <c r="G3136" s="1" t="s">
        <v>51</v>
      </c>
      <c r="H3136" s="1" t="s">
        <v>36</v>
      </c>
      <c r="I3136" s="1" t="s">
        <v>12962</v>
      </c>
      <c r="J3136" s="1" t="s">
        <v>153</v>
      </c>
      <c r="K3136" s="1" t="s">
        <v>12963</v>
      </c>
      <c r="L3136" s="3" t="s">
        <v>12964</v>
      </c>
      <c r="M3136" s="2">
        <v>45733.443043981497</v>
      </c>
      <c r="N3136" t="str">
        <f>_xlfn.XLOOKUP(Table1[[#This Row],[Case Number]],Sheet4!$A:$A,Sheet4!$B:$B,"")</f>
        <v/>
      </c>
    </row>
    <row r="3137" spans="1:14" ht="272">
      <c r="A3137" t="s">
        <v>12965</v>
      </c>
      <c r="B3137" s="1" t="s">
        <v>12966</v>
      </c>
      <c r="C3137" s="2">
        <v>45735.152835648201</v>
      </c>
      <c r="D3137" s="1" t="s">
        <v>12967</v>
      </c>
      <c r="E3137" s="1" t="s">
        <v>50</v>
      </c>
      <c r="F3137" s="2">
        <v>45733.405740740702</v>
      </c>
      <c r="G3137" s="1" t="s">
        <v>94</v>
      </c>
      <c r="H3137" s="1" t="s">
        <v>11</v>
      </c>
      <c r="I3137" s="1" t="s">
        <v>12968</v>
      </c>
      <c r="J3137" s="1" t="s">
        <v>759</v>
      </c>
      <c r="K3137" s="1" t="s">
        <v>12969</v>
      </c>
      <c r="L3137" s="3" t="s">
        <v>12970</v>
      </c>
      <c r="M3137" s="2">
        <v>45734.861122685201</v>
      </c>
      <c r="N3137" t="str">
        <f>_xlfn.XLOOKUP(Table1[[#This Row],[Case Number]],Sheet4!$A:$A,Sheet4!$B:$B,"")</f>
        <v>Yes</v>
      </c>
    </row>
    <row r="3138" spans="1:14" ht="255">
      <c r="A3138" t="s">
        <v>12971</v>
      </c>
      <c r="B3138" s="1" t="s">
        <v>12972</v>
      </c>
      <c r="C3138" s="2">
        <v>45736.105659722198</v>
      </c>
      <c r="D3138" s="1" t="s">
        <v>5635</v>
      </c>
      <c r="E3138" s="1" t="s">
        <v>27</v>
      </c>
      <c r="F3138" s="2">
        <v>45733.3895486111</v>
      </c>
      <c r="G3138" s="1" t="s">
        <v>28</v>
      </c>
      <c r="H3138" s="1" t="s">
        <v>36</v>
      </c>
      <c r="I3138" s="1" t="s">
        <v>12973</v>
      </c>
      <c r="J3138" s="1" t="s">
        <v>38</v>
      </c>
      <c r="K3138" s="1" t="s">
        <v>12974</v>
      </c>
      <c r="L3138" s="3" t="s">
        <v>12975</v>
      </c>
      <c r="M3138" s="2">
        <v>45735.813946759299</v>
      </c>
      <c r="N3138" t="str">
        <f>_xlfn.XLOOKUP(Table1[[#This Row],[Case Number]],Sheet4!$A:$A,Sheet4!$B:$B,"")</f>
        <v>Yes</v>
      </c>
    </row>
    <row r="3139" spans="1:14" ht="221">
      <c r="A3139" t="s">
        <v>12976</v>
      </c>
      <c r="B3139" s="1" t="s">
        <v>12977</v>
      </c>
      <c r="C3139" s="2">
        <v>45733.740868055596</v>
      </c>
      <c r="D3139" s="1" t="s">
        <v>357</v>
      </c>
      <c r="E3139" s="1" t="s">
        <v>19</v>
      </c>
      <c r="F3139" s="2">
        <v>45733.383680555598</v>
      </c>
      <c r="G3139" s="1" t="s">
        <v>28</v>
      </c>
      <c r="H3139" s="1" t="s">
        <v>11</v>
      </c>
      <c r="I3139" s="1" t="s">
        <v>12978</v>
      </c>
      <c r="J3139" s="1" t="s">
        <v>45</v>
      </c>
      <c r="K3139" s="1" t="s">
        <v>12979</v>
      </c>
      <c r="L3139" s="3" t="s">
        <v>12980</v>
      </c>
      <c r="M3139" s="2">
        <v>45733.449178240699</v>
      </c>
      <c r="N3139" t="str">
        <f>_xlfn.XLOOKUP(Table1[[#This Row],[Case Number]],Sheet4!$A:$A,Sheet4!$B:$B,"")</f>
        <v/>
      </c>
    </row>
    <row r="3140" spans="1:14" ht="238">
      <c r="A3140" t="s">
        <v>12981</v>
      </c>
      <c r="B3140" s="1" t="s">
        <v>12982</v>
      </c>
      <c r="C3140" s="2">
        <v>45734.662326388898</v>
      </c>
      <c r="D3140" s="1" t="s">
        <v>1208</v>
      </c>
      <c r="E3140" s="1" t="s">
        <v>19</v>
      </c>
      <c r="F3140" s="2">
        <v>45733.374467592599</v>
      </c>
      <c r="G3140" s="1" t="s">
        <v>28</v>
      </c>
      <c r="H3140" s="1" t="s">
        <v>36</v>
      </c>
      <c r="I3140" s="1" t="s">
        <v>12983</v>
      </c>
      <c r="J3140" s="1" t="s">
        <v>38</v>
      </c>
      <c r="K3140" s="1" t="s">
        <v>12984</v>
      </c>
      <c r="L3140" s="3" t="s">
        <v>12985</v>
      </c>
      <c r="M3140" s="2">
        <v>45734.370636574102</v>
      </c>
      <c r="N3140" t="str">
        <f>_xlfn.XLOOKUP(Table1[[#This Row],[Case Number]],Sheet4!$A:$A,Sheet4!$B:$B,"")</f>
        <v/>
      </c>
    </row>
    <row r="3141" spans="1:14">
      <c r="A3141" t="s">
        <v>12986</v>
      </c>
      <c r="B3141" s="1" t="s">
        <v>12987</v>
      </c>
      <c r="C3141" s="2">
        <v>45733.647164351903</v>
      </c>
      <c r="D3141" s="1" t="s">
        <v>98</v>
      </c>
      <c r="E3141" s="1" t="s">
        <v>50</v>
      </c>
      <c r="F3141" s="2">
        <v>45733.346192129597</v>
      </c>
      <c r="G3141" s="1" t="s">
        <v>43</v>
      </c>
      <c r="I3141" s="1" t="s">
        <v>12988</v>
      </c>
      <c r="J3141" s="1" t="s">
        <v>45</v>
      </c>
      <c r="K3141" s="1" t="s">
        <v>12989</v>
      </c>
      <c r="M3141" s="2">
        <v>45733.355486111097</v>
      </c>
      <c r="N3141" t="str">
        <f>_xlfn.XLOOKUP(Table1[[#This Row],[Case Number]],Sheet4!$A:$A,Sheet4!$B:$B,"")</f>
        <v/>
      </c>
    </row>
    <row r="3142" spans="1:14" ht="85">
      <c r="A3142" t="s">
        <v>12990</v>
      </c>
      <c r="B3142" s="1" t="s">
        <v>12991</v>
      </c>
      <c r="C3142" s="2">
        <v>45733.629849536999</v>
      </c>
      <c r="D3142" s="1" t="s">
        <v>253</v>
      </c>
      <c r="E3142" s="1" t="s">
        <v>19</v>
      </c>
      <c r="F3142" s="2">
        <v>45733.3378703704</v>
      </c>
      <c r="G3142" s="1" t="s">
        <v>43</v>
      </c>
      <c r="H3142" s="1" t="s">
        <v>36</v>
      </c>
      <c r="I3142" s="1" t="s">
        <v>12992</v>
      </c>
      <c r="J3142" s="1" t="s">
        <v>111</v>
      </c>
      <c r="K3142" s="1" t="s">
        <v>12993</v>
      </c>
      <c r="L3142" s="3" t="s">
        <v>12994</v>
      </c>
      <c r="M3142" s="2">
        <v>45733.338159722203</v>
      </c>
      <c r="N3142" t="str">
        <f>_xlfn.XLOOKUP(Table1[[#This Row],[Case Number]],Sheet4!$A:$A,Sheet4!$B:$B,"")</f>
        <v/>
      </c>
    </row>
    <row r="3143" spans="1:14" ht="102">
      <c r="A3143" t="s">
        <v>12995</v>
      </c>
      <c r="B3143" s="1" t="s">
        <v>12996</v>
      </c>
      <c r="C3143" s="2">
        <v>45733.641770833303</v>
      </c>
      <c r="D3143" s="1" t="s">
        <v>915</v>
      </c>
      <c r="E3143" s="1" t="s">
        <v>19</v>
      </c>
      <c r="F3143" s="2">
        <v>45733.329826388901</v>
      </c>
      <c r="G3143" s="1" t="s">
        <v>43</v>
      </c>
      <c r="H3143" s="1" t="s">
        <v>36</v>
      </c>
      <c r="I3143" s="1" t="s">
        <v>12997</v>
      </c>
      <c r="J3143" s="1" t="s">
        <v>21</v>
      </c>
      <c r="K3143" s="1" t="s">
        <v>6780</v>
      </c>
      <c r="L3143" s="3" t="s">
        <v>12998</v>
      </c>
      <c r="M3143" s="2">
        <v>45733.350092592598</v>
      </c>
      <c r="N3143" t="str">
        <f>_xlfn.XLOOKUP(Table1[[#This Row],[Case Number]],Sheet4!$A:$A,Sheet4!$B:$B,"")</f>
        <v/>
      </c>
    </row>
    <row r="3144" spans="1:14" ht="221">
      <c r="A3144" t="s">
        <v>12999</v>
      </c>
      <c r="B3144" s="1" t="s">
        <v>13000</v>
      </c>
      <c r="C3144" s="2">
        <v>45733.641180555598</v>
      </c>
      <c r="D3144" s="1" t="s">
        <v>6799</v>
      </c>
      <c r="E3144" s="1" t="s">
        <v>20090</v>
      </c>
      <c r="F3144" s="2">
        <v>45733.329560185201</v>
      </c>
      <c r="G3144" s="1" t="s">
        <v>28</v>
      </c>
      <c r="H3144" s="1" t="s">
        <v>36</v>
      </c>
      <c r="I3144" s="1" t="s">
        <v>13001</v>
      </c>
      <c r="J3144" s="1" t="s">
        <v>118</v>
      </c>
      <c r="K3144" s="1" t="s">
        <v>11751</v>
      </c>
      <c r="L3144" s="3" t="s">
        <v>13002</v>
      </c>
      <c r="M3144" s="2">
        <v>45733.3494907407</v>
      </c>
      <c r="N3144" t="str">
        <f>_xlfn.XLOOKUP(Table1[[#This Row],[Case Number]],Sheet4!$A:$A,Sheet4!$B:$B,"")</f>
        <v/>
      </c>
    </row>
    <row r="3145" spans="1:14" ht="306">
      <c r="A3145" t="s">
        <v>13003</v>
      </c>
      <c r="B3145" s="1" t="s">
        <v>13004</v>
      </c>
      <c r="C3145" s="2">
        <v>45733.826215277797</v>
      </c>
      <c r="D3145" s="1" t="s">
        <v>11817</v>
      </c>
      <c r="E3145" s="1" t="s">
        <v>19</v>
      </c>
      <c r="F3145" s="2">
        <v>45733.292881944399</v>
      </c>
      <c r="G3145" s="1" t="s">
        <v>94</v>
      </c>
      <c r="H3145" s="1" t="s">
        <v>11</v>
      </c>
      <c r="I3145" s="1" t="s">
        <v>11818</v>
      </c>
      <c r="J3145" s="1" t="s">
        <v>153</v>
      </c>
      <c r="K3145" s="1" t="s">
        <v>11819</v>
      </c>
      <c r="L3145" s="3" t="s">
        <v>11820</v>
      </c>
      <c r="M3145" s="2">
        <v>45756.1879050926</v>
      </c>
      <c r="N3145" t="str">
        <f>_xlfn.XLOOKUP(Table1[[#This Row],[Case Number]],Sheet4!$A:$A,Sheet4!$B:$B,"")</f>
        <v/>
      </c>
    </row>
    <row r="3146" spans="1:14" ht="306">
      <c r="A3146" t="s">
        <v>13005</v>
      </c>
      <c r="B3146" s="1" t="s">
        <v>13006</v>
      </c>
      <c r="C3146" s="2">
        <v>45742.479502314804</v>
      </c>
      <c r="D3146" s="1" t="s">
        <v>10746</v>
      </c>
      <c r="E3146" s="1" t="s">
        <v>20090</v>
      </c>
      <c r="F3146" s="2">
        <v>45733.2811111111</v>
      </c>
      <c r="G3146" s="1" t="s">
        <v>94</v>
      </c>
      <c r="I3146" s="1" t="s">
        <v>10747</v>
      </c>
      <c r="J3146" s="1" t="s">
        <v>118</v>
      </c>
      <c r="K3146" s="1" t="s">
        <v>10748</v>
      </c>
      <c r="L3146" s="3" t="s">
        <v>10749</v>
      </c>
      <c r="M3146" s="2">
        <v>45756.525891203702</v>
      </c>
      <c r="N3146" t="str">
        <f>_xlfn.XLOOKUP(Table1[[#This Row],[Case Number]],Sheet4!$A:$A,Sheet4!$B:$B,"")</f>
        <v/>
      </c>
    </row>
    <row r="3147" spans="1:14" ht="306">
      <c r="A3147" t="s">
        <v>13007</v>
      </c>
      <c r="B3147" s="1" t="s">
        <v>13008</v>
      </c>
      <c r="C3147" s="2">
        <v>45733.768842592603</v>
      </c>
      <c r="D3147" s="1" t="s">
        <v>13009</v>
      </c>
      <c r="E3147" s="1" t="s">
        <v>19</v>
      </c>
      <c r="F3147" s="2">
        <v>45733.247233796297</v>
      </c>
      <c r="G3147" s="1" t="s">
        <v>94</v>
      </c>
      <c r="H3147" s="1" t="s">
        <v>11</v>
      </c>
      <c r="I3147" s="1" t="s">
        <v>13010</v>
      </c>
      <c r="J3147" s="1" t="s">
        <v>38</v>
      </c>
      <c r="K3147" s="1" t="s">
        <v>7499</v>
      </c>
      <c r="L3147" s="3" t="s">
        <v>13011</v>
      </c>
      <c r="M3147" s="2">
        <v>45733.477152777799</v>
      </c>
      <c r="N3147" t="str">
        <f>_xlfn.XLOOKUP(Table1[[#This Row],[Case Number]],Sheet4!$A:$A,Sheet4!$B:$B,"")</f>
        <v/>
      </c>
    </row>
    <row r="3148" spans="1:14" ht="221">
      <c r="A3148" t="s">
        <v>13012</v>
      </c>
      <c r="B3148" s="1" t="s">
        <v>13013</v>
      </c>
      <c r="C3148" s="2">
        <v>45733.400578703702</v>
      </c>
      <c r="D3148" s="1" t="s">
        <v>1592</v>
      </c>
      <c r="E3148" s="1" t="s">
        <v>19</v>
      </c>
      <c r="F3148" s="2">
        <v>45732.923969907402</v>
      </c>
      <c r="G3148" s="1" t="s">
        <v>145</v>
      </c>
      <c r="I3148" s="1" t="s">
        <v>13014</v>
      </c>
      <c r="J3148" s="1" t="s">
        <v>45</v>
      </c>
      <c r="K3148" s="1" t="s">
        <v>13015</v>
      </c>
      <c r="L3148" s="3" t="s">
        <v>13016</v>
      </c>
      <c r="M3148" s="2">
        <v>45733.1088773148</v>
      </c>
      <c r="N3148" t="str">
        <f>_xlfn.XLOOKUP(Table1[[#This Row],[Case Number]],Sheet4!$A:$A,Sheet4!$B:$B,"")</f>
        <v/>
      </c>
    </row>
    <row r="3149" spans="1:14">
      <c r="A3149" t="s">
        <v>13017</v>
      </c>
      <c r="B3149" s="1" t="s">
        <v>13018</v>
      </c>
      <c r="C3149" s="2">
        <v>45733.439976851798</v>
      </c>
      <c r="D3149" s="1" t="s">
        <v>13019</v>
      </c>
      <c r="F3149" s="2">
        <v>45732.834710648101</v>
      </c>
      <c r="G3149" s="1" t="s">
        <v>145</v>
      </c>
      <c r="I3149" s="1" t="s">
        <v>13020</v>
      </c>
      <c r="K3149" s="1" t="s">
        <v>4468</v>
      </c>
      <c r="N3149" t="str">
        <f>_xlfn.XLOOKUP(Table1[[#This Row],[Case Number]],Sheet4!$A:$A,Sheet4!$B:$B,"")</f>
        <v/>
      </c>
    </row>
    <row r="3150" spans="1:14" ht="221">
      <c r="A3150" t="s">
        <v>13021</v>
      </c>
      <c r="B3150" s="1" t="s">
        <v>13022</v>
      </c>
      <c r="C3150" s="2">
        <v>45733.411921296298</v>
      </c>
      <c r="D3150" s="1" t="s">
        <v>6046</v>
      </c>
      <c r="E3150" s="1" t="s">
        <v>19</v>
      </c>
      <c r="F3150" s="2">
        <v>45732.535902777803</v>
      </c>
      <c r="G3150" s="1" t="s">
        <v>145</v>
      </c>
      <c r="H3150" s="1" t="s">
        <v>11</v>
      </c>
      <c r="I3150" s="1" t="s">
        <v>13023</v>
      </c>
      <c r="J3150" s="1" t="s">
        <v>111</v>
      </c>
      <c r="K3150" s="1" t="s">
        <v>13024</v>
      </c>
      <c r="L3150" s="3" t="s">
        <v>13025</v>
      </c>
      <c r="M3150" s="2">
        <v>45733.120219907403</v>
      </c>
      <c r="N3150" t="str">
        <f>_xlfn.XLOOKUP(Table1[[#This Row],[Case Number]],Sheet4!$A:$A,Sheet4!$B:$B,"")</f>
        <v/>
      </c>
    </row>
    <row r="3151" spans="1:14">
      <c r="A3151" t="s">
        <v>13026</v>
      </c>
      <c r="B3151" s="1" t="s">
        <v>13027</v>
      </c>
      <c r="C3151" s="2">
        <v>45742.480057870402</v>
      </c>
      <c r="D3151" s="1" t="s">
        <v>13028</v>
      </c>
      <c r="E3151" s="1" t="s">
        <v>19</v>
      </c>
      <c r="F3151" s="2">
        <v>45731.216238425899</v>
      </c>
      <c r="G3151" s="1" t="s">
        <v>145</v>
      </c>
      <c r="I3151" s="1" t="s">
        <v>13029</v>
      </c>
      <c r="J3151" s="1" t="s">
        <v>59</v>
      </c>
      <c r="K3151" s="1" t="s">
        <v>6634</v>
      </c>
      <c r="M3151" s="2">
        <v>45742.188368055598</v>
      </c>
      <c r="N3151" t="str">
        <f>_xlfn.XLOOKUP(Table1[[#This Row],[Case Number]],Sheet4!$A:$A,Sheet4!$B:$B,"")</f>
        <v/>
      </c>
    </row>
    <row r="3152" spans="1:14" ht="289">
      <c r="A3152" t="s">
        <v>13030</v>
      </c>
      <c r="B3152" s="1" t="s">
        <v>13031</v>
      </c>
      <c r="C3152" s="2">
        <v>45731.162592592598</v>
      </c>
      <c r="D3152" s="1" t="s">
        <v>1726</v>
      </c>
      <c r="E3152" s="1" t="s">
        <v>19</v>
      </c>
      <c r="F3152" s="2">
        <v>45730.718414351897</v>
      </c>
      <c r="G3152" s="1" t="s">
        <v>28</v>
      </c>
      <c r="H3152" s="1" t="s">
        <v>36</v>
      </c>
      <c r="I3152" s="1" t="s">
        <v>13032</v>
      </c>
      <c r="J3152" s="1" t="s">
        <v>111</v>
      </c>
      <c r="K3152" s="1" t="s">
        <v>13033</v>
      </c>
      <c r="L3152" s="3" t="s">
        <v>13034</v>
      </c>
      <c r="M3152" s="2">
        <v>45730.870891203696</v>
      </c>
      <c r="N3152" t="str">
        <f>_xlfn.XLOOKUP(Table1[[#This Row],[Case Number]],Sheet4!$A:$A,Sheet4!$B:$B,"")</f>
        <v/>
      </c>
    </row>
    <row r="3153" spans="1:14" ht="289">
      <c r="A3153" t="s">
        <v>13035</v>
      </c>
      <c r="B3153" s="1" t="s">
        <v>13036</v>
      </c>
      <c r="C3153" s="2">
        <v>45740.635266203702</v>
      </c>
      <c r="D3153" s="1" t="s">
        <v>13037</v>
      </c>
      <c r="E3153" s="1" t="s">
        <v>652</v>
      </c>
      <c r="F3153" s="2">
        <v>45730.695902777799</v>
      </c>
      <c r="G3153" s="1" t="s">
        <v>145</v>
      </c>
      <c r="H3153" s="1" t="s">
        <v>11</v>
      </c>
      <c r="I3153" s="1" t="s">
        <v>13038</v>
      </c>
      <c r="J3153" s="1" t="s">
        <v>160</v>
      </c>
      <c r="K3153" s="1" t="s">
        <v>13039</v>
      </c>
      <c r="L3153" s="3" t="s">
        <v>13040</v>
      </c>
      <c r="M3153" s="2">
        <v>45740.343576388899</v>
      </c>
      <c r="N3153" t="str">
        <f>_xlfn.XLOOKUP(Table1[[#This Row],[Case Number]],Sheet4!$A:$A,Sheet4!$B:$B,"")</f>
        <v/>
      </c>
    </row>
    <row r="3154" spans="1:14" ht="323">
      <c r="A3154" t="s">
        <v>13041</v>
      </c>
      <c r="B3154" s="1" t="s">
        <v>13042</v>
      </c>
      <c r="C3154" s="2">
        <v>45733.7186574074</v>
      </c>
      <c r="D3154" s="1" t="s">
        <v>12200</v>
      </c>
      <c r="E3154" s="1" t="s">
        <v>415</v>
      </c>
      <c r="F3154" s="2">
        <v>45730.620960648099</v>
      </c>
      <c r="G3154" s="1" t="s">
        <v>28</v>
      </c>
      <c r="H3154" s="1" t="s">
        <v>36</v>
      </c>
      <c r="I3154" s="1" t="s">
        <v>13043</v>
      </c>
      <c r="J3154" s="1" t="s">
        <v>200</v>
      </c>
      <c r="K3154" s="1" t="s">
        <v>6409</v>
      </c>
      <c r="L3154" s="3" t="s">
        <v>13044</v>
      </c>
      <c r="M3154" s="2">
        <v>45733.426979166703</v>
      </c>
      <c r="N3154" t="str">
        <f>_xlfn.XLOOKUP(Table1[[#This Row],[Case Number]],Sheet4!$A:$A,Sheet4!$B:$B,"")</f>
        <v/>
      </c>
    </row>
    <row r="3155" spans="1:14" ht="238">
      <c r="A3155" t="s">
        <v>13045</v>
      </c>
      <c r="B3155" s="1" t="s">
        <v>13046</v>
      </c>
      <c r="C3155" s="2">
        <v>45730.8991550926</v>
      </c>
      <c r="D3155" s="1" t="s">
        <v>13047</v>
      </c>
      <c r="E3155" s="1" t="s">
        <v>20090</v>
      </c>
      <c r="F3155" s="2">
        <v>45730.587210648097</v>
      </c>
      <c r="G3155" s="1" t="s">
        <v>28</v>
      </c>
      <c r="H3155" s="1" t="s">
        <v>11</v>
      </c>
      <c r="I3155" s="1" t="s">
        <v>13048</v>
      </c>
      <c r="J3155" s="1" t="s">
        <v>118</v>
      </c>
      <c r="K3155" s="1" t="s">
        <v>13049</v>
      </c>
      <c r="L3155" s="3" t="s">
        <v>13050</v>
      </c>
      <c r="M3155" s="2">
        <v>45730.607465277797</v>
      </c>
      <c r="N3155" t="str">
        <f>_xlfn.XLOOKUP(Table1[[#This Row],[Case Number]],Sheet4!$A:$A,Sheet4!$B:$B,"")</f>
        <v/>
      </c>
    </row>
    <row r="3156" spans="1:14">
      <c r="A3156" t="s">
        <v>13051</v>
      </c>
      <c r="B3156" s="1" t="s">
        <v>13052</v>
      </c>
      <c r="C3156" s="2">
        <v>45730.8833564815</v>
      </c>
      <c r="D3156" s="1" t="s">
        <v>1356</v>
      </c>
      <c r="E3156" s="1" t="s">
        <v>9</v>
      </c>
      <c r="F3156" s="2">
        <v>45730.575555555602</v>
      </c>
      <c r="G3156" s="1" t="s">
        <v>43</v>
      </c>
      <c r="H3156" s="1" t="s">
        <v>11</v>
      </c>
      <c r="I3156" s="1" t="s">
        <v>13053</v>
      </c>
      <c r="J3156" s="1" t="s">
        <v>45</v>
      </c>
      <c r="K3156" s="1" t="s">
        <v>9370</v>
      </c>
      <c r="M3156" s="2">
        <v>45730.591666666704</v>
      </c>
      <c r="N3156" t="str">
        <f>_xlfn.XLOOKUP(Table1[[#This Row],[Case Number]],Sheet4!$A:$A,Sheet4!$B:$B,"")</f>
        <v/>
      </c>
    </row>
    <row r="3157" spans="1:14" ht="409.6">
      <c r="A3157" t="s">
        <v>13054</v>
      </c>
      <c r="B3157" s="1" t="s">
        <v>13055</v>
      </c>
      <c r="C3157" s="2">
        <v>45736.834236111099</v>
      </c>
      <c r="D3157" s="1" t="s">
        <v>13056</v>
      </c>
      <c r="E3157" s="1" t="s">
        <v>19</v>
      </c>
      <c r="F3157" s="2">
        <v>45730.559131944399</v>
      </c>
      <c r="G3157" s="1" t="s">
        <v>28</v>
      </c>
      <c r="H3157" s="1" t="s">
        <v>11</v>
      </c>
      <c r="I3157" s="1" t="s">
        <v>13057</v>
      </c>
      <c r="J3157" s="1" t="s">
        <v>200</v>
      </c>
      <c r="K3157" s="1" t="s">
        <v>13058</v>
      </c>
      <c r="L3157" s="3" t="s">
        <v>13059</v>
      </c>
      <c r="M3157" s="2">
        <v>45736.542546296303</v>
      </c>
      <c r="N3157" t="str">
        <f>_xlfn.XLOOKUP(Table1[[#This Row],[Case Number]],Sheet4!$A:$A,Sheet4!$B:$B,"")</f>
        <v/>
      </c>
    </row>
    <row r="3158" spans="1:14" ht="255">
      <c r="A3158" t="s">
        <v>13060</v>
      </c>
      <c r="B3158" s="1" t="s">
        <v>13061</v>
      </c>
      <c r="C3158" s="2">
        <v>45736.778113425898</v>
      </c>
      <c r="D3158" s="1" t="s">
        <v>12669</v>
      </c>
      <c r="E3158" s="1" t="s">
        <v>20090</v>
      </c>
      <c r="F3158" s="2">
        <v>45730.548252314802</v>
      </c>
      <c r="G3158" s="1" t="s">
        <v>28</v>
      </c>
      <c r="H3158" s="1" t="s">
        <v>36</v>
      </c>
      <c r="I3158" s="1" t="s">
        <v>13062</v>
      </c>
      <c r="J3158" s="1" t="s">
        <v>118</v>
      </c>
      <c r="K3158" s="1" t="s">
        <v>13063</v>
      </c>
      <c r="L3158" s="3" t="s">
        <v>13064</v>
      </c>
      <c r="M3158" s="2">
        <v>45736.486412036997</v>
      </c>
      <c r="N3158" t="str">
        <f>_xlfn.XLOOKUP(Table1[[#This Row],[Case Number]],Sheet4!$A:$A,Sheet4!$B:$B,"")</f>
        <v/>
      </c>
    </row>
    <row r="3159" spans="1:14" ht="34">
      <c r="A3159" t="s">
        <v>13065</v>
      </c>
      <c r="B3159" s="1" t="s">
        <v>13066</v>
      </c>
      <c r="C3159" s="2">
        <v>45730.833368055602</v>
      </c>
      <c r="D3159" s="1" t="s">
        <v>674</v>
      </c>
      <c r="E3159" s="1" t="s">
        <v>19</v>
      </c>
      <c r="F3159" s="2">
        <v>45730.538009259297</v>
      </c>
      <c r="G3159" s="1" t="s">
        <v>43</v>
      </c>
      <c r="I3159" s="1" t="s">
        <v>13067</v>
      </c>
      <c r="J3159" s="1" t="s">
        <v>59</v>
      </c>
      <c r="K3159" s="1" t="s">
        <v>13068</v>
      </c>
      <c r="L3159" s="3" t="s">
        <v>13069</v>
      </c>
      <c r="M3159" s="2">
        <v>45730.541678240697</v>
      </c>
      <c r="N3159" t="str">
        <f>_xlfn.XLOOKUP(Table1[[#This Row],[Case Number]],Sheet4!$A:$A,Sheet4!$B:$B,"")</f>
        <v/>
      </c>
    </row>
    <row r="3160" spans="1:14">
      <c r="A3160" t="s">
        <v>13070</v>
      </c>
      <c r="B3160" s="1" t="s">
        <v>13071</v>
      </c>
      <c r="C3160" s="2">
        <v>45730.827372685198</v>
      </c>
      <c r="D3160" s="1" t="s">
        <v>915</v>
      </c>
      <c r="E3160" s="1" t="s">
        <v>19</v>
      </c>
      <c r="F3160" s="2">
        <v>45730.525648148097</v>
      </c>
      <c r="G3160" s="1" t="s">
        <v>43</v>
      </c>
      <c r="I3160" s="1" t="s">
        <v>13072</v>
      </c>
      <c r="J3160" s="1" t="s">
        <v>21</v>
      </c>
      <c r="K3160" s="1" t="s">
        <v>13073</v>
      </c>
      <c r="M3160" s="2">
        <v>45730.535682870403</v>
      </c>
      <c r="N3160" t="str">
        <f>_xlfn.XLOOKUP(Table1[[#This Row],[Case Number]],Sheet4!$A:$A,Sheet4!$B:$B,"")</f>
        <v/>
      </c>
    </row>
    <row r="3161" spans="1:14">
      <c r="A3161" t="s">
        <v>13074</v>
      </c>
      <c r="B3161" s="1" t="s">
        <v>13075</v>
      </c>
      <c r="C3161" s="2">
        <v>45733.796249999999</v>
      </c>
      <c r="D3161" s="1" t="s">
        <v>13076</v>
      </c>
      <c r="E3161" s="1" t="s">
        <v>19</v>
      </c>
      <c r="F3161" s="2">
        <v>45730.510474536997</v>
      </c>
      <c r="G3161" s="1" t="s">
        <v>43</v>
      </c>
      <c r="I3161" s="1" t="s">
        <v>13077</v>
      </c>
      <c r="J3161" s="1" t="s">
        <v>88</v>
      </c>
      <c r="K3161" s="1" t="s">
        <v>13078</v>
      </c>
      <c r="M3161" s="2">
        <v>45733.504560185203</v>
      </c>
      <c r="N3161" t="str">
        <f>_xlfn.XLOOKUP(Table1[[#This Row],[Case Number]],Sheet4!$A:$A,Sheet4!$B:$B,"")</f>
        <v/>
      </c>
    </row>
    <row r="3162" spans="1:14">
      <c r="A3162" t="s">
        <v>13079</v>
      </c>
      <c r="B3162" s="1" t="s">
        <v>13080</v>
      </c>
      <c r="C3162" s="2">
        <v>45730.798877314803</v>
      </c>
      <c r="D3162" s="1" t="s">
        <v>238</v>
      </c>
      <c r="E3162" s="1" t="s">
        <v>19</v>
      </c>
      <c r="F3162" s="2">
        <v>45730.498101851903</v>
      </c>
      <c r="G3162" s="1" t="s">
        <v>43</v>
      </c>
      <c r="H3162" s="1" t="s">
        <v>11</v>
      </c>
      <c r="I3162" s="1" t="s">
        <v>13081</v>
      </c>
      <c r="J3162" s="1" t="s">
        <v>21</v>
      </c>
      <c r="K3162" s="1" t="s">
        <v>13082</v>
      </c>
      <c r="M3162" s="2">
        <v>45730.507187499999</v>
      </c>
      <c r="N3162" t="str">
        <f>_xlfn.XLOOKUP(Table1[[#This Row],[Case Number]],Sheet4!$A:$A,Sheet4!$B:$B,"")</f>
        <v/>
      </c>
    </row>
    <row r="3163" spans="1:14">
      <c r="A3163" t="s">
        <v>13083</v>
      </c>
      <c r="B3163" s="1" t="s">
        <v>13084</v>
      </c>
      <c r="C3163" s="2">
        <v>45730.793379629598</v>
      </c>
      <c r="D3163" s="1" t="s">
        <v>12270</v>
      </c>
      <c r="E3163" s="1" t="s">
        <v>27</v>
      </c>
      <c r="F3163" s="2">
        <v>45730.426666666703</v>
      </c>
      <c r="G3163" s="1" t="s">
        <v>43</v>
      </c>
      <c r="I3163" s="1" t="s">
        <v>13085</v>
      </c>
      <c r="J3163" s="1" t="s">
        <v>30</v>
      </c>
      <c r="K3163" s="1" t="s">
        <v>9922</v>
      </c>
      <c r="M3163" s="2">
        <v>45730.501678240696</v>
      </c>
      <c r="N3163" t="str">
        <f>_xlfn.XLOOKUP(Table1[[#This Row],[Case Number]],Sheet4!$A:$A,Sheet4!$B:$B,"")</f>
        <v/>
      </c>
    </row>
    <row r="3164" spans="1:14">
      <c r="A3164" t="s">
        <v>13086</v>
      </c>
      <c r="B3164" s="1" t="s">
        <v>13087</v>
      </c>
      <c r="C3164" s="2">
        <v>45730.712546296301</v>
      </c>
      <c r="D3164" s="1" t="s">
        <v>13088</v>
      </c>
      <c r="E3164" s="1" t="s">
        <v>19</v>
      </c>
      <c r="F3164" s="2">
        <v>45730.4132523148</v>
      </c>
      <c r="G3164" s="1" t="s">
        <v>43</v>
      </c>
      <c r="I3164" s="1" t="s">
        <v>13089</v>
      </c>
      <c r="J3164" s="1" t="s">
        <v>59</v>
      </c>
      <c r="K3164" s="1" t="s">
        <v>10346</v>
      </c>
      <c r="M3164" s="2">
        <v>45730.420856481498</v>
      </c>
      <c r="N3164" t="str">
        <f>_xlfn.XLOOKUP(Table1[[#This Row],[Case Number]],Sheet4!$A:$A,Sheet4!$B:$B,"")</f>
        <v/>
      </c>
    </row>
    <row r="3165" spans="1:14" ht="238">
      <c r="A3165" t="s">
        <v>13090</v>
      </c>
      <c r="B3165" s="1" t="s">
        <v>13091</v>
      </c>
      <c r="C3165" s="2">
        <v>45730.871469907397</v>
      </c>
      <c r="D3165" s="1" t="s">
        <v>6494</v>
      </c>
      <c r="E3165" s="1" t="s">
        <v>19</v>
      </c>
      <c r="F3165" s="2">
        <v>45730.393136574101</v>
      </c>
      <c r="G3165" s="1" t="s">
        <v>28</v>
      </c>
      <c r="H3165" s="1" t="s">
        <v>36</v>
      </c>
      <c r="I3165" s="1" t="s">
        <v>13092</v>
      </c>
      <c r="J3165" s="1" t="s">
        <v>38</v>
      </c>
      <c r="K3165" s="1" t="s">
        <v>13093</v>
      </c>
      <c r="L3165" s="3" t="s">
        <v>13094</v>
      </c>
      <c r="M3165" s="2">
        <v>45730.5797916667</v>
      </c>
      <c r="N3165" t="str">
        <f>_xlfn.XLOOKUP(Table1[[#This Row],[Case Number]],Sheet4!$A:$A,Sheet4!$B:$B,"")</f>
        <v/>
      </c>
    </row>
    <row r="3166" spans="1:14">
      <c r="A3166" t="s">
        <v>13095</v>
      </c>
      <c r="B3166" s="1" t="s">
        <v>13096</v>
      </c>
      <c r="C3166" s="2">
        <v>45733.622766203698</v>
      </c>
      <c r="D3166" s="1" t="s">
        <v>13097</v>
      </c>
      <c r="E3166" s="1" t="s">
        <v>19</v>
      </c>
      <c r="F3166" s="2">
        <v>45730.386539351799</v>
      </c>
      <c r="G3166" s="1" t="s">
        <v>43</v>
      </c>
      <c r="I3166" s="1" t="s">
        <v>13098</v>
      </c>
      <c r="J3166" s="1" t="s">
        <v>188</v>
      </c>
      <c r="K3166" s="1" t="s">
        <v>9410</v>
      </c>
      <c r="M3166" s="2">
        <v>45733.331076388902</v>
      </c>
      <c r="N3166" t="str">
        <f>_xlfn.XLOOKUP(Table1[[#This Row],[Case Number]],Sheet4!$A:$A,Sheet4!$B:$B,"")</f>
        <v>Yes</v>
      </c>
    </row>
    <row r="3167" spans="1:14" ht="187">
      <c r="A3167" t="s">
        <v>13099</v>
      </c>
      <c r="B3167" s="1" t="s">
        <v>13100</v>
      </c>
      <c r="C3167" s="2">
        <v>45730.653217592597</v>
      </c>
      <c r="D3167" s="1" t="s">
        <v>2244</v>
      </c>
      <c r="E3167" s="1" t="s">
        <v>50</v>
      </c>
      <c r="F3167" s="2">
        <v>45730.3572569444</v>
      </c>
      <c r="G3167" s="1" t="s">
        <v>145</v>
      </c>
      <c r="I3167" s="1" t="s">
        <v>13101</v>
      </c>
      <c r="K3167" s="1" t="s">
        <v>13102</v>
      </c>
      <c r="L3167" s="3" t="s">
        <v>13103</v>
      </c>
      <c r="M3167" s="2">
        <v>45730.361539351798</v>
      </c>
      <c r="N3167" t="str">
        <f>_xlfn.XLOOKUP(Table1[[#This Row],[Case Number]],Sheet4!$A:$A,Sheet4!$B:$B,"")</f>
        <v/>
      </c>
    </row>
    <row r="3168" spans="1:14" ht="238">
      <c r="A3168" t="s">
        <v>13104</v>
      </c>
      <c r="B3168" s="1" t="s">
        <v>13105</v>
      </c>
      <c r="C3168" s="2">
        <v>45730.653460648202</v>
      </c>
      <c r="D3168" s="1" t="s">
        <v>49</v>
      </c>
      <c r="E3168" s="1" t="s">
        <v>50</v>
      </c>
      <c r="F3168" s="2">
        <v>45730.356273148202</v>
      </c>
      <c r="G3168" s="1" t="s">
        <v>28</v>
      </c>
      <c r="H3168" s="1" t="s">
        <v>36</v>
      </c>
      <c r="I3168" s="1" t="s">
        <v>13106</v>
      </c>
      <c r="J3168" s="1" t="s">
        <v>100</v>
      </c>
      <c r="K3168" s="1" t="s">
        <v>13107</v>
      </c>
      <c r="L3168" s="3" t="s">
        <v>13108</v>
      </c>
      <c r="M3168" s="2">
        <v>45730.361585648097</v>
      </c>
      <c r="N3168" t="str">
        <f>_xlfn.XLOOKUP(Table1[[#This Row],[Case Number]],Sheet4!$A:$A,Sheet4!$B:$B,"")</f>
        <v/>
      </c>
    </row>
    <row r="3169" spans="1:14" ht="272">
      <c r="A3169" t="s">
        <v>13109</v>
      </c>
      <c r="B3169" s="1" t="s">
        <v>13110</v>
      </c>
      <c r="C3169" s="2">
        <v>45730.870034722197</v>
      </c>
      <c r="D3169" s="1" t="s">
        <v>6942</v>
      </c>
      <c r="E3169" s="1" t="s">
        <v>27</v>
      </c>
      <c r="F3169" s="2">
        <v>45730.351539351897</v>
      </c>
      <c r="G3169" s="1" t="s">
        <v>28</v>
      </c>
      <c r="H3169" s="1" t="s">
        <v>11</v>
      </c>
      <c r="I3169" s="1" t="s">
        <v>13111</v>
      </c>
      <c r="J3169" s="1" t="s">
        <v>88</v>
      </c>
      <c r="K3169" s="1" t="s">
        <v>11926</v>
      </c>
      <c r="L3169" s="3" t="s">
        <v>13112</v>
      </c>
      <c r="M3169" s="2">
        <v>45730.578344907401</v>
      </c>
      <c r="N3169" t="str">
        <f>_xlfn.XLOOKUP(Table1[[#This Row],[Case Number]],Sheet4!$A:$A,Sheet4!$B:$B,"")</f>
        <v/>
      </c>
    </row>
    <row r="3170" spans="1:14" ht="340">
      <c r="A3170" t="s">
        <v>13113</v>
      </c>
      <c r="B3170" s="1" t="s">
        <v>13114</v>
      </c>
      <c r="C3170" s="2">
        <v>45749.479571759301</v>
      </c>
      <c r="D3170" s="1" t="s">
        <v>13115</v>
      </c>
      <c r="E3170" s="1" t="s">
        <v>27</v>
      </c>
      <c r="F3170" s="2">
        <v>45730.258865740703</v>
      </c>
      <c r="G3170" s="1" t="s">
        <v>5547</v>
      </c>
      <c r="H3170" s="1" t="s">
        <v>11</v>
      </c>
      <c r="I3170" s="1" t="s">
        <v>13116</v>
      </c>
      <c r="J3170" s="1" t="s">
        <v>160</v>
      </c>
      <c r="K3170" s="1" t="s">
        <v>10908</v>
      </c>
      <c r="L3170" s="3" t="s">
        <v>13117</v>
      </c>
      <c r="M3170" s="2">
        <v>45749.187881944403</v>
      </c>
      <c r="N3170" t="str">
        <f>_xlfn.XLOOKUP(Table1[[#This Row],[Case Number]],Sheet4!$A:$A,Sheet4!$B:$B,"")</f>
        <v>Yes</v>
      </c>
    </row>
    <row r="3171" spans="1:14" ht="306">
      <c r="A3171" t="s">
        <v>13118</v>
      </c>
      <c r="B3171" s="1" t="s">
        <v>13119</v>
      </c>
      <c r="C3171" s="2">
        <v>45730.761064814797</v>
      </c>
      <c r="D3171" s="1" t="s">
        <v>13120</v>
      </c>
      <c r="E3171" s="1" t="s">
        <v>19</v>
      </c>
      <c r="F3171" s="2">
        <v>45730.242962962999</v>
      </c>
      <c r="G3171" s="1" t="s">
        <v>94</v>
      </c>
      <c r="I3171" s="1" t="s">
        <v>13121</v>
      </c>
      <c r="J3171" s="1" t="s">
        <v>188</v>
      </c>
      <c r="K3171" s="1" t="s">
        <v>7050</v>
      </c>
      <c r="L3171" s="3" t="s">
        <v>13122</v>
      </c>
      <c r="M3171" s="2">
        <v>45730.469363425902</v>
      </c>
      <c r="N3171" t="str">
        <f>_xlfn.XLOOKUP(Table1[[#This Row],[Case Number]],Sheet4!$A:$A,Sheet4!$B:$B,"")</f>
        <v/>
      </c>
    </row>
    <row r="3172" spans="1:14" ht="238">
      <c r="A3172" t="s">
        <v>13123</v>
      </c>
      <c r="B3172" s="1" t="s">
        <v>13124</v>
      </c>
      <c r="C3172" s="2">
        <v>45735.478900463</v>
      </c>
      <c r="D3172" s="1" t="s">
        <v>13125</v>
      </c>
      <c r="E3172" s="1" t="s">
        <v>50</v>
      </c>
      <c r="F3172" s="2">
        <v>45730.0620949074</v>
      </c>
      <c r="G3172" s="1" t="s">
        <v>145</v>
      </c>
      <c r="I3172" s="1" t="s">
        <v>13126</v>
      </c>
      <c r="J3172" s="1" t="s">
        <v>88</v>
      </c>
      <c r="K3172" s="1" t="s">
        <v>13127</v>
      </c>
      <c r="L3172" s="3" t="s">
        <v>13128</v>
      </c>
      <c r="M3172" s="2">
        <v>45735.187199074098</v>
      </c>
      <c r="N3172" t="str">
        <f>_xlfn.XLOOKUP(Table1[[#This Row],[Case Number]],Sheet4!$A:$A,Sheet4!$B:$B,"")</f>
        <v>Yes</v>
      </c>
    </row>
    <row r="3173" spans="1:14" ht="356">
      <c r="A3173" t="s">
        <v>13129</v>
      </c>
      <c r="B3173" s="1" t="s">
        <v>13130</v>
      </c>
      <c r="C3173" s="2">
        <v>45730.154456018499</v>
      </c>
      <c r="D3173" s="1" t="s">
        <v>357</v>
      </c>
      <c r="E3173" s="1" t="s">
        <v>19</v>
      </c>
      <c r="F3173" s="2">
        <v>45729.826018518499</v>
      </c>
      <c r="G3173" s="1" t="s">
        <v>28</v>
      </c>
      <c r="H3173" s="1" t="s">
        <v>36</v>
      </c>
      <c r="I3173" s="1" t="s">
        <v>13131</v>
      </c>
      <c r="J3173" s="1" t="s">
        <v>45</v>
      </c>
      <c r="K3173" s="1" t="s">
        <v>13132</v>
      </c>
      <c r="L3173" s="3" t="s">
        <v>13133</v>
      </c>
      <c r="M3173" s="2">
        <v>45729.862754629597</v>
      </c>
      <c r="N3173" t="str">
        <f>_xlfn.XLOOKUP(Table1[[#This Row],[Case Number]],Sheet4!$A:$A,Sheet4!$B:$B,"")</f>
        <v/>
      </c>
    </row>
    <row r="3174" spans="1:14" ht="323">
      <c r="A3174" t="s">
        <v>13134</v>
      </c>
      <c r="B3174" s="1" t="s">
        <v>13135</v>
      </c>
      <c r="C3174" s="2">
        <v>45730.424606481502</v>
      </c>
      <c r="D3174" s="1" t="s">
        <v>13136</v>
      </c>
      <c r="E3174" s="1" t="s">
        <v>50</v>
      </c>
      <c r="F3174" s="2">
        <v>45729.688726851899</v>
      </c>
      <c r="G3174" s="1" t="s">
        <v>145</v>
      </c>
      <c r="I3174" s="1" t="s">
        <v>13137</v>
      </c>
      <c r="J3174" s="1" t="s">
        <v>200</v>
      </c>
      <c r="K3174" s="1" t="s">
        <v>13138</v>
      </c>
      <c r="L3174" s="3" t="s">
        <v>13139</v>
      </c>
      <c r="M3174" s="2">
        <v>45730.1329050926</v>
      </c>
      <c r="N3174" t="str">
        <f>_xlfn.XLOOKUP(Table1[[#This Row],[Case Number]],Sheet4!$A:$A,Sheet4!$B:$B,"")</f>
        <v/>
      </c>
    </row>
    <row r="3175" spans="1:14" ht="221">
      <c r="A3175" t="s">
        <v>13140</v>
      </c>
      <c r="B3175" s="1" t="s">
        <v>13141</v>
      </c>
      <c r="C3175" s="2">
        <v>45729.945196759298</v>
      </c>
      <c r="D3175" s="1" t="s">
        <v>814</v>
      </c>
      <c r="E3175" s="1" t="s">
        <v>19</v>
      </c>
      <c r="F3175" s="2">
        <v>45729.640914351898</v>
      </c>
      <c r="G3175" s="1" t="s">
        <v>28</v>
      </c>
      <c r="H3175" s="1" t="s">
        <v>11</v>
      </c>
      <c r="I3175" s="1" t="s">
        <v>13142</v>
      </c>
      <c r="J3175" s="1" t="s">
        <v>111</v>
      </c>
      <c r="K3175" s="1" t="s">
        <v>13143</v>
      </c>
      <c r="L3175" s="3" t="s">
        <v>13144</v>
      </c>
      <c r="M3175" s="2">
        <v>45729.653518518498</v>
      </c>
      <c r="N3175" t="str">
        <f>_xlfn.XLOOKUP(Table1[[#This Row],[Case Number]],Sheet4!$A:$A,Sheet4!$B:$B,"")</f>
        <v/>
      </c>
    </row>
    <row r="3176" spans="1:14" ht="255">
      <c r="A3176" t="s">
        <v>13145</v>
      </c>
      <c r="B3176" s="1" t="s">
        <v>13146</v>
      </c>
      <c r="C3176" s="2">
        <v>45733.723240740699</v>
      </c>
      <c r="D3176" s="1" t="s">
        <v>12669</v>
      </c>
      <c r="E3176" s="1" t="s">
        <v>19</v>
      </c>
      <c r="F3176" s="2">
        <v>45729.586400462998</v>
      </c>
      <c r="G3176" s="1" t="s">
        <v>28</v>
      </c>
      <c r="H3176" s="1" t="s">
        <v>11</v>
      </c>
      <c r="I3176" s="1" t="s">
        <v>13147</v>
      </c>
      <c r="J3176" s="1" t="s">
        <v>188</v>
      </c>
      <c r="K3176" s="1" t="s">
        <v>13148</v>
      </c>
      <c r="L3176" s="3" t="s">
        <v>13149</v>
      </c>
      <c r="M3176" s="2">
        <v>45733.431527777801</v>
      </c>
      <c r="N3176" t="str">
        <f>_xlfn.XLOOKUP(Table1[[#This Row],[Case Number]],Sheet4!$A:$A,Sheet4!$B:$B,"")</f>
        <v/>
      </c>
    </row>
    <row r="3177" spans="1:14">
      <c r="A3177" t="s">
        <v>13150</v>
      </c>
      <c r="B3177" s="1" t="s">
        <v>13151</v>
      </c>
      <c r="C3177" s="2">
        <v>45729.833599537</v>
      </c>
      <c r="D3177" s="1" t="s">
        <v>915</v>
      </c>
      <c r="E3177" s="1" t="s">
        <v>19</v>
      </c>
      <c r="F3177" s="2">
        <v>45729.536956018499</v>
      </c>
      <c r="G3177" s="1" t="s">
        <v>43</v>
      </c>
      <c r="H3177" s="1" t="s">
        <v>36</v>
      </c>
      <c r="I3177" s="1" t="s">
        <v>13152</v>
      </c>
      <c r="J3177" s="1" t="s">
        <v>45</v>
      </c>
      <c r="K3177" s="1" t="s">
        <v>6780</v>
      </c>
      <c r="M3177" s="2">
        <v>45729.541909722197</v>
      </c>
      <c r="N3177" t="str">
        <f>_xlfn.XLOOKUP(Table1[[#This Row],[Case Number]],Sheet4!$A:$A,Sheet4!$B:$B,"")</f>
        <v/>
      </c>
    </row>
    <row r="3178" spans="1:14" ht="119">
      <c r="A3178" t="s">
        <v>13153</v>
      </c>
      <c r="B3178" s="1" t="s">
        <v>13154</v>
      </c>
      <c r="C3178" s="2">
        <v>45733.5760069444</v>
      </c>
      <c r="D3178" s="1" t="s">
        <v>9607</v>
      </c>
      <c r="E3178" s="1" t="s">
        <v>27</v>
      </c>
      <c r="F3178" s="2">
        <v>45729.534988425898</v>
      </c>
      <c r="G3178" s="1" t="s">
        <v>51</v>
      </c>
      <c r="H3178" s="1" t="s">
        <v>11</v>
      </c>
      <c r="I3178" s="1" t="s">
        <v>13155</v>
      </c>
      <c r="J3178" s="1" t="s">
        <v>38</v>
      </c>
      <c r="K3178" s="1" t="s">
        <v>9714</v>
      </c>
      <c r="L3178" s="3" t="s">
        <v>13156</v>
      </c>
      <c r="M3178" s="2">
        <v>45733.284328703703</v>
      </c>
      <c r="N3178" t="str">
        <f>_xlfn.XLOOKUP(Table1[[#This Row],[Case Number]],Sheet4!$A:$A,Sheet4!$B:$B,"")</f>
        <v>Yes</v>
      </c>
    </row>
    <row r="3179" spans="1:14">
      <c r="A3179" t="s">
        <v>13157</v>
      </c>
      <c r="B3179" s="1" t="s">
        <v>13158</v>
      </c>
      <c r="C3179" s="2">
        <v>45729.8733333333</v>
      </c>
      <c r="D3179" s="1" t="s">
        <v>13159</v>
      </c>
      <c r="E3179" s="1" t="s">
        <v>19</v>
      </c>
      <c r="F3179" s="2">
        <v>45729.525798611103</v>
      </c>
      <c r="G3179" s="1" t="s">
        <v>43</v>
      </c>
      <c r="I3179" s="1" t="s">
        <v>13160</v>
      </c>
      <c r="J3179" s="1" t="s">
        <v>30</v>
      </c>
      <c r="K3179" s="1" t="s">
        <v>13161</v>
      </c>
      <c r="M3179" s="2">
        <v>45729.581493055601</v>
      </c>
      <c r="N3179" t="str">
        <f>_xlfn.XLOOKUP(Table1[[#This Row],[Case Number]],Sheet4!$A:$A,Sheet4!$B:$B,"")</f>
        <v>Yes</v>
      </c>
    </row>
    <row r="3180" spans="1:14" ht="388">
      <c r="A3180" t="s">
        <v>13162</v>
      </c>
      <c r="B3180" s="1" t="s">
        <v>13163</v>
      </c>
      <c r="C3180" s="2">
        <v>45729.8204050926</v>
      </c>
      <c r="D3180" s="1" t="s">
        <v>98</v>
      </c>
      <c r="E3180" s="1" t="s">
        <v>50</v>
      </c>
      <c r="F3180" s="2">
        <v>45729.522453703699</v>
      </c>
      <c r="G3180" s="1" t="s">
        <v>43</v>
      </c>
      <c r="I3180" s="1" t="s">
        <v>13164</v>
      </c>
      <c r="K3180" s="1" t="s">
        <v>13165</v>
      </c>
      <c r="L3180" s="3" t="s">
        <v>13166</v>
      </c>
      <c r="M3180" s="2">
        <v>45729.528680555602</v>
      </c>
      <c r="N3180" t="str">
        <f>_xlfn.XLOOKUP(Table1[[#This Row],[Case Number]],Sheet4!$A:$A,Sheet4!$B:$B,"")</f>
        <v/>
      </c>
    </row>
    <row r="3181" spans="1:14" ht="272">
      <c r="A3181" t="s">
        <v>13167</v>
      </c>
      <c r="B3181" s="1" t="s">
        <v>13168</v>
      </c>
      <c r="C3181" s="2">
        <v>45730.686574074098</v>
      </c>
      <c r="D3181" s="1" t="s">
        <v>13169</v>
      </c>
      <c r="E3181" s="1" t="s">
        <v>652</v>
      </c>
      <c r="F3181" s="2">
        <v>45729.521631944401</v>
      </c>
      <c r="G3181" s="1" t="s">
        <v>94</v>
      </c>
      <c r="I3181" s="1" t="s">
        <v>13170</v>
      </c>
      <c r="J3181" s="1" t="s">
        <v>30</v>
      </c>
      <c r="K3181" s="1" t="s">
        <v>8707</v>
      </c>
      <c r="L3181" s="3" t="s">
        <v>13171</v>
      </c>
      <c r="M3181" s="2">
        <v>45730.394884259302</v>
      </c>
      <c r="N3181" t="str">
        <f>_xlfn.XLOOKUP(Table1[[#This Row],[Case Number]],Sheet4!$A:$A,Sheet4!$B:$B,"")</f>
        <v/>
      </c>
    </row>
    <row r="3182" spans="1:14">
      <c r="A3182" t="s">
        <v>13172</v>
      </c>
      <c r="B3182" s="1" t="s">
        <v>13173</v>
      </c>
      <c r="C3182" s="2">
        <v>45738.479953703703</v>
      </c>
      <c r="D3182" s="1" t="s">
        <v>13174</v>
      </c>
      <c r="E3182" s="1" t="s">
        <v>27</v>
      </c>
      <c r="F3182" s="2">
        <v>45729.507152777798</v>
      </c>
      <c r="G3182" s="1" t="s">
        <v>94</v>
      </c>
      <c r="I3182" s="1" t="s">
        <v>13175</v>
      </c>
      <c r="J3182" s="1" t="s">
        <v>160</v>
      </c>
      <c r="K3182" s="1" t="s">
        <v>13176</v>
      </c>
      <c r="M3182" s="2">
        <v>45738.188240740703</v>
      </c>
      <c r="N3182" t="str">
        <f>_xlfn.XLOOKUP(Table1[[#This Row],[Case Number]],Sheet4!$A:$A,Sheet4!$B:$B,"")</f>
        <v/>
      </c>
    </row>
    <row r="3183" spans="1:14" ht="289">
      <c r="A3183" t="s">
        <v>13177</v>
      </c>
      <c r="B3183" s="1" t="s">
        <v>13178</v>
      </c>
      <c r="C3183" s="2">
        <v>45729.796192129601</v>
      </c>
      <c r="D3183" s="1" t="s">
        <v>1565</v>
      </c>
      <c r="E3183" s="1" t="s">
        <v>27</v>
      </c>
      <c r="F3183" s="2">
        <v>45729.486875000002</v>
      </c>
      <c r="G3183" s="1" t="s">
        <v>51</v>
      </c>
      <c r="H3183" s="1" t="s">
        <v>11</v>
      </c>
      <c r="I3183" s="1" t="s">
        <v>13179</v>
      </c>
      <c r="J3183" s="1" t="s">
        <v>88</v>
      </c>
      <c r="K3183" s="1" t="s">
        <v>12006</v>
      </c>
      <c r="L3183" s="3" t="s">
        <v>13180</v>
      </c>
      <c r="M3183" s="2">
        <v>45729.504502314798</v>
      </c>
      <c r="N3183" t="str">
        <f>_xlfn.XLOOKUP(Table1[[#This Row],[Case Number]],Sheet4!$A:$A,Sheet4!$B:$B,"")</f>
        <v/>
      </c>
    </row>
    <row r="3184" spans="1:14">
      <c r="A3184" t="s">
        <v>13181</v>
      </c>
      <c r="B3184" s="1" t="s">
        <v>13182</v>
      </c>
      <c r="C3184" s="2">
        <v>45738.480138888903</v>
      </c>
      <c r="D3184" s="1" t="s">
        <v>13183</v>
      </c>
      <c r="E3184" s="1" t="s">
        <v>19</v>
      </c>
      <c r="F3184" s="2">
        <v>45729.481655092597</v>
      </c>
      <c r="G3184" s="1" t="s">
        <v>43</v>
      </c>
      <c r="I3184" s="1" t="s">
        <v>13184</v>
      </c>
      <c r="J3184" s="1" t="s">
        <v>38</v>
      </c>
      <c r="K3184" s="1" t="s">
        <v>3746</v>
      </c>
      <c r="M3184" s="2">
        <v>45738.188437500001</v>
      </c>
      <c r="N3184" t="str">
        <f>_xlfn.XLOOKUP(Table1[[#This Row],[Case Number]],Sheet4!$A:$A,Sheet4!$B:$B,"")</f>
        <v/>
      </c>
    </row>
    <row r="3185" spans="1:14" ht="356">
      <c r="A3185" t="s">
        <v>13185</v>
      </c>
      <c r="B3185" s="1" t="s">
        <v>13186</v>
      </c>
      <c r="C3185" s="2">
        <v>45738.479629629597</v>
      </c>
      <c r="D3185" s="1" t="s">
        <v>10810</v>
      </c>
      <c r="E3185" s="1" t="s">
        <v>20090</v>
      </c>
      <c r="F3185" s="2">
        <v>45729.4754398148</v>
      </c>
      <c r="G3185" s="1" t="s">
        <v>51</v>
      </c>
      <c r="H3185" s="1" t="s">
        <v>11</v>
      </c>
      <c r="I3185" s="1" t="s">
        <v>13187</v>
      </c>
      <c r="J3185" s="1" t="s">
        <v>118</v>
      </c>
      <c r="K3185" s="1" t="s">
        <v>13188</v>
      </c>
      <c r="L3185" s="3" t="s">
        <v>13189</v>
      </c>
      <c r="M3185" s="2">
        <v>45738.187916666699</v>
      </c>
      <c r="N3185" t="str">
        <f>_xlfn.XLOOKUP(Table1[[#This Row],[Case Number]],Sheet4!$A:$A,Sheet4!$B:$B,"")</f>
        <v/>
      </c>
    </row>
    <row r="3186" spans="1:14" ht="204">
      <c r="A3186" t="s">
        <v>13190</v>
      </c>
      <c r="B3186" s="1" t="s">
        <v>13191</v>
      </c>
      <c r="C3186" s="2">
        <v>45729.7644097222</v>
      </c>
      <c r="D3186" s="1" t="s">
        <v>13192</v>
      </c>
      <c r="E3186" s="1" t="s">
        <v>27</v>
      </c>
      <c r="F3186" s="2">
        <v>45729.464618055601</v>
      </c>
      <c r="G3186" s="1" t="s">
        <v>51</v>
      </c>
      <c r="H3186" s="1" t="s">
        <v>36</v>
      </c>
      <c r="I3186" s="1" t="s">
        <v>13193</v>
      </c>
      <c r="J3186" s="1" t="s">
        <v>30</v>
      </c>
      <c r="K3186" s="1" t="s">
        <v>13194</v>
      </c>
      <c r="L3186" s="3" t="s">
        <v>13195</v>
      </c>
      <c r="M3186" s="2">
        <v>45729.472708333298</v>
      </c>
      <c r="N3186" t="str">
        <f>_xlfn.XLOOKUP(Table1[[#This Row],[Case Number]],Sheet4!$A:$A,Sheet4!$B:$B,"")</f>
        <v/>
      </c>
    </row>
    <row r="3187" spans="1:14">
      <c r="A3187" t="s">
        <v>13196</v>
      </c>
      <c r="B3187" s="1" t="s">
        <v>13197</v>
      </c>
      <c r="C3187" s="2">
        <v>45733.750752314802</v>
      </c>
      <c r="D3187" s="1" t="s">
        <v>13198</v>
      </c>
      <c r="E3187" s="1" t="s">
        <v>19</v>
      </c>
      <c r="F3187" s="2">
        <v>45729.419259259303</v>
      </c>
      <c r="G3187" s="1" t="s">
        <v>43</v>
      </c>
      <c r="I3187" s="1" t="s">
        <v>13199</v>
      </c>
      <c r="J3187" s="1" t="s">
        <v>38</v>
      </c>
      <c r="K3187" s="1" t="s">
        <v>5948</v>
      </c>
      <c r="M3187" s="2">
        <v>45733.459074074097</v>
      </c>
      <c r="N3187" t="str">
        <f>_xlfn.XLOOKUP(Table1[[#This Row],[Case Number]],Sheet4!$A:$A,Sheet4!$B:$B,"")</f>
        <v>Yes</v>
      </c>
    </row>
    <row r="3188" spans="1:14" ht="272">
      <c r="A3188" t="s">
        <v>13200</v>
      </c>
      <c r="B3188" s="1" t="s">
        <v>13201</v>
      </c>
      <c r="C3188" s="2">
        <v>45729.713807870401</v>
      </c>
      <c r="D3188" s="1" t="s">
        <v>2382</v>
      </c>
      <c r="E3188" s="1" t="s">
        <v>19</v>
      </c>
      <c r="F3188" s="2">
        <v>45729.412280092598</v>
      </c>
      <c r="G3188" s="1" t="s">
        <v>94</v>
      </c>
      <c r="I3188" s="1" t="s">
        <v>13202</v>
      </c>
      <c r="J3188" s="1" t="s">
        <v>111</v>
      </c>
      <c r="K3188" s="1" t="s">
        <v>13203</v>
      </c>
      <c r="L3188" s="3" t="s">
        <v>13204</v>
      </c>
      <c r="M3188" s="2">
        <v>45729.422118055598</v>
      </c>
      <c r="N3188" t="str">
        <f>_xlfn.XLOOKUP(Table1[[#This Row],[Case Number]],Sheet4!$A:$A,Sheet4!$B:$B,"")</f>
        <v/>
      </c>
    </row>
    <row r="3189" spans="1:14" ht="221">
      <c r="A3189" t="s">
        <v>13205</v>
      </c>
      <c r="B3189" s="1" t="s">
        <v>13206</v>
      </c>
      <c r="C3189" s="2">
        <v>45729.832604166702</v>
      </c>
      <c r="D3189" s="1" t="s">
        <v>13207</v>
      </c>
      <c r="E3189" s="1" t="s">
        <v>50</v>
      </c>
      <c r="F3189" s="2">
        <v>45729.409386574102</v>
      </c>
      <c r="G3189" s="1" t="s">
        <v>28</v>
      </c>
      <c r="H3189" s="1" t="s">
        <v>11</v>
      </c>
      <c r="I3189" s="1" t="s">
        <v>13208</v>
      </c>
      <c r="J3189" s="1" t="s">
        <v>188</v>
      </c>
      <c r="K3189" s="1" t="s">
        <v>13209</v>
      </c>
      <c r="L3189" s="3" t="s">
        <v>13210</v>
      </c>
      <c r="M3189" s="2">
        <v>45729.540914351899</v>
      </c>
      <c r="N3189" t="str">
        <f>_xlfn.XLOOKUP(Table1[[#This Row],[Case Number]],Sheet4!$A:$A,Sheet4!$B:$B,"")</f>
        <v/>
      </c>
    </row>
    <row r="3190" spans="1:14" ht="323">
      <c r="A3190" t="s">
        <v>13211</v>
      </c>
      <c r="B3190" s="1" t="s">
        <v>13212</v>
      </c>
      <c r="C3190" s="2">
        <v>45729.7094560185</v>
      </c>
      <c r="D3190" s="1" t="s">
        <v>814</v>
      </c>
      <c r="E3190" s="1" t="s">
        <v>19</v>
      </c>
      <c r="F3190" s="2">
        <v>45729.400706018503</v>
      </c>
      <c r="G3190" s="1" t="s">
        <v>28</v>
      </c>
      <c r="H3190" s="1" t="s">
        <v>36</v>
      </c>
      <c r="I3190" s="1" t="s">
        <v>13213</v>
      </c>
      <c r="J3190" s="1" t="s">
        <v>111</v>
      </c>
      <c r="K3190" s="1" t="s">
        <v>13214</v>
      </c>
      <c r="L3190" s="3" t="s">
        <v>13215</v>
      </c>
      <c r="M3190" s="2">
        <v>45729.417766203696</v>
      </c>
      <c r="N3190" t="str">
        <f>_xlfn.XLOOKUP(Table1[[#This Row],[Case Number]],Sheet4!$A:$A,Sheet4!$B:$B,"")</f>
        <v/>
      </c>
    </row>
    <row r="3191" spans="1:14" ht="255">
      <c r="A3191" t="s">
        <v>13216</v>
      </c>
      <c r="B3191" s="1" t="s">
        <v>13217</v>
      </c>
      <c r="C3191" s="2">
        <v>45729.693113425899</v>
      </c>
      <c r="D3191" s="1" t="s">
        <v>238</v>
      </c>
      <c r="E3191" s="1" t="s">
        <v>19</v>
      </c>
      <c r="F3191" s="2">
        <v>45729.353842592602</v>
      </c>
      <c r="G3191" s="1" t="s">
        <v>28</v>
      </c>
      <c r="H3191" s="1" t="s">
        <v>36</v>
      </c>
      <c r="I3191" s="1" t="s">
        <v>13218</v>
      </c>
      <c r="J3191" s="1" t="s">
        <v>111</v>
      </c>
      <c r="K3191" s="1" t="s">
        <v>13219</v>
      </c>
      <c r="L3191" s="3" t="s">
        <v>13220</v>
      </c>
      <c r="M3191" s="2">
        <v>45729.401423611103</v>
      </c>
      <c r="N3191" t="str">
        <f>_xlfn.XLOOKUP(Table1[[#This Row],[Case Number]],Sheet4!$A:$A,Sheet4!$B:$B,"")</f>
        <v/>
      </c>
    </row>
    <row r="3192" spans="1:14" ht="255">
      <c r="A3192" t="s">
        <v>13221</v>
      </c>
      <c r="B3192" s="1" t="s">
        <v>13222</v>
      </c>
      <c r="C3192" s="2">
        <v>45729.833344907398</v>
      </c>
      <c r="D3192" s="1" t="s">
        <v>4162</v>
      </c>
      <c r="E3192" s="1" t="s">
        <v>50</v>
      </c>
      <c r="F3192" s="2">
        <v>45729.349259259303</v>
      </c>
      <c r="G3192" s="1" t="s">
        <v>94</v>
      </c>
      <c r="I3192" s="1" t="s">
        <v>13223</v>
      </c>
      <c r="J3192" s="1" t="s">
        <v>45</v>
      </c>
      <c r="K3192" s="1" t="s">
        <v>13224</v>
      </c>
      <c r="L3192" s="3" t="s">
        <v>13225</v>
      </c>
      <c r="M3192" s="2">
        <v>45729.541666666701</v>
      </c>
      <c r="N3192" t="str">
        <f>_xlfn.XLOOKUP(Table1[[#This Row],[Case Number]],Sheet4!$A:$A,Sheet4!$B:$B,"")</f>
        <v/>
      </c>
    </row>
    <row r="3193" spans="1:14" ht="255">
      <c r="A3193" t="s">
        <v>13226</v>
      </c>
      <c r="B3193" s="1" t="s">
        <v>13227</v>
      </c>
      <c r="C3193" s="2">
        <v>45729.840162036999</v>
      </c>
      <c r="D3193" s="1" t="s">
        <v>13228</v>
      </c>
      <c r="E3193" s="1" t="s">
        <v>19</v>
      </c>
      <c r="F3193" s="2">
        <v>45729.346423611103</v>
      </c>
      <c r="G3193" s="1" t="s">
        <v>94</v>
      </c>
      <c r="I3193" s="1" t="s">
        <v>13229</v>
      </c>
      <c r="J3193" s="1" t="s">
        <v>38</v>
      </c>
      <c r="K3193" s="1" t="s">
        <v>13230</v>
      </c>
      <c r="L3193" s="3" t="s">
        <v>13231</v>
      </c>
      <c r="M3193" s="2">
        <v>45729.548483796301</v>
      </c>
      <c r="N3193" t="str">
        <f>_xlfn.XLOOKUP(Table1[[#This Row],[Case Number]],Sheet4!$A:$A,Sheet4!$B:$B,"")</f>
        <v>Yes</v>
      </c>
    </row>
    <row r="3194" spans="1:14" ht="289">
      <c r="A3194" t="s">
        <v>13232</v>
      </c>
      <c r="B3194" s="1" t="s">
        <v>13233</v>
      </c>
      <c r="C3194" s="2">
        <v>45729.673877314803</v>
      </c>
      <c r="D3194" s="1" t="s">
        <v>1609</v>
      </c>
      <c r="E3194" s="1" t="s">
        <v>652</v>
      </c>
      <c r="F3194" s="2">
        <v>45729.324745370403</v>
      </c>
      <c r="G3194" s="1" t="s">
        <v>28</v>
      </c>
      <c r="H3194" s="1" t="s">
        <v>36</v>
      </c>
      <c r="I3194" s="1" t="s">
        <v>13234</v>
      </c>
      <c r="J3194" s="1" t="s">
        <v>153</v>
      </c>
      <c r="K3194" s="1" t="s">
        <v>6722</v>
      </c>
      <c r="L3194" s="3" t="s">
        <v>13235</v>
      </c>
      <c r="M3194" s="2">
        <v>45729.382199074098</v>
      </c>
      <c r="N3194" t="str">
        <f>_xlfn.XLOOKUP(Table1[[#This Row],[Case Number]],Sheet4!$A:$A,Sheet4!$B:$B,"")</f>
        <v/>
      </c>
    </row>
    <row r="3195" spans="1:14">
      <c r="A3195" t="s">
        <v>13236</v>
      </c>
      <c r="B3195" s="1" t="s">
        <v>13237</v>
      </c>
      <c r="C3195" s="2">
        <v>45729.609293981499</v>
      </c>
      <c r="D3195" s="1" t="s">
        <v>915</v>
      </c>
      <c r="E3195" s="1" t="s">
        <v>19</v>
      </c>
      <c r="F3195" s="2">
        <v>45729.3124537037</v>
      </c>
      <c r="G3195" s="1" t="s">
        <v>43</v>
      </c>
      <c r="H3195" s="1" t="s">
        <v>36</v>
      </c>
      <c r="I3195" s="1" t="s">
        <v>13238</v>
      </c>
      <c r="J3195" s="1" t="s">
        <v>45</v>
      </c>
      <c r="K3195" s="1" t="s">
        <v>13239</v>
      </c>
      <c r="M3195" s="2">
        <v>45729.317604166703</v>
      </c>
      <c r="N3195" t="str">
        <f>_xlfn.XLOOKUP(Table1[[#This Row],[Case Number]],Sheet4!$A:$A,Sheet4!$B:$B,"")</f>
        <v/>
      </c>
    </row>
    <row r="3196" spans="1:14" ht="289">
      <c r="A3196" t="s">
        <v>13240</v>
      </c>
      <c r="B3196" s="1" t="s">
        <v>13241</v>
      </c>
      <c r="C3196" s="2">
        <v>45729.550543981502</v>
      </c>
      <c r="D3196" s="1" t="s">
        <v>11448</v>
      </c>
      <c r="E3196" s="1" t="s">
        <v>19</v>
      </c>
      <c r="F3196" s="2">
        <v>45729.255439814799</v>
      </c>
      <c r="G3196" s="1" t="s">
        <v>145</v>
      </c>
      <c r="I3196" s="1" t="s">
        <v>13242</v>
      </c>
      <c r="J3196" s="1" t="s">
        <v>255</v>
      </c>
      <c r="K3196" s="1" t="s">
        <v>13243</v>
      </c>
      <c r="L3196" s="3" t="s">
        <v>13244</v>
      </c>
      <c r="M3196" s="2">
        <v>45729.258865740703</v>
      </c>
      <c r="N3196" t="str">
        <f>_xlfn.XLOOKUP(Table1[[#This Row],[Case Number]],Sheet4!$A:$A,Sheet4!$B:$B,"")</f>
        <v/>
      </c>
    </row>
    <row r="3197" spans="1:14" ht="289">
      <c r="A3197" t="s">
        <v>13245</v>
      </c>
      <c r="B3197" s="1" t="s">
        <v>13246</v>
      </c>
      <c r="C3197" s="2">
        <v>45729.557256944398</v>
      </c>
      <c r="D3197" s="1" t="s">
        <v>13247</v>
      </c>
      <c r="E3197" s="1" t="s">
        <v>652</v>
      </c>
      <c r="F3197" s="2">
        <v>45729.241388888899</v>
      </c>
      <c r="G3197" s="1" t="s">
        <v>94</v>
      </c>
      <c r="I3197" s="1" t="s">
        <v>13248</v>
      </c>
      <c r="J3197" s="1" t="s">
        <v>30</v>
      </c>
      <c r="K3197" s="1" t="s">
        <v>312</v>
      </c>
      <c r="L3197" s="3" t="s">
        <v>13249</v>
      </c>
      <c r="M3197" s="2">
        <v>45729.2655787037</v>
      </c>
      <c r="N3197" t="str">
        <f>_xlfn.XLOOKUP(Table1[[#This Row],[Case Number]],Sheet4!$A:$A,Sheet4!$B:$B,"")</f>
        <v/>
      </c>
    </row>
    <row r="3198" spans="1:14" ht="409.6">
      <c r="A3198" t="s">
        <v>13250</v>
      </c>
      <c r="B3198" s="1" t="s">
        <v>13251</v>
      </c>
      <c r="C3198" s="2">
        <v>45734.689768518503</v>
      </c>
      <c r="D3198" s="1" t="s">
        <v>1726</v>
      </c>
      <c r="E3198" s="1" t="s">
        <v>19</v>
      </c>
      <c r="F3198" s="2">
        <v>45729.233344907399</v>
      </c>
      <c r="G3198" s="1" t="s">
        <v>145</v>
      </c>
      <c r="H3198" s="1" t="s">
        <v>11</v>
      </c>
      <c r="I3198" s="1" t="s">
        <v>13252</v>
      </c>
      <c r="J3198" s="1" t="s">
        <v>111</v>
      </c>
      <c r="K3198" s="1" t="s">
        <v>13253</v>
      </c>
      <c r="L3198" s="3" t="s">
        <v>13254</v>
      </c>
      <c r="M3198" s="2">
        <v>45734.398090277798</v>
      </c>
      <c r="N3198" t="str">
        <f>_xlfn.XLOOKUP(Table1[[#This Row],[Case Number]],Sheet4!$A:$A,Sheet4!$B:$B,"")</f>
        <v/>
      </c>
    </row>
    <row r="3199" spans="1:14">
      <c r="A3199" t="s">
        <v>13255</v>
      </c>
      <c r="B3199" s="1" t="s">
        <v>13256</v>
      </c>
      <c r="C3199" s="2">
        <v>45738.480081018497</v>
      </c>
      <c r="D3199" s="1" t="s">
        <v>13257</v>
      </c>
      <c r="E3199" s="1" t="s">
        <v>652</v>
      </c>
      <c r="F3199" s="2">
        <v>45729.2036689815</v>
      </c>
      <c r="G3199" s="1" t="s">
        <v>145</v>
      </c>
      <c r="I3199" s="1" t="s">
        <v>13258</v>
      </c>
      <c r="J3199" s="1" t="s">
        <v>30</v>
      </c>
      <c r="K3199" s="1" t="s">
        <v>13259</v>
      </c>
      <c r="M3199" s="2">
        <v>45738.188368055598</v>
      </c>
      <c r="N3199" t="str">
        <f>_xlfn.XLOOKUP(Table1[[#This Row],[Case Number]],Sheet4!$A:$A,Sheet4!$B:$B,"")</f>
        <v/>
      </c>
    </row>
    <row r="3200" spans="1:14" ht="221">
      <c r="A3200" t="s">
        <v>13260</v>
      </c>
      <c r="B3200" s="1" t="s">
        <v>13261</v>
      </c>
      <c r="C3200" s="2">
        <v>45729.461157407401</v>
      </c>
      <c r="D3200" s="1" t="s">
        <v>13262</v>
      </c>
      <c r="E3200" s="1" t="s">
        <v>19</v>
      </c>
      <c r="F3200" s="2">
        <v>45729.1642013889</v>
      </c>
      <c r="G3200" s="1" t="s">
        <v>145</v>
      </c>
      <c r="I3200" s="1" t="s">
        <v>13263</v>
      </c>
      <c r="J3200" s="1" t="s">
        <v>111</v>
      </c>
      <c r="K3200" s="1" t="s">
        <v>13264</v>
      </c>
      <c r="L3200" s="3" t="s">
        <v>13265</v>
      </c>
      <c r="M3200" s="2">
        <v>45729.169479166703</v>
      </c>
      <c r="N3200" t="str">
        <f>_xlfn.XLOOKUP(Table1[[#This Row],[Case Number]],Sheet4!$A:$A,Sheet4!$B:$B,"")</f>
        <v/>
      </c>
    </row>
    <row r="3201" spans="1:14" ht="221">
      <c r="A3201" t="s">
        <v>13266</v>
      </c>
      <c r="B3201" s="1" t="s">
        <v>13267</v>
      </c>
      <c r="C3201" s="2">
        <v>45729.405833333301</v>
      </c>
      <c r="D3201" s="1" t="s">
        <v>13268</v>
      </c>
      <c r="E3201" s="1" t="s">
        <v>19</v>
      </c>
      <c r="F3201" s="2">
        <v>45728.885000000002</v>
      </c>
      <c r="G3201" s="1" t="s">
        <v>145</v>
      </c>
      <c r="I3201" s="1" t="s">
        <v>13269</v>
      </c>
      <c r="J3201" s="1" t="s">
        <v>59</v>
      </c>
      <c r="K3201" s="1" t="s">
        <v>13270</v>
      </c>
      <c r="L3201" s="3" t="s">
        <v>13271</v>
      </c>
      <c r="M3201" s="2">
        <v>45729.114143518498</v>
      </c>
      <c r="N3201" t="str">
        <f>_xlfn.XLOOKUP(Table1[[#This Row],[Case Number]],Sheet4!$A:$A,Sheet4!$B:$B,"")</f>
        <v/>
      </c>
    </row>
    <row r="3202" spans="1:14" ht="238">
      <c r="A3202" t="s">
        <v>13272</v>
      </c>
      <c r="B3202" s="1" t="s">
        <v>13273</v>
      </c>
      <c r="C3202" s="2">
        <v>45735.482743055603</v>
      </c>
      <c r="D3202" s="1" t="s">
        <v>13274</v>
      </c>
      <c r="E3202" s="1" t="s">
        <v>50</v>
      </c>
      <c r="F3202" s="2">
        <v>45728.870046296302</v>
      </c>
      <c r="G3202" s="1" t="s">
        <v>145</v>
      </c>
      <c r="H3202" s="1" t="s">
        <v>11</v>
      </c>
      <c r="I3202" s="1" t="s">
        <v>13275</v>
      </c>
      <c r="J3202" s="1" t="s">
        <v>88</v>
      </c>
      <c r="K3202" s="1" t="s">
        <v>13276</v>
      </c>
      <c r="L3202" s="3" t="s">
        <v>13277</v>
      </c>
      <c r="M3202" s="2">
        <v>45735.191053240698</v>
      </c>
      <c r="N3202" t="str">
        <f>_xlfn.XLOOKUP(Table1[[#This Row],[Case Number]],Sheet4!$A:$A,Sheet4!$B:$B,"")</f>
        <v/>
      </c>
    </row>
    <row r="3203" spans="1:14">
      <c r="A3203" t="s">
        <v>13278</v>
      </c>
      <c r="B3203" s="1" t="s">
        <v>13279</v>
      </c>
      <c r="C3203" s="2">
        <v>45729.379270833299</v>
      </c>
      <c r="D3203" s="1" t="s">
        <v>13280</v>
      </c>
      <c r="F3203" s="2">
        <v>45728.823599536998</v>
      </c>
      <c r="G3203" s="1" t="s">
        <v>145</v>
      </c>
      <c r="I3203" s="1" t="s">
        <v>13281</v>
      </c>
      <c r="K3203" s="1" t="s">
        <v>4468</v>
      </c>
      <c r="N3203" t="str">
        <f>_xlfn.XLOOKUP(Table1[[#This Row],[Case Number]],Sheet4!$A:$A,Sheet4!$B:$B,"")</f>
        <v/>
      </c>
    </row>
    <row r="3204" spans="1:14" ht="306">
      <c r="A3204" t="s">
        <v>13282</v>
      </c>
      <c r="B3204" s="1" t="s">
        <v>13283</v>
      </c>
      <c r="C3204" s="2">
        <v>45729.403564814798</v>
      </c>
      <c r="D3204" s="1" t="s">
        <v>13284</v>
      </c>
      <c r="E3204" s="1" t="s">
        <v>19</v>
      </c>
      <c r="F3204" s="2">
        <v>45728.8191435185</v>
      </c>
      <c r="G3204" s="1" t="s">
        <v>145</v>
      </c>
      <c r="H3204" s="1" t="s">
        <v>11</v>
      </c>
      <c r="I3204" s="1" t="s">
        <v>13285</v>
      </c>
      <c r="J3204" s="1" t="s">
        <v>21</v>
      </c>
      <c r="K3204" s="1" t="s">
        <v>13286</v>
      </c>
      <c r="L3204" s="3" t="s">
        <v>13287</v>
      </c>
      <c r="M3204" s="2">
        <v>45729.111875000002</v>
      </c>
      <c r="N3204" t="str">
        <f>_xlfn.XLOOKUP(Table1[[#This Row],[Case Number]],Sheet4!$A:$A,Sheet4!$B:$B,"")</f>
        <v/>
      </c>
    </row>
    <row r="3205" spans="1:14" ht="238">
      <c r="A3205" t="s">
        <v>13288</v>
      </c>
      <c r="B3205" s="1" t="s">
        <v>13289</v>
      </c>
      <c r="C3205" s="2">
        <v>45729.7739351852</v>
      </c>
      <c r="D3205" s="1" t="s">
        <v>7741</v>
      </c>
      <c r="E3205" s="1" t="s">
        <v>19</v>
      </c>
      <c r="F3205" s="2">
        <v>45728.652997685203</v>
      </c>
      <c r="G3205" s="1" t="s">
        <v>28</v>
      </c>
      <c r="H3205" s="1" t="s">
        <v>36</v>
      </c>
      <c r="I3205" s="1" t="s">
        <v>13290</v>
      </c>
      <c r="J3205" s="1" t="s">
        <v>188</v>
      </c>
      <c r="K3205" s="1" t="s">
        <v>13291</v>
      </c>
      <c r="L3205" s="3" t="s">
        <v>13292</v>
      </c>
      <c r="M3205" s="2">
        <v>45729.482222222199</v>
      </c>
      <c r="N3205" t="str">
        <f>_xlfn.XLOOKUP(Table1[[#This Row],[Case Number]],Sheet4!$A:$A,Sheet4!$B:$B,"")</f>
        <v>Yes</v>
      </c>
    </row>
    <row r="3206" spans="1:14" ht="221">
      <c r="A3206" t="s">
        <v>13293</v>
      </c>
      <c r="B3206" s="1" t="s">
        <v>13294</v>
      </c>
      <c r="C3206" s="2">
        <v>45729.7107986111</v>
      </c>
      <c r="D3206" s="1" t="s">
        <v>6494</v>
      </c>
      <c r="E3206" s="1" t="s">
        <v>19</v>
      </c>
      <c r="F3206" s="2">
        <v>45728.610601851899</v>
      </c>
      <c r="G3206" s="1" t="s">
        <v>28</v>
      </c>
      <c r="H3206" s="1" t="s">
        <v>36</v>
      </c>
      <c r="I3206" s="1" t="s">
        <v>13295</v>
      </c>
      <c r="J3206" s="1" t="s">
        <v>38</v>
      </c>
      <c r="K3206" s="1" t="s">
        <v>13296</v>
      </c>
      <c r="L3206" s="3" t="s">
        <v>13297</v>
      </c>
      <c r="M3206" s="2">
        <v>45729.419108796297</v>
      </c>
      <c r="N3206" t="str">
        <f>_xlfn.XLOOKUP(Table1[[#This Row],[Case Number]],Sheet4!$A:$A,Sheet4!$B:$B,"")</f>
        <v/>
      </c>
    </row>
    <row r="3207" spans="1:14" ht="221">
      <c r="A3207" t="s">
        <v>13298</v>
      </c>
      <c r="B3207" s="1" t="s">
        <v>13299</v>
      </c>
      <c r="C3207" s="2">
        <v>45730.750289351898</v>
      </c>
      <c r="D3207" s="1" t="s">
        <v>4875</v>
      </c>
      <c r="E3207" s="1" t="s">
        <v>19</v>
      </c>
      <c r="F3207" s="2">
        <v>45728.540104166699</v>
      </c>
      <c r="G3207" s="1" t="s">
        <v>28</v>
      </c>
      <c r="H3207" s="1" t="s">
        <v>36</v>
      </c>
      <c r="I3207" s="1" t="s">
        <v>13300</v>
      </c>
      <c r="J3207" s="1" t="s">
        <v>118</v>
      </c>
      <c r="K3207" s="1" t="s">
        <v>13301</v>
      </c>
      <c r="L3207" s="3" t="s">
        <v>13302</v>
      </c>
      <c r="M3207" s="2">
        <v>45730.458599537</v>
      </c>
      <c r="N3207" t="str">
        <f>_xlfn.XLOOKUP(Table1[[#This Row],[Case Number]],Sheet4!$A:$A,Sheet4!$B:$B,"")</f>
        <v/>
      </c>
    </row>
    <row r="3208" spans="1:14" ht="289">
      <c r="A3208" t="s">
        <v>13303</v>
      </c>
      <c r="B3208" s="1" t="s">
        <v>13304</v>
      </c>
      <c r="C3208" s="2">
        <v>45728.883854166699</v>
      </c>
      <c r="D3208" s="1" t="s">
        <v>6494</v>
      </c>
      <c r="E3208" s="1" t="s">
        <v>19</v>
      </c>
      <c r="F3208" s="2">
        <v>45728.5320601852</v>
      </c>
      <c r="G3208" s="1" t="s">
        <v>28</v>
      </c>
      <c r="H3208" s="1" t="s">
        <v>36</v>
      </c>
      <c r="I3208" s="1" t="s">
        <v>13305</v>
      </c>
      <c r="J3208" s="1" t="s">
        <v>38</v>
      </c>
      <c r="K3208" s="1" t="s">
        <v>13306</v>
      </c>
      <c r="L3208" s="3" t="s">
        <v>13307</v>
      </c>
      <c r="M3208" s="2">
        <v>45728.592164351903</v>
      </c>
      <c r="N3208" t="str">
        <f>_xlfn.XLOOKUP(Table1[[#This Row],[Case Number]],Sheet4!$A:$A,Sheet4!$B:$B,"")</f>
        <v/>
      </c>
    </row>
    <row r="3209" spans="1:14">
      <c r="A3209" t="s">
        <v>13308</v>
      </c>
      <c r="B3209" s="1" t="s">
        <v>13309</v>
      </c>
      <c r="C3209" s="2">
        <v>45729.549409722204</v>
      </c>
      <c r="D3209" s="1" t="s">
        <v>13310</v>
      </c>
      <c r="E3209" s="1" t="s">
        <v>19</v>
      </c>
      <c r="F3209" s="2">
        <v>45728.519293981502</v>
      </c>
      <c r="G3209" s="1" t="s">
        <v>43</v>
      </c>
      <c r="I3209" s="1" t="s">
        <v>13311</v>
      </c>
      <c r="J3209" s="1" t="s">
        <v>38</v>
      </c>
      <c r="K3209" s="1" t="s">
        <v>13312</v>
      </c>
      <c r="M3209" s="2">
        <v>45729.257731481499</v>
      </c>
      <c r="N3209" t="str">
        <f>_xlfn.XLOOKUP(Table1[[#This Row],[Case Number]],Sheet4!$A:$A,Sheet4!$B:$B,"")</f>
        <v>Yes</v>
      </c>
    </row>
    <row r="3210" spans="1:14" ht="187">
      <c r="A3210" t="s">
        <v>13313</v>
      </c>
      <c r="B3210" s="1" t="s">
        <v>13314</v>
      </c>
      <c r="C3210" s="2">
        <v>45733.7425</v>
      </c>
      <c r="D3210" s="1" t="s">
        <v>13315</v>
      </c>
      <c r="E3210" s="1" t="s">
        <v>27</v>
      </c>
      <c r="F3210" s="2">
        <v>45728.509409722203</v>
      </c>
      <c r="G3210" s="1" t="s">
        <v>94</v>
      </c>
      <c r="I3210" s="1" t="s">
        <v>13316</v>
      </c>
      <c r="J3210" s="1" t="s">
        <v>30</v>
      </c>
      <c r="K3210" s="1" t="s">
        <v>10612</v>
      </c>
      <c r="L3210" s="3" t="s">
        <v>13317</v>
      </c>
      <c r="M3210" s="2">
        <v>45733.450821759303</v>
      </c>
      <c r="N3210" t="str">
        <f>_xlfn.XLOOKUP(Table1[[#This Row],[Case Number]],Sheet4!$A:$A,Sheet4!$B:$B,"")</f>
        <v/>
      </c>
    </row>
    <row r="3211" spans="1:14" ht="238">
      <c r="A3211" t="s">
        <v>13318</v>
      </c>
      <c r="B3211" s="1" t="s">
        <v>13319</v>
      </c>
      <c r="C3211" s="2">
        <v>45729.834780092599</v>
      </c>
      <c r="D3211" s="1" t="s">
        <v>13320</v>
      </c>
      <c r="E3211" s="1" t="s">
        <v>19</v>
      </c>
      <c r="F3211" s="2">
        <v>45728.495185185202</v>
      </c>
      <c r="G3211" s="1" t="s">
        <v>94</v>
      </c>
      <c r="H3211" s="1" t="s">
        <v>11</v>
      </c>
      <c r="I3211" s="1" t="s">
        <v>13321</v>
      </c>
      <c r="J3211" s="1" t="s">
        <v>443</v>
      </c>
      <c r="K3211" s="1" t="s">
        <v>7050</v>
      </c>
      <c r="L3211" s="3" t="s">
        <v>13322</v>
      </c>
      <c r="M3211" s="2">
        <v>45729.543101851901</v>
      </c>
      <c r="N3211" t="str">
        <f>_xlfn.XLOOKUP(Table1[[#This Row],[Case Number]],Sheet4!$A:$A,Sheet4!$B:$B,"")</f>
        <v/>
      </c>
    </row>
    <row r="3212" spans="1:14" ht="68">
      <c r="A3212" t="s">
        <v>13323</v>
      </c>
      <c r="B3212" s="1" t="s">
        <v>13324</v>
      </c>
      <c r="C3212" s="2">
        <v>45728.784444444398</v>
      </c>
      <c r="D3212" s="1" t="s">
        <v>253</v>
      </c>
      <c r="E3212" s="1" t="s">
        <v>19</v>
      </c>
      <c r="F3212" s="2">
        <v>45728.489409722199</v>
      </c>
      <c r="G3212" s="1" t="s">
        <v>43</v>
      </c>
      <c r="H3212" s="1" t="s">
        <v>36</v>
      </c>
      <c r="I3212" s="1" t="s">
        <v>13325</v>
      </c>
      <c r="J3212" s="1" t="s">
        <v>255</v>
      </c>
      <c r="K3212" s="1" t="s">
        <v>13326</v>
      </c>
      <c r="L3212" s="3" t="s">
        <v>13327</v>
      </c>
      <c r="M3212" s="2">
        <v>45728.492766203701</v>
      </c>
      <c r="N3212" t="str">
        <f>_xlfn.XLOOKUP(Table1[[#This Row],[Case Number]],Sheet4!$A:$A,Sheet4!$B:$B,"")</f>
        <v/>
      </c>
    </row>
    <row r="3213" spans="1:14" ht="255">
      <c r="A3213" t="s">
        <v>13328</v>
      </c>
      <c r="B3213" s="1" t="s">
        <v>13329</v>
      </c>
      <c r="C3213" s="2">
        <v>45728.779120370396</v>
      </c>
      <c r="D3213" s="1" t="s">
        <v>13330</v>
      </c>
      <c r="E3213" s="1" t="s">
        <v>20090</v>
      </c>
      <c r="F3213" s="2">
        <v>45728.477905092601</v>
      </c>
      <c r="G3213" s="1" t="s">
        <v>94</v>
      </c>
      <c r="H3213" s="1" t="s">
        <v>11</v>
      </c>
      <c r="I3213" s="1" t="s">
        <v>13331</v>
      </c>
      <c r="J3213" s="1" t="s">
        <v>118</v>
      </c>
      <c r="K3213" s="1" t="s">
        <v>13301</v>
      </c>
      <c r="L3213" s="3" t="s">
        <v>13332</v>
      </c>
      <c r="M3213" s="2">
        <v>45728.487442129597</v>
      </c>
      <c r="N3213" t="str">
        <f>_xlfn.XLOOKUP(Table1[[#This Row],[Case Number]],Sheet4!$A:$A,Sheet4!$B:$B,"")</f>
        <v/>
      </c>
    </row>
    <row r="3214" spans="1:14" ht="221">
      <c r="A3214" t="s">
        <v>13333</v>
      </c>
      <c r="B3214" s="1" t="s">
        <v>13334</v>
      </c>
      <c r="C3214" s="2">
        <v>45728.790960648097</v>
      </c>
      <c r="D3214" s="1" t="s">
        <v>5084</v>
      </c>
      <c r="E3214" s="1" t="s">
        <v>19</v>
      </c>
      <c r="F3214" s="2">
        <v>45728.476944444403</v>
      </c>
      <c r="G3214" s="1" t="s">
        <v>28</v>
      </c>
      <c r="H3214" s="1" t="s">
        <v>36</v>
      </c>
      <c r="I3214" s="1" t="s">
        <v>13335</v>
      </c>
      <c r="J3214" s="1" t="s">
        <v>100</v>
      </c>
      <c r="K3214" s="1" t="s">
        <v>13336</v>
      </c>
      <c r="L3214" s="3" t="s">
        <v>13337</v>
      </c>
      <c r="M3214" s="2">
        <v>45728.499270833301</v>
      </c>
      <c r="N3214" t="str">
        <f>_xlfn.XLOOKUP(Table1[[#This Row],[Case Number]],Sheet4!$A:$A,Sheet4!$B:$B,"")</f>
        <v/>
      </c>
    </row>
    <row r="3215" spans="1:14" ht="340">
      <c r="A3215" t="s">
        <v>13338</v>
      </c>
      <c r="B3215" s="1" t="s">
        <v>13339</v>
      </c>
      <c r="C3215" s="2">
        <v>45730.902835648201</v>
      </c>
      <c r="D3215" s="1" t="s">
        <v>8362</v>
      </c>
      <c r="E3215" s="1" t="s">
        <v>19</v>
      </c>
      <c r="F3215" s="2">
        <v>45728.459664351903</v>
      </c>
      <c r="G3215" s="1" t="s">
        <v>28</v>
      </c>
      <c r="H3215" s="1" t="s">
        <v>11</v>
      </c>
      <c r="I3215" s="1" t="s">
        <v>13340</v>
      </c>
      <c r="J3215" s="1" t="s">
        <v>45</v>
      </c>
      <c r="K3215" s="1" t="s">
        <v>13341</v>
      </c>
      <c r="L3215" s="3" t="s">
        <v>13342</v>
      </c>
      <c r="M3215" s="2">
        <v>45730.611145833303</v>
      </c>
      <c r="N3215" t="str">
        <f>_xlfn.XLOOKUP(Table1[[#This Row],[Case Number]],Sheet4!$A:$A,Sheet4!$B:$B,"")</f>
        <v>Yes</v>
      </c>
    </row>
    <row r="3216" spans="1:14">
      <c r="A3216" t="s">
        <v>13343</v>
      </c>
      <c r="B3216" s="1" t="s">
        <v>13344</v>
      </c>
      <c r="C3216" s="2">
        <v>45728.746666666702</v>
      </c>
      <c r="D3216" s="1" t="s">
        <v>13345</v>
      </c>
      <c r="E3216" s="1" t="s">
        <v>27</v>
      </c>
      <c r="F3216" s="2">
        <v>45728.450046296297</v>
      </c>
      <c r="G3216" s="1" t="s">
        <v>43</v>
      </c>
      <c r="H3216" s="1" t="s">
        <v>36</v>
      </c>
      <c r="I3216" s="1" t="s">
        <v>13346</v>
      </c>
      <c r="J3216" s="1" t="s">
        <v>200</v>
      </c>
      <c r="K3216" s="1" t="s">
        <v>929</v>
      </c>
      <c r="M3216" s="2">
        <v>45728.454988425903</v>
      </c>
      <c r="N3216" t="str">
        <f>_xlfn.XLOOKUP(Table1[[#This Row],[Case Number]],Sheet4!$A:$A,Sheet4!$B:$B,"")</f>
        <v/>
      </c>
    </row>
    <row r="3217" spans="1:14" ht="255">
      <c r="A3217" t="s">
        <v>13347</v>
      </c>
      <c r="B3217" s="1" t="s">
        <v>13348</v>
      </c>
      <c r="C3217" s="2">
        <v>45729.751631944397</v>
      </c>
      <c r="D3217" s="1" t="s">
        <v>13349</v>
      </c>
      <c r="E3217" s="1" t="s">
        <v>27</v>
      </c>
      <c r="F3217" s="2">
        <v>45728.448298611103</v>
      </c>
      <c r="G3217" s="1" t="s">
        <v>51</v>
      </c>
      <c r="H3217" s="1" t="s">
        <v>36</v>
      </c>
      <c r="I3217" s="1" t="s">
        <v>13350</v>
      </c>
      <c r="J3217" s="1" t="s">
        <v>88</v>
      </c>
      <c r="K3217" s="1" t="s">
        <v>13351</v>
      </c>
      <c r="L3217" s="3" t="s">
        <v>13352</v>
      </c>
      <c r="M3217" s="2">
        <v>45729.459953703699</v>
      </c>
      <c r="N3217" t="str">
        <f>_xlfn.XLOOKUP(Table1[[#This Row],[Case Number]],Sheet4!$A:$A,Sheet4!$B:$B,"")</f>
        <v/>
      </c>
    </row>
    <row r="3218" spans="1:14" ht="409.6">
      <c r="A3218" t="s">
        <v>13353</v>
      </c>
      <c r="B3218" s="1" t="s">
        <v>13354</v>
      </c>
      <c r="C3218" s="2">
        <v>45728.731412036999</v>
      </c>
      <c r="D3218" s="1" t="s">
        <v>2390</v>
      </c>
      <c r="E3218" s="1" t="s">
        <v>19</v>
      </c>
      <c r="F3218" s="2">
        <v>45728.436099537001</v>
      </c>
      <c r="G3218" s="1" t="s">
        <v>51</v>
      </c>
      <c r="I3218" s="1" t="s">
        <v>13355</v>
      </c>
      <c r="J3218" s="1" t="s">
        <v>255</v>
      </c>
      <c r="K3218" s="1" t="s">
        <v>13356</v>
      </c>
      <c r="L3218" s="3" t="s">
        <v>13357</v>
      </c>
      <c r="M3218" s="2">
        <v>45728.439733796302</v>
      </c>
      <c r="N3218" t="str">
        <f>_xlfn.XLOOKUP(Table1[[#This Row],[Case Number]],Sheet4!$A:$A,Sheet4!$B:$B,"")</f>
        <v/>
      </c>
    </row>
    <row r="3219" spans="1:14" ht="204">
      <c r="A3219" t="s">
        <v>13358</v>
      </c>
      <c r="B3219" s="1" t="s">
        <v>13359</v>
      </c>
      <c r="C3219" s="2">
        <v>45728.708414351902</v>
      </c>
      <c r="D3219" s="1" t="s">
        <v>49</v>
      </c>
      <c r="E3219" s="1" t="s">
        <v>50</v>
      </c>
      <c r="F3219" s="2">
        <v>45728.413020833301</v>
      </c>
      <c r="G3219" s="1" t="s">
        <v>28</v>
      </c>
      <c r="H3219" s="1" t="s">
        <v>36</v>
      </c>
      <c r="I3219" s="1" t="s">
        <v>13360</v>
      </c>
      <c r="J3219" s="1" t="s">
        <v>100</v>
      </c>
      <c r="K3219" s="1" t="s">
        <v>6613</v>
      </c>
      <c r="L3219" s="3" t="s">
        <v>13361</v>
      </c>
      <c r="M3219" s="2">
        <v>45728.416724536997</v>
      </c>
      <c r="N3219" t="str">
        <f>_xlfn.XLOOKUP(Table1[[#This Row],[Case Number]],Sheet4!$A:$A,Sheet4!$B:$B,"")</f>
        <v/>
      </c>
    </row>
    <row r="3220" spans="1:14" ht="170">
      <c r="A3220" t="s">
        <v>13362</v>
      </c>
      <c r="B3220" s="1" t="s">
        <v>13363</v>
      </c>
      <c r="C3220" s="2">
        <v>45728.6636111111</v>
      </c>
      <c r="D3220" s="1" t="s">
        <v>13364</v>
      </c>
      <c r="E3220" s="1" t="s">
        <v>19</v>
      </c>
      <c r="F3220" s="2">
        <v>45728.368287037003</v>
      </c>
      <c r="G3220" s="1" t="s">
        <v>145</v>
      </c>
      <c r="H3220" s="1" t="s">
        <v>11</v>
      </c>
      <c r="I3220" s="1" t="s">
        <v>13365</v>
      </c>
      <c r="J3220" s="1" t="s">
        <v>88</v>
      </c>
      <c r="K3220" s="1" t="s">
        <v>13366</v>
      </c>
      <c r="L3220" s="3" t="s">
        <v>13367</v>
      </c>
      <c r="M3220" s="2">
        <v>45728.371921296297</v>
      </c>
      <c r="N3220" t="str">
        <f>_xlfn.XLOOKUP(Table1[[#This Row],[Case Number]],Sheet4!$A:$A,Sheet4!$B:$B,"")</f>
        <v/>
      </c>
    </row>
    <row r="3221" spans="1:14">
      <c r="A3221" t="s">
        <v>13368</v>
      </c>
      <c r="B3221" s="1" t="s">
        <v>13369</v>
      </c>
      <c r="C3221" s="2">
        <v>45728.757349537002</v>
      </c>
      <c r="D3221" s="1" t="s">
        <v>13370</v>
      </c>
      <c r="E3221" s="1" t="s">
        <v>415</v>
      </c>
      <c r="F3221" s="2">
        <v>45728.358692129601</v>
      </c>
      <c r="G3221" s="1" t="s">
        <v>43</v>
      </c>
      <c r="H3221" s="1" t="s">
        <v>36</v>
      </c>
      <c r="I3221" s="1" t="s">
        <v>13371</v>
      </c>
      <c r="J3221" s="1" t="s">
        <v>30</v>
      </c>
      <c r="K3221" s="1" t="s">
        <v>13372</v>
      </c>
      <c r="M3221" s="2">
        <v>45728.465659722198</v>
      </c>
      <c r="N3221" t="str">
        <f>_xlfn.XLOOKUP(Table1[[#This Row],[Case Number]],Sheet4!$A:$A,Sheet4!$B:$B,"")</f>
        <v/>
      </c>
    </row>
    <row r="3222" spans="1:14">
      <c r="A3222" t="s">
        <v>13373</v>
      </c>
      <c r="B3222" s="1" t="s">
        <v>13374</v>
      </c>
      <c r="C3222" s="2">
        <v>45728.636585648099</v>
      </c>
      <c r="D3222" s="1" t="s">
        <v>915</v>
      </c>
      <c r="E3222" s="1" t="s">
        <v>19</v>
      </c>
      <c r="F3222" s="2">
        <v>45728.330219907402</v>
      </c>
      <c r="G3222" s="1" t="s">
        <v>43</v>
      </c>
      <c r="I3222" s="1" t="s">
        <v>13375</v>
      </c>
      <c r="J3222" s="1" t="s">
        <v>45</v>
      </c>
      <c r="K3222" s="1" t="s">
        <v>13376</v>
      </c>
      <c r="M3222" s="2">
        <v>45728.344907407401</v>
      </c>
      <c r="N3222" t="str">
        <f>_xlfn.XLOOKUP(Table1[[#This Row],[Case Number]],Sheet4!$A:$A,Sheet4!$B:$B,"")</f>
        <v/>
      </c>
    </row>
    <row r="3223" spans="1:14" ht="102">
      <c r="A3223" t="s">
        <v>13377</v>
      </c>
      <c r="B3223" s="1" t="s">
        <v>13378</v>
      </c>
      <c r="C3223" s="2">
        <v>45728.621643518498</v>
      </c>
      <c r="D3223" s="1" t="s">
        <v>13379</v>
      </c>
      <c r="E3223" s="1" t="s">
        <v>27</v>
      </c>
      <c r="F3223" s="2">
        <v>45728.324050925898</v>
      </c>
      <c r="G3223" s="1" t="s">
        <v>94</v>
      </c>
      <c r="H3223" s="1" t="s">
        <v>11</v>
      </c>
      <c r="I3223" s="1" t="s">
        <v>13380</v>
      </c>
      <c r="J3223" s="1" t="s">
        <v>160</v>
      </c>
      <c r="K3223" s="1" t="s">
        <v>9551</v>
      </c>
      <c r="L3223" s="3" t="s">
        <v>13381</v>
      </c>
      <c r="M3223" s="2">
        <v>45728.329953703702</v>
      </c>
      <c r="N3223" t="str">
        <f>_xlfn.XLOOKUP(Table1[[#This Row],[Case Number]],Sheet4!$A:$A,Sheet4!$B:$B,"")</f>
        <v/>
      </c>
    </row>
    <row r="3224" spans="1:14" ht="221">
      <c r="A3224" t="s">
        <v>13382</v>
      </c>
      <c r="B3224" s="1" t="s">
        <v>13383</v>
      </c>
      <c r="C3224" s="2">
        <v>45728.630902777797</v>
      </c>
      <c r="D3224" s="1" t="s">
        <v>13384</v>
      </c>
      <c r="E3224" s="1" t="s">
        <v>19</v>
      </c>
      <c r="F3224" s="2">
        <v>45728.301469907397</v>
      </c>
      <c r="G3224" s="1" t="s">
        <v>145</v>
      </c>
      <c r="I3224" s="1" t="s">
        <v>13385</v>
      </c>
      <c r="J3224" s="1" t="s">
        <v>188</v>
      </c>
      <c r="K3224" s="1" t="s">
        <v>7050</v>
      </c>
      <c r="L3224" s="3" t="s">
        <v>13386</v>
      </c>
      <c r="M3224" s="2">
        <v>45728.339212963001</v>
      </c>
      <c r="N3224" t="str">
        <f>_xlfn.XLOOKUP(Table1[[#This Row],[Case Number]],Sheet4!$A:$A,Sheet4!$B:$B,"")</f>
        <v/>
      </c>
    </row>
    <row r="3225" spans="1:14" ht="238">
      <c r="A3225" t="s">
        <v>13387</v>
      </c>
      <c r="B3225" s="1" t="s">
        <v>13388</v>
      </c>
      <c r="C3225" s="2">
        <v>45728.6179976852</v>
      </c>
      <c r="D3225" s="1" t="s">
        <v>13389</v>
      </c>
      <c r="E3225" s="1" t="s">
        <v>19</v>
      </c>
      <c r="F3225" s="2">
        <v>45728.292719907397</v>
      </c>
      <c r="G3225" s="1" t="s">
        <v>28</v>
      </c>
      <c r="H3225" s="1" t="s">
        <v>36</v>
      </c>
      <c r="I3225" s="1" t="s">
        <v>13390</v>
      </c>
      <c r="J3225" s="1" t="s">
        <v>160</v>
      </c>
      <c r="K3225" s="1" t="s">
        <v>13391</v>
      </c>
      <c r="L3225" s="3" t="s">
        <v>13392</v>
      </c>
      <c r="M3225" s="2">
        <v>45728.326319444401</v>
      </c>
      <c r="N3225" t="str">
        <f>_xlfn.XLOOKUP(Table1[[#This Row],[Case Number]],Sheet4!$A:$A,Sheet4!$B:$B,"")</f>
        <v/>
      </c>
    </row>
    <row r="3226" spans="1:14">
      <c r="A3226" t="s">
        <v>13393</v>
      </c>
      <c r="B3226" s="1" t="s">
        <v>13394</v>
      </c>
      <c r="C3226" s="2">
        <v>45728.598206018498</v>
      </c>
      <c r="D3226" s="1" t="s">
        <v>13395</v>
      </c>
      <c r="E3226" s="1" t="s">
        <v>19</v>
      </c>
      <c r="F3226" s="2">
        <v>45728.284687500003</v>
      </c>
      <c r="G3226" s="1" t="s">
        <v>43</v>
      </c>
      <c r="I3226" s="1" t="s">
        <v>13396</v>
      </c>
      <c r="J3226" s="1" t="s">
        <v>38</v>
      </c>
      <c r="K3226" s="1" t="s">
        <v>8443</v>
      </c>
      <c r="M3226" s="2">
        <v>45728.306516203702</v>
      </c>
      <c r="N3226" t="str">
        <f>_xlfn.XLOOKUP(Table1[[#This Row],[Case Number]],Sheet4!$A:$A,Sheet4!$B:$B,"")</f>
        <v/>
      </c>
    </row>
    <row r="3227" spans="1:14" ht="221">
      <c r="A3227" t="s">
        <v>13397</v>
      </c>
      <c r="B3227" s="1" t="s">
        <v>13398</v>
      </c>
      <c r="C3227" s="2">
        <v>45728.571747685201</v>
      </c>
      <c r="D3227" s="1" t="s">
        <v>13399</v>
      </c>
      <c r="E3227" s="1" t="s">
        <v>27</v>
      </c>
      <c r="F3227" s="2">
        <v>45728.273634259298</v>
      </c>
      <c r="G3227" s="1" t="s">
        <v>94</v>
      </c>
      <c r="I3227" s="1" t="s">
        <v>13400</v>
      </c>
      <c r="J3227" s="1" t="s">
        <v>30</v>
      </c>
      <c r="K3227" s="1" t="s">
        <v>5263</v>
      </c>
      <c r="L3227" s="3" t="s">
        <v>13401</v>
      </c>
      <c r="M3227" s="2">
        <v>45728.280069444401</v>
      </c>
      <c r="N3227" t="str">
        <f>_xlfn.XLOOKUP(Table1[[#This Row],[Case Number]],Sheet4!$A:$A,Sheet4!$B:$B,"")</f>
        <v/>
      </c>
    </row>
    <row r="3228" spans="1:14">
      <c r="A3228" t="s">
        <v>13402</v>
      </c>
      <c r="B3228" s="1" t="s">
        <v>13403</v>
      </c>
      <c r="C3228" s="2">
        <v>45736.833854166704</v>
      </c>
      <c r="D3228" s="1" t="s">
        <v>13404</v>
      </c>
      <c r="E3228" s="1" t="s">
        <v>19</v>
      </c>
      <c r="F3228" s="2">
        <v>45728.254085648201</v>
      </c>
      <c r="G3228" s="1" t="s">
        <v>43</v>
      </c>
      <c r="I3228" s="1" t="s">
        <v>13405</v>
      </c>
      <c r="J3228" s="1" t="s">
        <v>38</v>
      </c>
      <c r="K3228" s="1" t="s">
        <v>13406</v>
      </c>
      <c r="M3228" s="2">
        <v>45736.542164351798</v>
      </c>
      <c r="N3228" t="str">
        <f>_xlfn.XLOOKUP(Table1[[#This Row],[Case Number]],Sheet4!$A:$A,Sheet4!$B:$B,"")</f>
        <v>Yes</v>
      </c>
    </row>
    <row r="3229" spans="1:14" ht="170">
      <c r="A3229" t="s">
        <v>13407</v>
      </c>
      <c r="B3229" s="1" t="s">
        <v>13408</v>
      </c>
      <c r="C3229" s="2">
        <v>45728.387071759302</v>
      </c>
      <c r="D3229" s="1" t="s">
        <v>13409</v>
      </c>
      <c r="E3229" s="1" t="s">
        <v>19</v>
      </c>
      <c r="F3229" s="2">
        <v>45727.8839351852</v>
      </c>
      <c r="G3229" s="1" t="s">
        <v>145</v>
      </c>
      <c r="I3229" s="1" t="s">
        <v>13410</v>
      </c>
      <c r="K3229" s="1" t="s">
        <v>141</v>
      </c>
      <c r="L3229" s="3" t="s">
        <v>13411</v>
      </c>
      <c r="M3229" s="2">
        <v>45728.095358796301</v>
      </c>
      <c r="N3229" t="str">
        <f>_xlfn.XLOOKUP(Table1[[#This Row],[Case Number]],Sheet4!$A:$A,Sheet4!$B:$B,"")</f>
        <v/>
      </c>
    </row>
    <row r="3230" spans="1:14" ht="306">
      <c r="A3230" t="s">
        <v>13412</v>
      </c>
      <c r="B3230" s="1" t="s">
        <v>13413</v>
      </c>
      <c r="C3230" s="2">
        <v>45728.391238425902</v>
      </c>
      <c r="D3230" s="1" t="s">
        <v>13414</v>
      </c>
      <c r="E3230" s="1" t="s">
        <v>19</v>
      </c>
      <c r="F3230" s="2">
        <v>45727.830659722204</v>
      </c>
      <c r="G3230" s="1" t="s">
        <v>145</v>
      </c>
      <c r="H3230" s="1" t="s">
        <v>11</v>
      </c>
      <c r="I3230" s="1" t="s">
        <v>13415</v>
      </c>
      <c r="J3230" s="1" t="s">
        <v>21</v>
      </c>
      <c r="K3230" s="1" t="s">
        <v>141</v>
      </c>
      <c r="L3230" s="3" t="s">
        <v>13416</v>
      </c>
      <c r="M3230" s="2">
        <v>45728.099548611099</v>
      </c>
      <c r="N3230" t="str">
        <f>_xlfn.XLOOKUP(Table1[[#This Row],[Case Number]],Sheet4!$A:$A,Sheet4!$B:$B,"")</f>
        <v/>
      </c>
    </row>
    <row r="3231" spans="1:14" ht="221">
      <c r="A3231" t="s">
        <v>13417</v>
      </c>
      <c r="B3231" s="1" t="s">
        <v>13418</v>
      </c>
      <c r="C3231" s="2">
        <v>45728.400150463</v>
      </c>
      <c r="D3231" s="1" t="s">
        <v>4528</v>
      </c>
      <c r="E3231" s="1" t="s">
        <v>19</v>
      </c>
      <c r="F3231" s="2">
        <v>45727.830231481501</v>
      </c>
      <c r="G3231" s="1" t="s">
        <v>145</v>
      </c>
      <c r="H3231" s="1" t="s">
        <v>11</v>
      </c>
      <c r="I3231" s="1" t="s">
        <v>13419</v>
      </c>
      <c r="J3231" s="1" t="s">
        <v>111</v>
      </c>
      <c r="K3231" s="1" t="s">
        <v>13420</v>
      </c>
      <c r="L3231" s="3" t="s">
        <v>13421</v>
      </c>
      <c r="M3231" s="2">
        <v>45728.108449074098</v>
      </c>
      <c r="N3231" t="str">
        <f>_xlfn.XLOOKUP(Table1[[#This Row],[Case Number]],Sheet4!$A:$A,Sheet4!$B:$B,"")</f>
        <v/>
      </c>
    </row>
    <row r="3232" spans="1:14" ht="238">
      <c r="A3232" t="s">
        <v>13422</v>
      </c>
      <c r="B3232" s="1" t="s">
        <v>13423</v>
      </c>
      <c r="C3232" s="2">
        <v>45728.394212963001</v>
      </c>
      <c r="D3232" s="1" t="s">
        <v>13424</v>
      </c>
      <c r="E3232" s="1" t="s">
        <v>19</v>
      </c>
      <c r="F3232" s="2">
        <v>45727.763124999998</v>
      </c>
      <c r="G3232" s="1" t="s">
        <v>145</v>
      </c>
      <c r="I3232" s="1" t="s">
        <v>13425</v>
      </c>
      <c r="J3232" s="1" t="s">
        <v>21</v>
      </c>
      <c r="K3232" s="1" t="s">
        <v>141</v>
      </c>
      <c r="L3232" s="3" t="s">
        <v>13426</v>
      </c>
      <c r="M3232" s="2">
        <v>45728.102534722202</v>
      </c>
      <c r="N3232" t="str">
        <f>_xlfn.XLOOKUP(Table1[[#This Row],[Case Number]],Sheet4!$A:$A,Sheet4!$B:$B,"")</f>
        <v/>
      </c>
    </row>
    <row r="3233" spans="1:14" ht="68">
      <c r="A3233" t="s">
        <v>13427</v>
      </c>
      <c r="B3233" s="1" t="s">
        <v>13428</v>
      </c>
      <c r="C3233" s="2">
        <v>45727.928726851896</v>
      </c>
      <c r="D3233" s="1" t="s">
        <v>357</v>
      </c>
      <c r="E3233" s="1" t="s">
        <v>19</v>
      </c>
      <c r="F3233" s="2">
        <v>45727.636585648099</v>
      </c>
      <c r="G3233" s="1" t="s">
        <v>28</v>
      </c>
      <c r="H3233" s="1" t="s">
        <v>36</v>
      </c>
      <c r="I3233" s="1" t="s">
        <v>13429</v>
      </c>
      <c r="J3233" s="1" t="s">
        <v>45</v>
      </c>
      <c r="K3233" s="1" t="s">
        <v>13430</v>
      </c>
      <c r="L3233" s="3" t="s">
        <v>13431</v>
      </c>
      <c r="M3233" s="2">
        <v>45727.637037036999</v>
      </c>
      <c r="N3233" t="str">
        <f>_xlfn.XLOOKUP(Table1[[#This Row],[Case Number]],Sheet4!$A:$A,Sheet4!$B:$B,"")</f>
        <v/>
      </c>
    </row>
    <row r="3234" spans="1:14" ht="306">
      <c r="A3234" t="s">
        <v>13432</v>
      </c>
      <c r="B3234" s="1" t="s">
        <v>13433</v>
      </c>
      <c r="C3234" s="2">
        <v>45735.4823032407</v>
      </c>
      <c r="D3234" s="1" t="s">
        <v>13434</v>
      </c>
      <c r="E3234" s="1" t="s">
        <v>19</v>
      </c>
      <c r="F3234" s="2">
        <v>45727.629340277803</v>
      </c>
      <c r="G3234" s="1" t="s">
        <v>145</v>
      </c>
      <c r="I3234" s="1" t="s">
        <v>13435</v>
      </c>
      <c r="J3234" s="1" t="s">
        <v>38</v>
      </c>
      <c r="K3234" s="1" t="s">
        <v>13436</v>
      </c>
      <c r="L3234" s="3" t="s">
        <v>13437</v>
      </c>
      <c r="M3234" s="2">
        <v>45735.190625000003</v>
      </c>
      <c r="N3234" t="str">
        <f>_xlfn.XLOOKUP(Table1[[#This Row],[Case Number]],Sheet4!$A:$A,Sheet4!$B:$B,"")</f>
        <v>Yes</v>
      </c>
    </row>
    <row r="3235" spans="1:14" ht="272">
      <c r="A3235" t="s">
        <v>13438</v>
      </c>
      <c r="B3235" s="1" t="s">
        <v>13439</v>
      </c>
      <c r="C3235" s="2">
        <v>45729.847453703696</v>
      </c>
      <c r="D3235" s="1" t="s">
        <v>955</v>
      </c>
      <c r="E3235" s="1" t="s">
        <v>50</v>
      </c>
      <c r="F3235" s="2">
        <v>45727.563414351898</v>
      </c>
      <c r="G3235" s="1" t="s">
        <v>28</v>
      </c>
      <c r="H3235" s="1" t="s">
        <v>36</v>
      </c>
      <c r="I3235" s="1" t="s">
        <v>13440</v>
      </c>
      <c r="J3235" s="1" t="s">
        <v>21</v>
      </c>
      <c r="K3235" s="1" t="s">
        <v>13441</v>
      </c>
      <c r="L3235" s="3" t="s">
        <v>13442</v>
      </c>
      <c r="M3235" s="2">
        <v>45729.555775462999</v>
      </c>
      <c r="N3235" t="str">
        <f>_xlfn.XLOOKUP(Table1[[#This Row],[Case Number]],Sheet4!$A:$A,Sheet4!$B:$B,"")</f>
        <v/>
      </c>
    </row>
    <row r="3236" spans="1:14">
      <c r="A3236" t="s">
        <v>13443</v>
      </c>
      <c r="B3236" s="1" t="s">
        <v>13444</v>
      </c>
      <c r="C3236" s="2">
        <v>45727.871701388904</v>
      </c>
      <c r="D3236" s="1" t="s">
        <v>2713</v>
      </c>
      <c r="E3236" s="1" t="s">
        <v>50</v>
      </c>
      <c r="F3236" s="2">
        <v>45727.5620486111</v>
      </c>
      <c r="G3236" s="1" t="s">
        <v>43</v>
      </c>
      <c r="H3236" s="1" t="s">
        <v>11</v>
      </c>
      <c r="I3236" s="1" t="s">
        <v>13445</v>
      </c>
      <c r="J3236" s="1" t="s">
        <v>30</v>
      </c>
      <c r="K3236" s="1" t="s">
        <v>13446</v>
      </c>
      <c r="M3236" s="2">
        <v>45727.5800115741</v>
      </c>
      <c r="N3236" t="str">
        <f>_xlfn.XLOOKUP(Table1[[#This Row],[Case Number]],Sheet4!$A:$A,Sheet4!$B:$B,"")</f>
        <v/>
      </c>
    </row>
    <row r="3237" spans="1:14" ht="238">
      <c r="A3237" t="s">
        <v>13447</v>
      </c>
      <c r="B3237" s="1" t="s">
        <v>13448</v>
      </c>
      <c r="C3237" s="2">
        <v>45728.790358796301</v>
      </c>
      <c r="D3237" s="1" t="s">
        <v>13449</v>
      </c>
      <c r="E3237" s="1" t="s">
        <v>27</v>
      </c>
      <c r="F3237" s="2">
        <v>45727.528171296297</v>
      </c>
      <c r="G3237" s="1" t="s">
        <v>28</v>
      </c>
      <c r="H3237" s="1" t="s">
        <v>36</v>
      </c>
      <c r="I3237" s="1" t="s">
        <v>13450</v>
      </c>
      <c r="J3237" s="1" t="s">
        <v>88</v>
      </c>
      <c r="K3237" s="1" t="s">
        <v>13451</v>
      </c>
      <c r="L3237" s="3" t="s">
        <v>13452</v>
      </c>
      <c r="M3237" s="2">
        <v>45728.498680555596</v>
      </c>
      <c r="N3237" t="str">
        <f>_xlfn.XLOOKUP(Table1[[#This Row],[Case Number]],Sheet4!$A:$A,Sheet4!$B:$B,"")</f>
        <v>Yes</v>
      </c>
    </row>
    <row r="3238" spans="1:14" ht="255">
      <c r="A3238" t="s">
        <v>13453</v>
      </c>
      <c r="B3238" s="1" t="s">
        <v>13454</v>
      </c>
      <c r="C3238" s="2">
        <v>45727.847175925897</v>
      </c>
      <c r="D3238" s="1" t="s">
        <v>12377</v>
      </c>
      <c r="E3238" s="1" t="s">
        <v>19</v>
      </c>
      <c r="F3238" s="2">
        <v>45727.505613425899</v>
      </c>
      <c r="G3238" s="1" t="s">
        <v>94</v>
      </c>
      <c r="H3238" s="1" t="s">
        <v>36</v>
      </c>
      <c r="I3238" s="1" t="s">
        <v>12378</v>
      </c>
      <c r="J3238" s="1" t="s">
        <v>200</v>
      </c>
      <c r="K3238" s="1" t="s">
        <v>12379</v>
      </c>
      <c r="L3238" s="3" t="s">
        <v>12380</v>
      </c>
      <c r="M3238" s="2">
        <v>45747.186678240701</v>
      </c>
      <c r="N3238" t="str">
        <f>_xlfn.XLOOKUP(Table1[[#This Row],[Case Number]],Sheet4!$A:$A,Sheet4!$B:$B,"")</f>
        <v/>
      </c>
    </row>
    <row r="3239" spans="1:14" ht="85">
      <c r="A3239" t="s">
        <v>13455</v>
      </c>
      <c r="B3239" s="1" t="s">
        <v>13456</v>
      </c>
      <c r="C3239" s="2">
        <v>45727.7969675926</v>
      </c>
      <c r="D3239" s="1" t="s">
        <v>408</v>
      </c>
      <c r="E3239" s="1" t="s">
        <v>19</v>
      </c>
      <c r="F3239" s="2">
        <v>45727.503761574102</v>
      </c>
      <c r="G3239" s="1" t="s">
        <v>94</v>
      </c>
      <c r="I3239" s="1" t="s">
        <v>13457</v>
      </c>
      <c r="J3239" s="1" t="s">
        <v>255</v>
      </c>
      <c r="K3239" s="1" t="s">
        <v>13458</v>
      </c>
      <c r="L3239" s="3" t="s">
        <v>13459</v>
      </c>
      <c r="M3239" s="2">
        <v>45727.505277777796</v>
      </c>
      <c r="N3239" t="str">
        <f>_xlfn.XLOOKUP(Table1[[#This Row],[Case Number]],Sheet4!$A:$A,Sheet4!$B:$B,"")</f>
        <v/>
      </c>
    </row>
    <row r="3240" spans="1:14" ht="255">
      <c r="A3240" t="s">
        <v>13460</v>
      </c>
      <c r="B3240" s="1" t="s">
        <v>13461</v>
      </c>
      <c r="C3240" s="2">
        <v>45727.808645833298</v>
      </c>
      <c r="D3240" s="1" t="s">
        <v>2864</v>
      </c>
      <c r="E3240" s="1" t="s">
        <v>9</v>
      </c>
      <c r="F3240" s="2">
        <v>45727.499965277799</v>
      </c>
      <c r="G3240" s="1" t="s">
        <v>28</v>
      </c>
      <c r="H3240" s="1" t="s">
        <v>36</v>
      </c>
      <c r="I3240" s="1" t="s">
        <v>13462</v>
      </c>
      <c r="J3240" s="1" t="s">
        <v>100</v>
      </c>
      <c r="K3240" s="1" t="s">
        <v>1242</v>
      </c>
      <c r="L3240" s="3" t="s">
        <v>13463</v>
      </c>
      <c r="M3240" s="2">
        <v>45727.516967592601</v>
      </c>
      <c r="N3240" t="str">
        <f>_xlfn.XLOOKUP(Table1[[#This Row],[Case Number]],Sheet4!$A:$A,Sheet4!$B:$B,"")</f>
        <v/>
      </c>
    </row>
    <row r="3241" spans="1:14" ht="204">
      <c r="A3241" t="s">
        <v>13464</v>
      </c>
      <c r="B3241" s="1" t="s">
        <v>13465</v>
      </c>
      <c r="C3241" s="2">
        <v>45727.796041666697</v>
      </c>
      <c r="D3241" s="1" t="s">
        <v>7583</v>
      </c>
      <c r="E3241" s="1" t="s">
        <v>19</v>
      </c>
      <c r="F3241" s="2">
        <v>45727.496967592597</v>
      </c>
      <c r="G3241" s="1" t="s">
        <v>94</v>
      </c>
      <c r="I3241" s="1" t="s">
        <v>13466</v>
      </c>
      <c r="J3241" s="1" t="s">
        <v>21</v>
      </c>
      <c r="K3241" s="1" t="s">
        <v>13430</v>
      </c>
      <c r="L3241" s="3" t="s">
        <v>13467</v>
      </c>
      <c r="M3241" s="2">
        <v>45727.504363425898</v>
      </c>
      <c r="N3241" t="str">
        <f>_xlfn.XLOOKUP(Table1[[#This Row],[Case Number]],Sheet4!$A:$A,Sheet4!$B:$B,"")</f>
        <v/>
      </c>
    </row>
    <row r="3242" spans="1:14" ht="323">
      <c r="A3242" t="s">
        <v>13468</v>
      </c>
      <c r="B3242" s="1" t="s">
        <v>13469</v>
      </c>
      <c r="C3242" s="2">
        <v>45727.873321759304</v>
      </c>
      <c r="D3242" s="1" t="s">
        <v>116</v>
      </c>
      <c r="E3242" s="1" t="s">
        <v>19</v>
      </c>
      <c r="F3242" s="2">
        <v>45727.495648148099</v>
      </c>
      <c r="G3242" s="1" t="s">
        <v>28</v>
      </c>
      <c r="H3242" s="1" t="s">
        <v>36</v>
      </c>
      <c r="I3242" s="1" t="s">
        <v>13470</v>
      </c>
      <c r="J3242" s="1" t="s">
        <v>118</v>
      </c>
      <c r="K3242" s="1" t="s">
        <v>11386</v>
      </c>
      <c r="L3242" s="3" t="s">
        <v>13471</v>
      </c>
      <c r="M3242" s="2">
        <v>45727.581643518497</v>
      </c>
      <c r="N3242" t="str">
        <f>_xlfn.XLOOKUP(Table1[[#This Row],[Case Number]],Sheet4!$A:$A,Sheet4!$B:$B,"")</f>
        <v/>
      </c>
    </row>
    <row r="3243" spans="1:14">
      <c r="A3243" t="s">
        <v>13472</v>
      </c>
      <c r="B3243" s="1" t="s">
        <v>13473</v>
      </c>
      <c r="C3243" s="2">
        <v>45727.802129629599</v>
      </c>
      <c r="D3243" s="1" t="s">
        <v>13474</v>
      </c>
      <c r="E3243" s="1" t="s">
        <v>19</v>
      </c>
      <c r="F3243" s="2">
        <v>45727.491481481498</v>
      </c>
      <c r="G3243" s="1" t="s">
        <v>43</v>
      </c>
      <c r="H3243" s="1" t="s">
        <v>11</v>
      </c>
      <c r="I3243" s="1" t="s">
        <v>13475</v>
      </c>
      <c r="J3243" s="1" t="s">
        <v>38</v>
      </c>
      <c r="K3243" s="1" t="s">
        <v>13476</v>
      </c>
      <c r="M3243" s="2">
        <v>45727.510439814803</v>
      </c>
      <c r="N3243" t="str">
        <f>_xlfn.XLOOKUP(Table1[[#This Row],[Case Number]],Sheet4!$A:$A,Sheet4!$B:$B,"")</f>
        <v/>
      </c>
    </row>
    <row r="3244" spans="1:14" ht="289">
      <c r="A3244" t="s">
        <v>13477</v>
      </c>
      <c r="B3244" s="1" t="s">
        <v>13478</v>
      </c>
      <c r="C3244" s="2">
        <v>45728.878449074102</v>
      </c>
      <c r="D3244" s="1" t="s">
        <v>2778</v>
      </c>
      <c r="E3244" s="1" t="s">
        <v>50</v>
      </c>
      <c r="F3244" s="2">
        <v>45727.490150463003</v>
      </c>
      <c r="G3244" s="1" t="s">
        <v>28</v>
      </c>
      <c r="H3244" s="1" t="s">
        <v>36</v>
      </c>
      <c r="I3244" s="1" t="s">
        <v>13479</v>
      </c>
      <c r="J3244" s="1" t="s">
        <v>188</v>
      </c>
      <c r="K3244" s="1" t="s">
        <v>13480</v>
      </c>
      <c r="L3244" s="3" t="s">
        <v>13481</v>
      </c>
      <c r="M3244" s="2">
        <v>45728.5867476852</v>
      </c>
      <c r="N3244" t="str">
        <f>_xlfn.XLOOKUP(Table1[[#This Row],[Case Number]],Sheet4!$A:$A,Sheet4!$B:$B,"")</f>
        <v>Yes</v>
      </c>
    </row>
    <row r="3245" spans="1:14" ht="356">
      <c r="A3245" t="s">
        <v>13482</v>
      </c>
      <c r="B3245" s="1" t="s">
        <v>13483</v>
      </c>
      <c r="C3245" s="2">
        <v>45727.773831018501</v>
      </c>
      <c r="D3245" s="1" t="s">
        <v>6597</v>
      </c>
      <c r="E3245" s="1" t="s">
        <v>19</v>
      </c>
      <c r="F3245" s="2">
        <v>45727.476840277799</v>
      </c>
      <c r="G3245" s="1" t="s">
        <v>51</v>
      </c>
      <c r="H3245" s="1" t="s">
        <v>36</v>
      </c>
      <c r="I3245" s="1" t="s">
        <v>13484</v>
      </c>
      <c r="J3245" s="1" t="s">
        <v>38</v>
      </c>
      <c r="K3245" s="1" t="s">
        <v>8730</v>
      </c>
      <c r="L3245" s="3" t="s">
        <v>13485</v>
      </c>
      <c r="M3245" s="2">
        <v>45727.482141203698</v>
      </c>
      <c r="N3245" t="str">
        <f>_xlfn.XLOOKUP(Table1[[#This Row],[Case Number]],Sheet4!$A:$A,Sheet4!$B:$B,"")</f>
        <v/>
      </c>
    </row>
    <row r="3246" spans="1:14" ht="255">
      <c r="A3246" t="s">
        <v>13486</v>
      </c>
      <c r="B3246" s="1" t="s">
        <v>13487</v>
      </c>
      <c r="C3246" s="2">
        <v>45727.793287036999</v>
      </c>
      <c r="D3246" s="1" t="s">
        <v>7631</v>
      </c>
      <c r="E3246" s="1" t="s">
        <v>20090</v>
      </c>
      <c r="F3246" s="2">
        <v>45727.456481481502</v>
      </c>
      <c r="G3246" s="1" t="s">
        <v>28</v>
      </c>
      <c r="H3246" s="1" t="s">
        <v>36</v>
      </c>
      <c r="I3246" s="1" t="s">
        <v>13488</v>
      </c>
      <c r="J3246" s="1" t="s">
        <v>118</v>
      </c>
      <c r="K3246" s="1" t="s">
        <v>13489</v>
      </c>
      <c r="L3246" s="3" t="s">
        <v>13490</v>
      </c>
      <c r="M3246" s="2">
        <v>45727.501608796301</v>
      </c>
      <c r="N3246" t="str">
        <f>_xlfn.XLOOKUP(Table1[[#This Row],[Case Number]],Sheet4!$A:$A,Sheet4!$B:$B,"")</f>
        <v/>
      </c>
    </row>
    <row r="3247" spans="1:14">
      <c r="A3247" t="s">
        <v>13491</v>
      </c>
      <c r="B3247" s="1" t="s">
        <v>13492</v>
      </c>
      <c r="C3247" s="2">
        <v>45727.730254629598</v>
      </c>
      <c r="D3247" s="1" t="s">
        <v>13493</v>
      </c>
      <c r="E3247" s="1" t="s">
        <v>27</v>
      </c>
      <c r="F3247" s="2">
        <v>45727.392280092601</v>
      </c>
      <c r="G3247" s="1" t="s">
        <v>43</v>
      </c>
      <c r="I3247" s="1" t="s">
        <v>13494</v>
      </c>
      <c r="J3247" s="1" t="s">
        <v>88</v>
      </c>
      <c r="K3247" s="1" t="s">
        <v>13495</v>
      </c>
      <c r="M3247" s="2">
        <v>45727.4385763889</v>
      </c>
      <c r="N3247" t="str">
        <f>_xlfn.XLOOKUP(Table1[[#This Row],[Case Number]],Sheet4!$A:$A,Sheet4!$B:$B,"")</f>
        <v/>
      </c>
    </row>
    <row r="3248" spans="1:14" ht="238">
      <c r="A3248" t="s">
        <v>13496</v>
      </c>
      <c r="B3248" s="1" t="s">
        <v>13497</v>
      </c>
      <c r="C3248" s="2">
        <v>45733.769282407397</v>
      </c>
      <c r="D3248" s="1" t="s">
        <v>13498</v>
      </c>
      <c r="E3248" s="1" t="s">
        <v>19</v>
      </c>
      <c r="F3248" s="2">
        <v>45727.373657407399</v>
      </c>
      <c r="G3248" s="1" t="s">
        <v>94</v>
      </c>
      <c r="H3248" s="1" t="s">
        <v>11</v>
      </c>
      <c r="I3248" s="1" t="s">
        <v>13499</v>
      </c>
      <c r="J3248" s="1" t="s">
        <v>88</v>
      </c>
      <c r="K3248" s="1" t="s">
        <v>12492</v>
      </c>
      <c r="L3248" s="3" t="s">
        <v>13500</v>
      </c>
      <c r="M3248" s="2">
        <v>45733.477592592601</v>
      </c>
      <c r="N3248" t="str">
        <f>_xlfn.XLOOKUP(Table1[[#This Row],[Case Number]],Sheet4!$A:$A,Sheet4!$B:$B,"")</f>
        <v/>
      </c>
    </row>
    <row r="3249" spans="1:14" ht="289">
      <c r="A3249" t="s">
        <v>13501</v>
      </c>
      <c r="B3249" s="1" t="s">
        <v>13502</v>
      </c>
      <c r="C3249" s="2">
        <v>45727.710428240702</v>
      </c>
      <c r="D3249" s="1" t="s">
        <v>575</v>
      </c>
      <c r="E3249" s="1" t="s">
        <v>19</v>
      </c>
      <c r="F3249" s="2">
        <v>45727.373159722199</v>
      </c>
      <c r="G3249" s="1" t="s">
        <v>94</v>
      </c>
      <c r="I3249" s="1" t="s">
        <v>13503</v>
      </c>
      <c r="J3249" s="1" t="s">
        <v>45</v>
      </c>
      <c r="K3249" s="1" t="s">
        <v>13504</v>
      </c>
      <c r="L3249" s="3" t="s">
        <v>13505</v>
      </c>
      <c r="M3249" s="2">
        <v>45727.418749999997</v>
      </c>
      <c r="N3249" t="str">
        <f>_xlfn.XLOOKUP(Table1[[#This Row],[Case Number]],Sheet4!$A:$A,Sheet4!$B:$B,"")</f>
        <v/>
      </c>
    </row>
    <row r="3250" spans="1:14" ht="289">
      <c r="A3250" t="s">
        <v>13506</v>
      </c>
      <c r="B3250" s="1" t="s">
        <v>13507</v>
      </c>
      <c r="C3250" s="2">
        <v>45729.840752314798</v>
      </c>
      <c r="D3250" s="1" t="s">
        <v>13508</v>
      </c>
      <c r="E3250" s="1" t="s">
        <v>27</v>
      </c>
      <c r="F3250" s="2">
        <v>45727.372627314799</v>
      </c>
      <c r="G3250" s="1" t="s">
        <v>94</v>
      </c>
      <c r="H3250" s="1" t="s">
        <v>11</v>
      </c>
      <c r="I3250" s="1" t="s">
        <v>13509</v>
      </c>
      <c r="J3250" s="1" t="s">
        <v>188</v>
      </c>
      <c r="K3250" s="1" t="s">
        <v>89</v>
      </c>
      <c r="L3250" s="3" t="s">
        <v>13510</v>
      </c>
      <c r="M3250" s="2">
        <v>45729.549062500002</v>
      </c>
      <c r="N3250" t="str">
        <f>_xlfn.XLOOKUP(Table1[[#This Row],[Case Number]],Sheet4!$A:$A,Sheet4!$B:$B,"")</f>
        <v/>
      </c>
    </row>
    <row r="3251" spans="1:14">
      <c r="A3251" t="s">
        <v>13511</v>
      </c>
      <c r="B3251" s="1" t="s">
        <v>13512</v>
      </c>
      <c r="C3251" s="2">
        <v>45727.669016203698</v>
      </c>
      <c r="D3251" s="1" t="s">
        <v>13513</v>
      </c>
      <c r="E3251" s="1" t="s">
        <v>50</v>
      </c>
      <c r="F3251" s="2">
        <v>45727.367060185199</v>
      </c>
      <c r="G3251" s="1" t="s">
        <v>43</v>
      </c>
      <c r="I3251" s="1" t="s">
        <v>13514</v>
      </c>
      <c r="J3251" s="1" t="s">
        <v>160</v>
      </c>
      <c r="K3251" s="1" t="s">
        <v>13515</v>
      </c>
      <c r="M3251" s="2">
        <v>45727.377337963</v>
      </c>
      <c r="N3251" t="str">
        <f>_xlfn.XLOOKUP(Table1[[#This Row],[Case Number]],Sheet4!$A:$A,Sheet4!$B:$B,"")</f>
        <v/>
      </c>
    </row>
    <row r="3252" spans="1:14" ht="272">
      <c r="A3252" t="s">
        <v>13516</v>
      </c>
      <c r="B3252" s="1" t="s">
        <v>13517</v>
      </c>
      <c r="C3252" s="2">
        <v>45735.481979166703</v>
      </c>
      <c r="D3252" s="1" t="s">
        <v>5727</v>
      </c>
      <c r="E3252" s="1" t="s">
        <v>19</v>
      </c>
      <c r="F3252" s="2">
        <v>45727.358912037002</v>
      </c>
      <c r="G3252" s="1" t="s">
        <v>145</v>
      </c>
      <c r="I3252" s="1" t="s">
        <v>13518</v>
      </c>
      <c r="J3252" s="1" t="s">
        <v>38</v>
      </c>
      <c r="K3252" s="1" t="s">
        <v>7914</v>
      </c>
      <c r="L3252" s="3" t="s">
        <v>13519</v>
      </c>
      <c r="M3252" s="2">
        <v>45735.190300925897</v>
      </c>
      <c r="N3252" t="str">
        <f>_xlfn.XLOOKUP(Table1[[#This Row],[Case Number]],Sheet4!$A:$A,Sheet4!$B:$B,"")</f>
        <v/>
      </c>
    </row>
    <row r="3253" spans="1:14" ht="356">
      <c r="A3253" t="s">
        <v>13520</v>
      </c>
      <c r="B3253" s="1" t="s">
        <v>13521</v>
      </c>
      <c r="C3253" s="2">
        <v>45727.686990740702</v>
      </c>
      <c r="D3253" s="1" t="s">
        <v>13522</v>
      </c>
      <c r="E3253" s="1" t="s">
        <v>19</v>
      </c>
      <c r="F3253" s="2">
        <v>45727.3414583333</v>
      </c>
      <c r="G3253" s="1" t="s">
        <v>51</v>
      </c>
      <c r="H3253" s="1" t="s">
        <v>36</v>
      </c>
      <c r="I3253" s="1" t="s">
        <v>13523</v>
      </c>
      <c r="J3253" s="1" t="s">
        <v>88</v>
      </c>
      <c r="K3253" s="1" t="s">
        <v>2673</v>
      </c>
      <c r="L3253" s="3" t="s">
        <v>13524</v>
      </c>
      <c r="M3253" s="2">
        <v>45727.395312499997</v>
      </c>
      <c r="N3253" t="str">
        <f>_xlfn.XLOOKUP(Table1[[#This Row],[Case Number]],Sheet4!$A:$A,Sheet4!$B:$B,"")</f>
        <v/>
      </c>
    </row>
    <row r="3254" spans="1:14">
      <c r="A3254" t="s">
        <v>13525</v>
      </c>
      <c r="B3254" s="1" t="s">
        <v>13526</v>
      </c>
      <c r="C3254" s="2">
        <v>45727.672905092601</v>
      </c>
      <c r="D3254" s="1" t="s">
        <v>13527</v>
      </c>
      <c r="E3254" s="1" t="s">
        <v>19</v>
      </c>
      <c r="F3254" s="2">
        <v>45727.337673611102</v>
      </c>
      <c r="G3254" s="1" t="s">
        <v>43</v>
      </c>
      <c r="I3254" s="1" t="s">
        <v>13528</v>
      </c>
      <c r="J3254" s="1" t="s">
        <v>188</v>
      </c>
      <c r="K3254" s="1" t="s">
        <v>13529</v>
      </c>
      <c r="M3254" s="2">
        <v>45727.381215277797</v>
      </c>
      <c r="N3254" t="str">
        <f>_xlfn.XLOOKUP(Table1[[#This Row],[Case Number]],Sheet4!$A:$A,Sheet4!$B:$B,"")</f>
        <v/>
      </c>
    </row>
    <row r="3255" spans="1:14" ht="221">
      <c r="A3255" t="s">
        <v>13530</v>
      </c>
      <c r="B3255" s="1" t="s">
        <v>13531</v>
      </c>
      <c r="C3255" s="2">
        <v>45728.683796296304</v>
      </c>
      <c r="D3255" s="1" t="s">
        <v>13532</v>
      </c>
      <c r="E3255" s="1" t="s">
        <v>27</v>
      </c>
      <c r="F3255" s="2">
        <v>45727.3256944444</v>
      </c>
      <c r="G3255" s="1" t="s">
        <v>28</v>
      </c>
      <c r="H3255" s="1" t="s">
        <v>36</v>
      </c>
      <c r="I3255" s="1" t="s">
        <v>13533</v>
      </c>
      <c r="J3255" s="1" t="s">
        <v>443</v>
      </c>
      <c r="K3255" s="1" t="s">
        <v>13534</v>
      </c>
      <c r="L3255" s="3" t="s">
        <v>13535</v>
      </c>
      <c r="M3255" s="2">
        <v>45728.3921064815</v>
      </c>
      <c r="N3255" t="str">
        <f>_xlfn.XLOOKUP(Table1[[#This Row],[Case Number]],Sheet4!$A:$A,Sheet4!$B:$B,"")</f>
        <v/>
      </c>
    </row>
    <row r="3256" spans="1:14" ht="221">
      <c r="A3256" t="s">
        <v>13536</v>
      </c>
      <c r="B3256" s="1" t="s">
        <v>13537</v>
      </c>
      <c r="C3256" s="2">
        <v>45727.800300925897</v>
      </c>
      <c r="D3256" s="1" t="s">
        <v>1620</v>
      </c>
      <c r="E3256" s="1" t="s">
        <v>864</v>
      </c>
      <c r="F3256" s="2">
        <v>45727.3219791667</v>
      </c>
      <c r="G3256" s="1" t="s">
        <v>28</v>
      </c>
      <c r="H3256" s="1" t="s">
        <v>11</v>
      </c>
      <c r="I3256" s="1" t="s">
        <v>13538</v>
      </c>
      <c r="J3256" s="1" t="s">
        <v>153</v>
      </c>
      <c r="K3256" s="1" t="s">
        <v>13539</v>
      </c>
      <c r="L3256" s="3" t="s">
        <v>13540</v>
      </c>
      <c r="M3256" s="2">
        <v>45727.508611111101</v>
      </c>
      <c r="N3256" t="str">
        <f>_xlfn.XLOOKUP(Table1[[#This Row],[Case Number]],Sheet4!$A:$A,Sheet4!$B:$B,"")</f>
        <v/>
      </c>
    </row>
    <row r="3257" spans="1:14" ht="289">
      <c r="A3257" t="s">
        <v>13541</v>
      </c>
      <c r="B3257" s="1" t="s">
        <v>13542</v>
      </c>
      <c r="C3257" s="2">
        <v>45733.517500000002</v>
      </c>
      <c r="D3257" s="1" t="s">
        <v>13543</v>
      </c>
      <c r="E3257" s="1" t="s">
        <v>27</v>
      </c>
      <c r="F3257" s="2">
        <v>45727.321006944403</v>
      </c>
      <c r="G3257" s="1" t="s">
        <v>94</v>
      </c>
      <c r="H3257" s="1" t="s">
        <v>11</v>
      </c>
      <c r="I3257" s="1" t="s">
        <v>13544</v>
      </c>
      <c r="J3257" s="1" t="s">
        <v>30</v>
      </c>
      <c r="K3257" s="1" t="s">
        <v>11391</v>
      </c>
      <c r="L3257" s="3" t="s">
        <v>13545</v>
      </c>
      <c r="M3257" s="2">
        <v>45733.225821759297</v>
      </c>
      <c r="N3257" t="str">
        <f>_xlfn.XLOOKUP(Table1[[#This Row],[Case Number]],Sheet4!$A:$A,Sheet4!$B:$B,"")</f>
        <v/>
      </c>
    </row>
    <row r="3258" spans="1:14" ht="255">
      <c r="A3258" t="s">
        <v>13546</v>
      </c>
      <c r="B3258" s="1" t="s">
        <v>13547</v>
      </c>
      <c r="C3258" s="2">
        <v>45727.71125</v>
      </c>
      <c r="D3258" s="1" t="s">
        <v>13548</v>
      </c>
      <c r="E3258" s="1" t="s">
        <v>9</v>
      </c>
      <c r="F3258" s="2">
        <v>45727.284791666701</v>
      </c>
      <c r="G3258" s="1" t="s">
        <v>94</v>
      </c>
      <c r="H3258" s="1" t="s">
        <v>11</v>
      </c>
      <c r="I3258" s="1" t="s">
        <v>13549</v>
      </c>
      <c r="J3258" s="1" t="s">
        <v>30</v>
      </c>
      <c r="K3258" s="1" t="s">
        <v>13550</v>
      </c>
      <c r="L3258" s="3" t="s">
        <v>13551</v>
      </c>
      <c r="M3258" s="2">
        <v>45727.419571759303</v>
      </c>
      <c r="N3258" t="str">
        <f>_xlfn.XLOOKUP(Table1[[#This Row],[Case Number]],Sheet4!$A:$A,Sheet4!$B:$B,"")</f>
        <v/>
      </c>
    </row>
    <row r="3259" spans="1:14" ht="255">
      <c r="A3259" t="s">
        <v>13552</v>
      </c>
      <c r="B3259" s="1" t="s">
        <v>13553</v>
      </c>
      <c r="C3259" s="2">
        <v>45729.8340046296</v>
      </c>
      <c r="D3259" s="1" t="s">
        <v>13554</v>
      </c>
      <c r="E3259" s="1" t="s">
        <v>27</v>
      </c>
      <c r="F3259" s="2">
        <v>45727.278171296297</v>
      </c>
      <c r="G3259" s="1" t="s">
        <v>94</v>
      </c>
      <c r="H3259" s="1" t="s">
        <v>11</v>
      </c>
      <c r="I3259" s="1" t="s">
        <v>13555</v>
      </c>
      <c r="J3259" s="1" t="s">
        <v>88</v>
      </c>
      <c r="K3259" s="1" t="s">
        <v>12006</v>
      </c>
      <c r="L3259" s="3" t="s">
        <v>13556</v>
      </c>
      <c r="M3259" s="2">
        <v>45729.542314814797</v>
      </c>
      <c r="N3259" t="str">
        <f>_xlfn.XLOOKUP(Table1[[#This Row],[Case Number]],Sheet4!$A:$A,Sheet4!$B:$B,"")</f>
        <v/>
      </c>
    </row>
    <row r="3260" spans="1:14" ht="306">
      <c r="A3260" t="s">
        <v>13557</v>
      </c>
      <c r="B3260" s="1" t="s">
        <v>13558</v>
      </c>
      <c r="C3260" s="2">
        <v>45727.510937500003</v>
      </c>
      <c r="D3260" s="1" t="s">
        <v>13559</v>
      </c>
      <c r="E3260" s="1" t="s">
        <v>415</v>
      </c>
      <c r="F3260" s="2">
        <v>45727.211597222202</v>
      </c>
      <c r="G3260" s="1" t="s">
        <v>145</v>
      </c>
      <c r="I3260" s="1" t="s">
        <v>13560</v>
      </c>
      <c r="J3260" s="1" t="s">
        <v>45</v>
      </c>
      <c r="K3260" s="1" t="s">
        <v>13561</v>
      </c>
      <c r="L3260" s="3" t="s">
        <v>13562</v>
      </c>
      <c r="M3260" s="2">
        <v>45727.2192476852</v>
      </c>
      <c r="N3260" t="str">
        <f>_xlfn.XLOOKUP(Table1[[#This Row],[Case Number]],Sheet4!$A:$A,Sheet4!$B:$B,"")</f>
        <v/>
      </c>
    </row>
    <row r="3261" spans="1:14" ht="238">
      <c r="A3261" t="s">
        <v>13563</v>
      </c>
      <c r="B3261" s="1" t="s">
        <v>13564</v>
      </c>
      <c r="C3261" s="2">
        <v>45740.634594907402</v>
      </c>
      <c r="D3261" s="1" t="s">
        <v>13565</v>
      </c>
      <c r="E3261" s="1" t="s">
        <v>27</v>
      </c>
      <c r="F3261" s="2">
        <v>45726.874988425901</v>
      </c>
      <c r="G3261" s="1" t="s">
        <v>145</v>
      </c>
      <c r="H3261" s="1" t="s">
        <v>11</v>
      </c>
      <c r="I3261" s="1" t="s">
        <v>13566</v>
      </c>
      <c r="J3261" s="1" t="s">
        <v>200</v>
      </c>
      <c r="K3261" s="1" t="s">
        <v>5723</v>
      </c>
      <c r="L3261" s="3" t="s">
        <v>13567</v>
      </c>
      <c r="M3261" s="2">
        <v>45740.342905092599</v>
      </c>
      <c r="N3261" t="str">
        <f>_xlfn.XLOOKUP(Table1[[#This Row],[Case Number]],Sheet4!$A:$A,Sheet4!$B:$B,"")</f>
        <v/>
      </c>
    </row>
    <row r="3262" spans="1:14">
      <c r="A3262" t="s">
        <v>13568</v>
      </c>
      <c r="B3262" s="1" t="s">
        <v>13569</v>
      </c>
      <c r="C3262" s="2">
        <v>45743.479479166701</v>
      </c>
      <c r="D3262" s="1" t="s">
        <v>13570</v>
      </c>
      <c r="E3262" s="1" t="s">
        <v>50</v>
      </c>
      <c r="F3262" s="2">
        <v>45726.869016203702</v>
      </c>
      <c r="G3262" s="1" t="s">
        <v>145</v>
      </c>
      <c r="H3262" s="1" t="s">
        <v>36</v>
      </c>
      <c r="I3262" s="1" t="s">
        <v>13571</v>
      </c>
      <c r="J3262" s="1" t="s">
        <v>200</v>
      </c>
      <c r="K3262" s="1" t="s">
        <v>13572</v>
      </c>
      <c r="M3262" s="2">
        <v>45743.187777777799</v>
      </c>
      <c r="N3262" t="str">
        <f>_xlfn.XLOOKUP(Table1[[#This Row],[Case Number]],Sheet4!$A:$A,Sheet4!$B:$B,"")</f>
        <v>Yes</v>
      </c>
    </row>
    <row r="3263" spans="1:14" ht="272">
      <c r="A3263" t="s">
        <v>13573</v>
      </c>
      <c r="B3263" s="1" t="s">
        <v>13574</v>
      </c>
      <c r="C3263" s="2">
        <v>45727.919189814798</v>
      </c>
      <c r="D3263" s="1" t="s">
        <v>5171</v>
      </c>
      <c r="E3263" s="1" t="s">
        <v>19</v>
      </c>
      <c r="F3263" s="2">
        <v>45726.612928240698</v>
      </c>
      <c r="G3263" s="1" t="s">
        <v>28</v>
      </c>
      <c r="H3263" s="1" t="s">
        <v>36</v>
      </c>
      <c r="I3263" s="1" t="s">
        <v>13575</v>
      </c>
      <c r="J3263" s="1" t="s">
        <v>759</v>
      </c>
      <c r="K3263" s="1" t="s">
        <v>13576</v>
      </c>
      <c r="L3263" s="3" t="s">
        <v>13577</v>
      </c>
      <c r="M3263" s="2">
        <v>45735.345092592601</v>
      </c>
      <c r="N3263" t="str">
        <f>_xlfn.XLOOKUP(Table1[[#This Row],[Case Number]],Sheet4!$A:$A,Sheet4!$B:$B,"")</f>
        <v/>
      </c>
    </row>
    <row r="3264" spans="1:14" ht="170">
      <c r="A3264" t="s">
        <v>13578</v>
      </c>
      <c r="B3264" s="1" t="s">
        <v>13579</v>
      </c>
      <c r="C3264" s="2">
        <v>45730.749710648102</v>
      </c>
      <c r="D3264" s="1" t="s">
        <v>13580</v>
      </c>
      <c r="E3264" s="1" t="s">
        <v>19</v>
      </c>
      <c r="F3264" s="2">
        <v>45726.5773611111</v>
      </c>
      <c r="G3264" s="1" t="s">
        <v>28</v>
      </c>
      <c r="H3264" s="1" t="s">
        <v>36</v>
      </c>
      <c r="I3264" s="1" t="s">
        <v>13581</v>
      </c>
      <c r="J3264" s="1" t="s">
        <v>188</v>
      </c>
      <c r="K3264" s="1" t="s">
        <v>777</v>
      </c>
      <c r="L3264" s="3" t="s">
        <v>13582</v>
      </c>
      <c r="M3264" s="2">
        <v>45730.458032407398</v>
      </c>
      <c r="N3264" t="str">
        <f>_xlfn.XLOOKUP(Table1[[#This Row],[Case Number]],Sheet4!$A:$A,Sheet4!$B:$B,"")</f>
        <v/>
      </c>
    </row>
    <row r="3265" spans="1:14" ht="255">
      <c r="A3265" t="s">
        <v>13583</v>
      </c>
      <c r="B3265" s="1" t="s">
        <v>13584</v>
      </c>
      <c r="C3265" s="2">
        <v>45727.613657407397</v>
      </c>
      <c r="D3265" s="1" t="s">
        <v>13585</v>
      </c>
      <c r="E3265" s="1" t="s">
        <v>50</v>
      </c>
      <c r="F3265" s="2">
        <v>45726.577326388899</v>
      </c>
      <c r="G3265" s="1" t="s">
        <v>28</v>
      </c>
      <c r="H3265" s="1" t="s">
        <v>11</v>
      </c>
      <c r="I3265" s="1" t="s">
        <v>13586</v>
      </c>
      <c r="J3265" s="1" t="s">
        <v>200</v>
      </c>
      <c r="K3265" s="1" t="s">
        <v>13587</v>
      </c>
      <c r="L3265" s="3" t="s">
        <v>13588</v>
      </c>
      <c r="M3265" s="2">
        <v>45727.3219791667</v>
      </c>
      <c r="N3265" t="str">
        <f>_xlfn.XLOOKUP(Table1[[#This Row],[Case Number]],Sheet4!$A:$A,Sheet4!$B:$B,"")</f>
        <v/>
      </c>
    </row>
    <row r="3266" spans="1:14">
      <c r="A3266" t="s">
        <v>13589</v>
      </c>
      <c r="B3266" s="1" t="s">
        <v>13590</v>
      </c>
      <c r="C3266" s="2">
        <v>45727.866539351897</v>
      </c>
      <c r="D3266" s="1" t="s">
        <v>13591</v>
      </c>
      <c r="E3266" s="1" t="s">
        <v>27</v>
      </c>
      <c r="F3266" s="2">
        <v>45726.555659722202</v>
      </c>
      <c r="G3266" s="1" t="s">
        <v>43</v>
      </c>
      <c r="I3266" s="1" t="s">
        <v>13592</v>
      </c>
      <c r="J3266" s="1" t="s">
        <v>30</v>
      </c>
      <c r="K3266" s="1" t="s">
        <v>11126</v>
      </c>
      <c r="M3266" s="2">
        <v>45727.574849536999</v>
      </c>
      <c r="N3266" t="str">
        <f>_xlfn.XLOOKUP(Table1[[#This Row],[Case Number]],Sheet4!$A:$A,Sheet4!$B:$B,"")</f>
        <v>Yes</v>
      </c>
    </row>
    <row r="3267" spans="1:14" ht="388">
      <c r="A3267" t="s">
        <v>13593</v>
      </c>
      <c r="B3267" s="1" t="s">
        <v>13594</v>
      </c>
      <c r="C3267" s="2">
        <v>45726.810740740701</v>
      </c>
      <c r="D3267" s="1" t="s">
        <v>408</v>
      </c>
      <c r="E3267" s="1" t="s">
        <v>19</v>
      </c>
      <c r="F3267" s="2">
        <v>45726.518252314803</v>
      </c>
      <c r="G3267" s="1" t="s">
        <v>94</v>
      </c>
      <c r="I3267" s="1" t="s">
        <v>13595</v>
      </c>
      <c r="J3267" s="1" t="s">
        <v>255</v>
      </c>
      <c r="K3267" s="1" t="s">
        <v>13596</v>
      </c>
      <c r="L3267" s="3" t="s">
        <v>13597</v>
      </c>
      <c r="M3267" s="2">
        <v>45726.519062500003</v>
      </c>
      <c r="N3267" t="str">
        <f>_xlfn.XLOOKUP(Table1[[#This Row],[Case Number]],Sheet4!$A:$A,Sheet4!$B:$B,"")</f>
        <v/>
      </c>
    </row>
    <row r="3268" spans="1:14" ht="85">
      <c r="A3268" t="s">
        <v>13598</v>
      </c>
      <c r="B3268" s="1" t="s">
        <v>13599</v>
      </c>
      <c r="C3268" s="2">
        <v>45726.809988425899</v>
      </c>
      <c r="D3268" s="1" t="s">
        <v>408</v>
      </c>
      <c r="E3268" s="1" t="s">
        <v>19</v>
      </c>
      <c r="F3268" s="2">
        <v>45726.517337963</v>
      </c>
      <c r="G3268" s="1" t="s">
        <v>94</v>
      </c>
      <c r="H3268" s="1" t="s">
        <v>36</v>
      </c>
      <c r="I3268" s="1" t="s">
        <v>13600</v>
      </c>
      <c r="J3268" s="1" t="s">
        <v>255</v>
      </c>
      <c r="K3268" s="1" t="s">
        <v>4861</v>
      </c>
      <c r="L3268" s="3" t="s">
        <v>13601</v>
      </c>
      <c r="M3268" s="2">
        <v>45726.518310185202</v>
      </c>
      <c r="N3268" t="str">
        <f>_xlfn.XLOOKUP(Table1[[#This Row],[Case Number]],Sheet4!$A:$A,Sheet4!$B:$B,"")</f>
        <v/>
      </c>
    </row>
    <row r="3269" spans="1:14" ht="85">
      <c r="A3269" t="s">
        <v>13602</v>
      </c>
      <c r="B3269" s="1" t="s">
        <v>13603</v>
      </c>
      <c r="C3269" s="2">
        <v>45726.814351851899</v>
      </c>
      <c r="D3269" s="1" t="s">
        <v>253</v>
      </c>
      <c r="E3269" s="1" t="s">
        <v>19</v>
      </c>
      <c r="F3269" s="2">
        <v>45726.5163888889</v>
      </c>
      <c r="G3269" s="1" t="s">
        <v>43</v>
      </c>
      <c r="H3269" s="1" t="s">
        <v>36</v>
      </c>
      <c r="I3269" s="1" t="s">
        <v>13604</v>
      </c>
      <c r="J3269" s="1" t="s">
        <v>255</v>
      </c>
      <c r="K3269" s="1" t="s">
        <v>13605</v>
      </c>
      <c r="L3269" s="3" t="s">
        <v>13606</v>
      </c>
      <c r="M3269" s="2">
        <v>45726.522662037001</v>
      </c>
      <c r="N3269" t="str">
        <f>_xlfn.XLOOKUP(Table1[[#This Row],[Case Number]],Sheet4!$A:$A,Sheet4!$B:$B,"")</f>
        <v/>
      </c>
    </row>
    <row r="3270" spans="1:14" ht="306">
      <c r="A3270" t="s">
        <v>13607</v>
      </c>
      <c r="B3270" s="1" t="s">
        <v>13608</v>
      </c>
      <c r="C3270" s="2">
        <v>45726.868900463</v>
      </c>
      <c r="D3270" s="1" t="s">
        <v>13609</v>
      </c>
      <c r="E3270" s="1" t="s">
        <v>19</v>
      </c>
      <c r="F3270" s="2">
        <v>45726.483541666697</v>
      </c>
      <c r="G3270" s="1" t="s">
        <v>28</v>
      </c>
      <c r="H3270" s="1" t="s">
        <v>36</v>
      </c>
      <c r="I3270" s="1" t="s">
        <v>13610</v>
      </c>
      <c r="J3270" s="1" t="s">
        <v>200</v>
      </c>
      <c r="K3270" s="1" t="s">
        <v>13611</v>
      </c>
      <c r="L3270" s="3" t="s">
        <v>13612</v>
      </c>
      <c r="M3270" s="2">
        <v>45726.577210648102</v>
      </c>
      <c r="N3270" t="str">
        <f>_xlfn.XLOOKUP(Table1[[#This Row],[Case Number]],Sheet4!$A:$A,Sheet4!$B:$B,"")</f>
        <v/>
      </c>
    </row>
    <row r="3271" spans="1:14">
      <c r="A3271" t="s">
        <v>13613</v>
      </c>
      <c r="B3271" s="1" t="s">
        <v>13614</v>
      </c>
      <c r="C3271" s="2">
        <v>45726.777569444399</v>
      </c>
      <c r="D3271" s="1" t="s">
        <v>2853</v>
      </c>
      <c r="E3271" s="1" t="s">
        <v>50</v>
      </c>
      <c r="F3271" s="2">
        <v>45726.474236111098</v>
      </c>
      <c r="G3271" s="1" t="s">
        <v>94</v>
      </c>
      <c r="I3271" s="1" t="s">
        <v>13615</v>
      </c>
      <c r="K3271" s="1" t="s">
        <v>13616</v>
      </c>
      <c r="M3271" s="2">
        <v>45726.485891203702</v>
      </c>
      <c r="N3271" t="str">
        <f>_xlfn.XLOOKUP(Table1[[#This Row],[Case Number]],Sheet4!$A:$A,Sheet4!$B:$B,"")</f>
        <v/>
      </c>
    </row>
    <row r="3272" spans="1:14" ht="238">
      <c r="A3272" t="s">
        <v>13617</v>
      </c>
      <c r="B3272" s="1" t="s">
        <v>13618</v>
      </c>
      <c r="C3272" s="2">
        <v>45736.479849536998</v>
      </c>
      <c r="D3272" s="1" t="s">
        <v>8142</v>
      </c>
      <c r="E3272" s="1" t="s">
        <v>19</v>
      </c>
      <c r="F3272" s="2">
        <v>45726.454456018502</v>
      </c>
      <c r="G3272" s="1" t="s">
        <v>51</v>
      </c>
      <c r="H3272" s="1" t="s">
        <v>11</v>
      </c>
      <c r="I3272" s="1" t="s">
        <v>13619</v>
      </c>
      <c r="J3272" s="1" t="s">
        <v>88</v>
      </c>
      <c r="K3272" s="1" t="s">
        <v>9753</v>
      </c>
      <c r="L3272" s="3" t="s">
        <v>13620</v>
      </c>
      <c r="M3272" s="2">
        <v>45736.188136574099</v>
      </c>
      <c r="N3272" t="str">
        <f>_xlfn.XLOOKUP(Table1[[#This Row],[Case Number]],Sheet4!$A:$A,Sheet4!$B:$B,"")</f>
        <v/>
      </c>
    </row>
    <row r="3273" spans="1:14">
      <c r="A3273" t="s">
        <v>13621</v>
      </c>
      <c r="B3273" s="1" t="s">
        <v>13622</v>
      </c>
      <c r="C3273" s="2">
        <v>45733.750231481499</v>
      </c>
      <c r="D3273" s="1" t="s">
        <v>13623</v>
      </c>
      <c r="E3273" s="1" t="s">
        <v>19</v>
      </c>
      <c r="F3273" s="2">
        <v>45726.4445949074</v>
      </c>
      <c r="G3273" s="1" t="s">
        <v>43</v>
      </c>
      <c r="H3273" s="1" t="s">
        <v>11</v>
      </c>
      <c r="I3273" s="1" t="s">
        <v>13624</v>
      </c>
      <c r="J3273" s="1" t="s">
        <v>88</v>
      </c>
      <c r="K3273" s="1" t="s">
        <v>13625</v>
      </c>
      <c r="M3273" s="2">
        <v>45733.458541666703</v>
      </c>
      <c r="N3273" t="str">
        <f>_xlfn.XLOOKUP(Table1[[#This Row],[Case Number]],Sheet4!$A:$A,Sheet4!$B:$B,"")</f>
        <v/>
      </c>
    </row>
    <row r="3274" spans="1:14">
      <c r="A3274" t="s">
        <v>13626</v>
      </c>
      <c r="B3274" s="1" t="s">
        <v>13627</v>
      </c>
      <c r="C3274" s="2">
        <v>45726.812442129602</v>
      </c>
      <c r="D3274" s="1" t="s">
        <v>13628</v>
      </c>
      <c r="E3274" s="1" t="s">
        <v>27</v>
      </c>
      <c r="F3274" s="2">
        <v>45726.439918981501</v>
      </c>
      <c r="G3274" s="1" t="s">
        <v>43</v>
      </c>
      <c r="I3274" s="1" t="s">
        <v>13629</v>
      </c>
      <c r="J3274" s="1" t="s">
        <v>188</v>
      </c>
      <c r="K3274" s="1" t="s">
        <v>13630</v>
      </c>
      <c r="M3274" s="2">
        <v>45726.520763888897</v>
      </c>
      <c r="N3274" t="str">
        <f>_xlfn.XLOOKUP(Table1[[#This Row],[Case Number]],Sheet4!$A:$A,Sheet4!$B:$B,"")</f>
        <v/>
      </c>
    </row>
    <row r="3275" spans="1:14">
      <c r="A3275" t="s">
        <v>13631</v>
      </c>
      <c r="B3275" s="1" t="s">
        <v>13632</v>
      </c>
      <c r="C3275" s="2">
        <v>45726.738692129598</v>
      </c>
      <c r="D3275" s="1" t="s">
        <v>13493</v>
      </c>
      <c r="E3275" s="1" t="s">
        <v>27</v>
      </c>
      <c r="F3275" s="2">
        <v>45726.426504629599</v>
      </c>
      <c r="G3275" s="1" t="s">
        <v>43</v>
      </c>
      <c r="I3275" s="1" t="s">
        <v>13494</v>
      </c>
      <c r="J3275" s="1" t="s">
        <v>88</v>
      </c>
      <c r="K3275" s="1" t="s">
        <v>13495</v>
      </c>
      <c r="M3275" s="2">
        <v>45727.4385763889</v>
      </c>
      <c r="N3275" t="str">
        <f>_xlfn.XLOOKUP(Table1[[#This Row],[Case Number]],Sheet4!$A:$A,Sheet4!$B:$B,"")</f>
        <v/>
      </c>
    </row>
    <row r="3276" spans="1:14">
      <c r="A3276" t="s">
        <v>13633</v>
      </c>
      <c r="B3276" s="1" t="s">
        <v>13634</v>
      </c>
      <c r="C3276" s="2">
        <v>45726.7180324074</v>
      </c>
      <c r="D3276" s="1" t="s">
        <v>10841</v>
      </c>
      <c r="E3276" s="1" t="s">
        <v>19</v>
      </c>
      <c r="F3276" s="2">
        <v>45726.426145833299</v>
      </c>
      <c r="G3276" s="1" t="s">
        <v>43</v>
      </c>
      <c r="H3276" s="1" t="s">
        <v>11</v>
      </c>
      <c r="I3276" s="1" t="s">
        <v>13635</v>
      </c>
      <c r="J3276" s="1" t="s">
        <v>759</v>
      </c>
      <c r="K3276" s="1" t="s">
        <v>13636</v>
      </c>
      <c r="M3276" s="2">
        <v>45726.427152777796</v>
      </c>
      <c r="N3276" t="str">
        <f>_xlfn.XLOOKUP(Table1[[#This Row],[Case Number]],Sheet4!$A:$A,Sheet4!$B:$B,"")</f>
        <v>Yes</v>
      </c>
    </row>
    <row r="3277" spans="1:14" ht="272">
      <c r="A3277" t="s">
        <v>13637</v>
      </c>
      <c r="B3277" s="1" t="s">
        <v>13638</v>
      </c>
      <c r="C3277" s="2">
        <v>45727.587777777801</v>
      </c>
      <c r="D3277" s="1" t="s">
        <v>13639</v>
      </c>
      <c r="E3277" s="1" t="s">
        <v>27</v>
      </c>
      <c r="F3277" s="2">
        <v>45726.419791666704</v>
      </c>
      <c r="G3277" s="1" t="s">
        <v>94</v>
      </c>
      <c r="H3277" s="1" t="s">
        <v>11</v>
      </c>
      <c r="I3277" s="1" t="s">
        <v>13640</v>
      </c>
      <c r="J3277" s="1" t="s">
        <v>88</v>
      </c>
      <c r="K3277" s="1" t="s">
        <v>12006</v>
      </c>
      <c r="L3277" s="3" t="s">
        <v>13641</v>
      </c>
      <c r="M3277" s="2">
        <v>45727.296087962997</v>
      </c>
      <c r="N3277" t="str">
        <f>_xlfn.XLOOKUP(Table1[[#This Row],[Case Number]],Sheet4!$A:$A,Sheet4!$B:$B,"")</f>
        <v/>
      </c>
    </row>
    <row r="3278" spans="1:14">
      <c r="A3278" t="s">
        <v>13642</v>
      </c>
      <c r="B3278" s="1" t="s">
        <v>13643</v>
      </c>
      <c r="C3278" s="2">
        <v>45726.715868055602</v>
      </c>
      <c r="D3278" s="1" t="s">
        <v>10841</v>
      </c>
      <c r="E3278" s="1" t="s">
        <v>19</v>
      </c>
      <c r="F3278" s="2">
        <v>45726.419201388897</v>
      </c>
      <c r="G3278" s="1" t="s">
        <v>28</v>
      </c>
      <c r="H3278" s="1" t="s">
        <v>11</v>
      </c>
      <c r="I3278" s="1" t="s">
        <v>13635</v>
      </c>
      <c r="J3278" s="1" t="s">
        <v>759</v>
      </c>
      <c r="K3278" s="1" t="s">
        <v>13636</v>
      </c>
      <c r="M3278" s="2">
        <v>45726.427152777796</v>
      </c>
      <c r="N3278" t="str">
        <f>_xlfn.XLOOKUP(Table1[[#This Row],[Case Number]],Sheet4!$A:$A,Sheet4!$B:$B,"")</f>
        <v>Yes</v>
      </c>
    </row>
    <row r="3279" spans="1:14" ht="238">
      <c r="A3279" t="s">
        <v>13644</v>
      </c>
      <c r="B3279" s="1" t="s">
        <v>13645</v>
      </c>
      <c r="C3279" s="2">
        <v>45727.619756944398</v>
      </c>
      <c r="D3279" s="1" t="s">
        <v>357</v>
      </c>
      <c r="E3279" s="1" t="s">
        <v>19</v>
      </c>
      <c r="F3279" s="2">
        <v>45726.404085648202</v>
      </c>
      <c r="G3279" s="1" t="s">
        <v>28</v>
      </c>
      <c r="H3279" s="1" t="s">
        <v>36</v>
      </c>
      <c r="I3279" s="1" t="s">
        <v>13646</v>
      </c>
      <c r="K3279" s="1" t="s">
        <v>13647</v>
      </c>
      <c r="L3279" s="3" t="s">
        <v>13648</v>
      </c>
      <c r="M3279" s="2">
        <v>45727.3280787037</v>
      </c>
      <c r="N3279" t="str">
        <f>_xlfn.XLOOKUP(Table1[[#This Row],[Case Number]],Sheet4!$A:$A,Sheet4!$B:$B,"")</f>
        <v/>
      </c>
    </row>
    <row r="3280" spans="1:14" ht="255">
      <c r="A3280" t="s">
        <v>13649</v>
      </c>
      <c r="B3280" s="1" t="s">
        <v>13650</v>
      </c>
      <c r="C3280" s="2">
        <v>45735.480972222198</v>
      </c>
      <c r="D3280" s="1" t="s">
        <v>13651</v>
      </c>
      <c r="E3280" s="1" t="s">
        <v>27</v>
      </c>
      <c r="F3280" s="2">
        <v>45726.363402777803</v>
      </c>
      <c r="G3280" s="1" t="s">
        <v>145</v>
      </c>
      <c r="I3280" s="1" t="s">
        <v>13652</v>
      </c>
      <c r="J3280" s="1" t="s">
        <v>88</v>
      </c>
      <c r="K3280" s="1" t="s">
        <v>11391</v>
      </c>
      <c r="L3280" s="3" t="s">
        <v>13653</v>
      </c>
      <c r="M3280" s="2">
        <v>45735.189293981501</v>
      </c>
      <c r="N3280" t="str">
        <f>_xlfn.XLOOKUP(Table1[[#This Row],[Case Number]],Sheet4!$A:$A,Sheet4!$B:$B,"")</f>
        <v/>
      </c>
    </row>
    <row r="3281" spans="1:14">
      <c r="A3281" t="s">
        <v>13654</v>
      </c>
      <c r="B3281" s="1" t="s">
        <v>13655</v>
      </c>
      <c r="C3281" s="2">
        <v>45726.664976851898</v>
      </c>
      <c r="D3281" s="1" t="s">
        <v>915</v>
      </c>
      <c r="E3281" s="1" t="s">
        <v>19</v>
      </c>
      <c r="F3281" s="2">
        <v>45726.356261574103</v>
      </c>
      <c r="G3281" s="1" t="s">
        <v>43</v>
      </c>
      <c r="I3281" s="1" t="s">
        <v>13656</v>
      </c>
      <c r="J3281" s="1" t="s">
        <v>45</v>
      </c>
      <c r="K3281" s="1" t="s">
        <v>6780</v>
      </c>
      <c r="M3281" s="2">
        <v>45726.373287037</v>
      </c>
      <c r="N3281" t="str">
        <f>_xlfn.XLOOKUP(Table1[[#This Row],[Case Number]],Sheet4!$A:$A,Sheet4!$B:$B,"")</f>
        <v/>
      </c>
    </row>
    <row r="3282" spans="1:14" ht="238">
      <c r="A3282" t="s">
        <v>13657</v>
      </c>
      <c r="B3282" s="1" t="s">
        <v>13658</v>
      </c>
      <c r="C3282" s="2">
        <v>45726.676608796297</v>
      </c>
      <c r="D3282" s="1" t="s">
        <v>13659</v>
      </c>
      <c r="E3282" s="1" t="s">
        <v>27</v>
      </c>
      <c r="F3282" s="2">
        <v>45726.340069444399</v>
      </c>
      <c r="G3282" s="1" t="s">
        <v>51</v>
      </c>
      <c r="H3282" s="1" t="s">
        <v>11</v>
      </c>
      <c r="I3282" s="1" t="s">
        <v>13660</v>
      </c>
      <c r="J3282" s="1" t="s">
        <v>200</v>
      </c>
      <c r="K3282" s="1" t="s">
        <v>13661</v>
      </c>
      <c r="L3282" s="3" t="s">
        <v>13662</v>
      </c>
      <c r="M3282" s="2">
        <v>45726.384918981501</v>
      </c>
      <c r="N3282" t="str">
        <f>_xlfn.XLOOKUP(Table1[[#This Row],[Case Number]],Sheet4!$A:$A,Sheet4!$B:$B,"")</f>
        <v/>
      </c>
    </row>
    <row r="3283" spans="1:14">
      <c r="A3283" t="s">
        <v>13663</v>
      </c>
      <c r="B3283" s="1" t="s">
        <v>13664</v>
      </c>
      <c r="C3283" s="2">
        <v>45726.631840277798</v>
      </c>
      <c r="D3283" s="1" t="s">
        <v>13665</v>
      </c>
      <c r="E3283" s="1" t="s">
        <v>27</v>
      </c>
      <c r="F3283" s="2">
        <v>45726.334293981497</v>
      </c>
      <c r="G3283" s="1" t="s">
        <v>43</v>
      </c>
      <c r="H3283" s="1" t="s">
        <v>11</v>
      </c>
      <c r="I3283" s="1" t="s">
        <v>13666</v>
      </c>
      <c r="J3283" s="1" t="s">
        <v>30</v>
      </c>
      <c r="K3283" s="1" t="s">
        <v>13630</v>
      </c>
      <c r="M3283" s="2">
        <v>45726.340138888903</v>
      </c>
      <c r="N3283" t="str">
        <f>_xlfn.XLOOKUP(Table1[[#This Row],[Case Number]],Sheet4!$A:$A,Sheet4!$B:$B,"")</f>
        <v/>
      </c>
    </row>
    <row r="3284" spans="1:14" ht="204">
      <c r="A3284" t="s">
        <v>13667</v>
      </c>
      <c r="B3284" s="1" t="s">
        <v>13668</v>
      </c>
      <c r="C3284" s="2">
        <v>45727.519953703697</v>
      </c>
      <c r="D3284" s="1" t="s">
        <v>13669</v>
      </c>
      <c r="E3284" s="1" t="s">
        <v>27</v>
      </c>
      <c r="F3284" s="2">
        <v>45726.334247685198</v>
      </c>
      <c r="G3284" s="1" t="s">
        <v>94</v>
      </c>
      <c r="H3284" s="1" t="s">
        <v>11</v>
      </c>
      <c r="I3284" s="1" t="s">
        <v>13670</v>
      </c>
      <c r="J3284" s="1" t="s">
        <v>38</v>
      </c>
      <c r="K3284" s="1" t="s">
        <v>9714</v>
      </c>
      <c r="L3284" s="3" t="s">
        <v>13671</v>
      </c>
      <c r="M3284" s="2">
        <v>45727.228275463</v>
      </c>
      <c r="N3284" t="str">
        <f>_xlfn.XLOOKUP(Table1[[#This Row],[Case Number]],Sheet4!$A:$A,Sheet4!$B:$B,"")</f>
        <v/>
      </c>
    </row>
    <row r="3285" spans="1:14">
      <c r="A3285" t="s">
        <v>13672</v>
      </c>
      <c r="B3285" s="1" t="s">
        <v>13673</v>
      </c>
      <c r="C3285" s="2">
        <v>45726.713564814803</v>
      </c>
      <c r="D3285" s="1" t="s">
        <v>7965</v>
      </c>
      <c r="E3285" s="1" t="s">
        <v>50</v>
      </c>
      <c r="F3285" s="2">
        <v>45726.322997685202</v>
      </c>
      <c r="G3285" s="1" t="s">
        <v>43</v>
      </c>
      <c r="I3285" s="1" t="s">
        <v>13674</v>
      </c>
      <c r="J3285" s="1" t="s">
        <v>45</v>
      </c>
      <c r="K3285" s="1" t="s">
        <v>13675</v>
      </c>
      <c r="M3285" s="2">
        <v>45726.421875</v>
      </c>
      <c r="N3285" t="str">
        <f>_xlfn.XLOOKUP(Table1[[#This Row],[Case Number]],Sheet4!$A:$A,Sheet4!$B:$B,"")</f>
        <v/>
      </c>
    </row>
    <row r="3286" spans="1:14" ht="136">
      <c r="A3286" t="s">
        <v>13676</v>
      </c>
      <c r="B3286" s="1" t="s">
        <v>13677</v>
      </c>
      <c r="C3286" s="2">
        <v>45726.608773148102</v>
      </c>
      <c r="D3286" s="1" t="s">
        <v>13678</v>
      </c>
      <c r="E3286" s="1" t="s">
        <v>27</v>
      </c>
      <c r="F3286" s="2">
        <v>45726.310462963003</v>
      </c>
      <c r="G3286" s="1" t="s">
        <v>94</v>
      </c>
      <c r="I3286" s="1" t="s">
        <v>13679</v>
      </c>
      <c r="J3286" s="1" t="s">
        <v>30</v>
      </c>
      <c r="K3286" s="1" t="s">
        <v>13680</v>
      </c>
      <c r="L3286" s="3" t="s">
        <v>13681</v>
      </c>
      <c r="M3286" s="2">
        <v>45726.317083333299</v>
      </c>
      <c r="N3286" t="str">
        <f>_xlfn.XLOOKUP(Table1[[#This Row],[Case Number]],Sheet4!$A:$A,Sheet4!$B:$B,"")</f>
        <v/>
      </c>
    </row>
    <row r="3287" spans="1:14" ht="153">
      <c r="A3287" t="s">
        <v>13682</v>
      </c>
      <c r="B3287" s="1" t="s">
        <v>13683</v>
      </c>
      <c r="C3287" s="2">
        <v>45726.581261574102</v>
      </c>
      <c r="D3287" s="1" t="s">
        <v>276</v>
      </c>
      <c r="E3287" s="1" t="s">
        <v>19</v>
      </c>
      <c r="F3287" s="2">
        <v>45726.273680555598</v>
      </c>
      <c r="G3287" s="1" t="s">
        <v>51</v>
      </c>
      <c r="H3287" s="1" t="s">
        <v>36</v>
      </c>
      <c r="I3287" s="1" t="s">
        <v>13684</v>
      </c>
      <c r="J3287" s="1" t="s">
        <v>45</v>
      </c>
      <c r="K3287" s="1" t="s">
        <v>13685</v>
      </c>
      <c r="L3287" s="3" t="s">
        <v>13686</v>
      </c>
      <c r="M3287" s="2">
        <v>45726.289571759298</v>
      </c>
      <c r="N3287" t="str">
        <f>_xlfn.XLOOKUP(Table1[[#This Row],[Case Number]],Sheet4!$A:$A,Sheet4!$B:$B,"")</f>
        <v/>
      </c>
    </row>
    <row r="3288" spans="1:14" ht="204">
      <c r="A3288" t="s">
        <v>13687</v>
      </c>
      <c r="B3288" s="1" t="s">
        <v>13688</v>
      </c>
      <c r="C3288" s="2">
        <v>45734.692361111098</v>
      </c>
      <c r="D3288" s="1" t="s">
        <v>13689</v>
      </c>
      <c r="E3288" s="1" t="s">
        <v>50</v>
      </c>
      <c r="F3288" s="2">
        <v>45725.902523148201</v>
      </c>
      <c r="G3288" s="1" t="s">
        <v>145</v>
      </c>
      <c r="I3288" s="1" t="s">
        <v>13690</v>
      </c>
      <c r="K3288" s="1" t="s">
        <v>154</v>
      </c>
      <c r="L3288" s="3" t="s">
        <v>13691</v>
      </c>
      <c r="M3288" s="2">
        <v>45734.400671296302</v>
      </c>
      <c r="N3288" t="str">
        <f>_xlfn.XLOOKUP(Table1[[#This Row],[Case Number]],Sheet4!$A:$A,Sheet4!$B:$B,"")</f>
        <v/>
      </c>
    </row>
    <row r="3289" spans="1:14" ht="221">
      <c r="A3289" t="s">
        <v>13692</v>
      </c>
      <c r="B3289" s="1" t="s">
        <v>13693</v>
      </c>
      <c r="C3289" s="2">
        <v>45726.4312152778</v>
      </c>
      <c r="D3289" s="1" t="s">
        <v>13694</v>
      </c>
      <c r="E3289" s="1" t="s">
        <v>415</v>
      </c>
      <c r="F3289" s="2">
        <v>45725.832488425898</v>
      </c>
      <c r="G3289" s="1" t="s">
        <v>145</v>
      </c>
      <c r="H3289" s="1" t="s">
        <v>36</v>
      </c>
      <c r="I3289" s="1" t="s">
        <v>13695</v>
      </c>
      <c r="J3289" s="1" t="s">
        <v>30</v>
      </c>
      <c r="K3289" s="1" t="s">
        <v>13561</v>
      </c>
      <c r="L3289" s="3" t="s">
        <v>13696</v>
      </c>
      <c r="M3289" s="2">
        <v>45726.139513888898</v>
      </c>
      <c r="N3289" t="str">
        <f>_xlfn.XLOOKUP(Table1[[#This Row],[Case Number]],Sheet4!$A:$A,Sheet4!$B:$B,"")</f>
        <v/>
      </c>
    </row>
    <row r="3290" spans="1:14">
      <c r="A3290" t="s">
        <v>13697</v>
      </c>
      <c r="B3290" s="1" t="s">
        <v>13698</v>
      </c>
      <c r="C3290" s="2">
        <v>45736.479745370401</v>
      </c>
      <c r="D3290" s="1" t="s">
        <v>13699</v>
      </c>
      <c r="E3290" s="1" t="s">
        <v>50</v>
      </c>
      <c r="F3290" s="2">
        <v>45724.656435185199</v>
      </c>
      <c r="G3290" s="1" t="s">
        <v>145</v>
      </c>
      <c r="H3290" s="1" t="s">
        <v>11</v>
      </c>
      <c r="I3290" s="1" t="s">
        <v>13700</v>
      </c>
      <c r="J3290" s="1" t="s">
        <v>30</v>
      </c>
      <c r="K3290" s="1" t="s">
        <v>4081</v>
      </c>
      <c r="M3290" s="2">
        <v>45736.188055555598</v>
      </c>
      <c r="N3290" t="str">
        <f>_xlfn.XLOOKUP(Table1[[#This Row],[Case Number]],Sheet4!$A:$A,Sheet4!$B:$B,"")</f>
        <v/>
      </c>
    </row>
    <row r="3291" spans="1:14" ht="204">
      <c r="A3291" t="s">
        <v>13701</v>
      </c>
      <c r="B3291" s="1" t="s">
        <v>13702</v>
      </c>
      <c r="C3291" s="2">
        <v>45726.463414351798</v>
      </c>
      <c r="D3291" s="1" t="s">
        <v>13703</v>
      </c>
      <c r="E3291" s="1" t="s">
        <v>19</v>
      </c>
      <c r="F3291" s="2">
        <v>45724.585520833301</v>
      </c>
      <c r="G3291" s="1" t="s">
        <v>145</v>
      </c>
      <c r="I3291" s="1" t="s">
        <v>13704</v>
      </c>
      <c r="J3291" s="1" t="s">
        <v>88</v>
      </c>
      <c r="K3291" s="1" t="s">
        <v>7914</v>
      </c>
      <c r="L3291" s="3" t="s">
        <v>13705</v>
      </c>
      <c r="M3291" s="2">
        <v>45726.171724537002</v>
      </c>
      <c r="N3291" t="str">
        <f>_xlfn.XLOOKUP(Table1[[#This Row],[Case Number]],Sheet4!$A:$A,Sheet4!$B:$B,"")</f>
        <v/>
      </c>
    </row>
    <row r="3292" spans="1:14" ht="187">
      <c r="A3292" t="s">
        <v>13706</v>
      </c>
      <c r="B3292" s="1" t="s">
        <v>13707</v>
      </c>
      <c r="C3292" s="2">
        <v>45726.417418981502</v>
      </c>
      <c r="D3292" s="1" t="s">
        <v>13708</v>
      </c>
      <c r="E3292" s="1" t="s">
        <v>19</v>
      </c>
      <c r="F3292" s="2">
        <v>45724.450127314798</v>
      </c>
      <c r="G3292" s="1" t="s">
        <v>145</v>
      </c>
      <c r="H3292" s="1" t="s">
        <v>11</v>
      </c>
      <c r="I3292" s="1" t="s">
        <v>13709</v>
      </c>
      <c r="J3292" s="1" t="s">
        <v>38</v>
      </c>
      <c r="K3292" s="1" t="s">
        <v>9438</v>
      </c>
      <c r="L3292" s="3" t="s">
        <v>13710</v>
      </c>
      <c r="M3292" s="2">
        <v>45726.125729166699</v>
      </c>
      <c r="N3292" t="str">
        <f>_xlfn.XLOOKUP(Table1[[#This Row],[Case Number]],Sheet4!$A:$A,Sheet4!$B:$B,"")</f>
        <v/>
      </c>
    </row>
    <row r="3293" spans="1:14" ht="187">
      <c r="A3293" t="s">
        <v>13711</v>
      </c>
      <c r="B3293" s="1" t="s">
        <v>13712</v>
      </c>
      <c r="C3293" s="2">
        <v>45726.421550925901</v>
      </c>
      <c r="D3293" s="1" t="s">
        <v>13262</v>
      </c>
      <c r="E3293" s="1" t="s">
        <v>19</v>
      </c>
      <c r="F3293" s="2">
        <v>45723.9768287037</v>
      </c>
      <c r="G3293" s="1" t="s">
        <v>145</v>
      </c>
      <c r="I3293" s="1" t="s">
        <v>13713</v>
      </c>
      <c r="J3293" s="1" t="s">
        <v>759</v>
      </c>
      <c r="K3293" s="1" t="s">
        <v>13714</v>
      </c>
      <c r="L3293" s="3" t="s">
        <v>13715</v>
      </c>
      <c r="M3293" s="2">
        <v>45726.129861111098</v>
      </c>
      <c r="N3293" t="str">
        <f>_xlfn.XLOOKUP(Table1[[#This Row],[Case Number]],Sheet4!$A:$A,Sheet4!$B:$B,"")</f>
        <v/>
      </c>
    </row>
    <row r="3294" spans="1:14" ht="255">
      <c r="A3294" t="s">
        <v>13716</v>
      </c>
      <c r="B3294" s="1" t="s">
        <v>13717</v>
      </c>
      <c r="C3294" s="2">
        <v>45734.690902777802</v>
      </c>
      <c r="D3294" s="1" t="s">
        <v>13718</v>
      </c>
      <c r="E3294" s="1" t="s">
        <v>19</v>
      </c>
      <c r="F3294" s="2">
        <v>45723.683344907397</v>
      </c>
      <c r="G3294" s="1" t="s">
        <v>145</v>
      </c>
      <c r="H3294" s="1" t="s">
        <v>11</v>
      </c>
      <c r="I3294" s="1" t="s">
        <v>13719</v>
      </c>
      <c r="J3294" s="1" t="s">
        <v>443</v>
      </c>
      <c r="K3294" s="1" t="s">
        <v>4553</v>
      </c>
      <c r="L3294" s="3" t="s">
        <v>13720</v>
      </c>
      <c r="M3294" s="2">
        <v>45734.399224537003</v>
      </c>
      <c r="N3294" t="str">
        <f>_xlfn.XLOOKUP(Table1[[#This Row],[Case Number]],Sheet4!$A:$A,Sheet4!$B:$B,"")</f>
        <v/>
      </c>
    </row>
    <row r="3295" spans="1:14" ht="238">
      <c r="A3295" t="s">
        <v>13721</v>
      </c>
      <c r="B3295" s="1" t="s">
        <v>13722</v>
      </c>
      <c r="C3295" s="2">
        <v>45726.671643518501</v>
      </c>
      <c r="D3295" s="1" t="s">
        <v>7741</v>
      </c>
      <c r="E3295" s="1" t="s">
        <v>19</v>
      </c>
      <c r="F3295" s="2">
        <v>45723.645219907397</v>
      </c>
      <c r="G3295" s="1" t="s">
        <v>28</v>
      </c>
      <c r="H3295" s="1" t="s">
        <v>36</v>
      </c>
      <c r="I3295" s="1" t="s">
        <v>13723</v>
      </c>
      <c r="J3295" s="1" t="s">
        <v>188</v>
      </c>
      <c r="K3295" s="1" t="s">
        <v>12665</v>
      </c>
      <c r="L3295" s="3" t="s">
        <v>13724</v>
      </c>
      <c r="M3295" s="2">
        <v>45726.379953703698</v>
      </c>
      <c r="N3295" t="str">
        <f>_xlfn.XLOOKUP(Table1[[#This Row],[Case Number]],Sheet4!$A:$A,Sheet4!$B:$B,"")</f>
        <v/>
      </c>
    </row>
    <row r="3296" spans="1:14">
      <c r="A3296" t="s">
        <v>13725</v>
      </c>
      <c r="B3296" s="1" t="s">
        <v>13726</v>
      </c>
      <c r="C3296" s="2">
        <v>45723.886365740698</v>
      </c>
      <c r="D3296" s="1" t="s">
        <v>13727</v>
      </c>
      <c r="F3296" s="2">
        <v>45723.548611111102</v>
      </c>
      <c r="I3296" s="1" t="s">
        <v>13728</v>
      </c>
      <c r="J3296" s="1" t="s">
        <v>13729</v>
      </c>
      <c r="K3296" s="1" t="s">
        <v>13730</v>
      </c>
      <c r="N3296" t="str">
        <f>_xlfn.XLOOKUP(Table1[[#This Row],[Case Number]],Sheet4!$A:$A,Sheet4!$B:$B,"")</f>
        <v/>
      </c>
    </row>
    <row r="3297" spans="1:14">
      <c r="A3297" t="s">
        <v>13731</v>
      </c>
      <c r="B3297" s="1" t="s">
        <v>13732</v>
      </c>
      <c r="C3297" s="2">
        <v>45723.9066087963</v>
      </c>
      <c r="D3297" s="1" t="s">
        <v>13733</v>
      </c>
      <c r="E3297" s="1" t="s">
        <v>27</v>
      </c>
      <c r="F3297" s="2">
        <v>45723.546724537002</v>
      </c>
      <c r="G3297" s="1" t="s">
        <v>43</v>
      </c>
      <c r="H3297" s="1" t="s">
        <v>11</v>
      </c>
      <c r="I3297" s="1" t="s">
        <v>13734</v>
      </c>
      <c r="J3297" s="1" t="s">
        <v>30</v>
      </c>
      <c r="K3297" s="1" t="s">
        <v>8634</v>
      </c>
      <c r="M3297" s="2">
        <v>45723.573252314804</v>
      </c>
      <c r="N3297" t="str">
        <f>_xlfn.XLOOKUP(Table1[[#This Row],[Case Number]],Sheet4!$A:$A,Sheet4!$B:$B,"")</f>
        <v/>
      </c>
    </row>
    <row r="3298" spans="1:14" ht="170">
      <c r="A3298" t="s">
        <v>13735</v>
      </c>
      <c r="B3298" s="1" t="s">
        <v>13736</v>
      </c>
      <c r="C3298" s="2">
        <v>45723.8604513889</v>
      </c>
      <c r="D3298" s="1" t="s">
        <v>2443</v>
      </c>
      <c r="E3298" s="1" t="s">
        <v>19</v>
      </c>
      <c r="F3298" s="2">
        <v>45723.520439814798</v>
      </c>
      <c r="G3298" s="1" t="s">
        <v>28</v>
      </c>
      <c r="H3298" s="1" t="s">
        <v>36</v>
      </c>
      <c r="I3298" s="1" t="s">
        <v>13737</v>
      </c>
      <c r="J3298" s="1" t="s">
        <v>45</v>
      </c>
      <c r="K3298" s="1" t="s">
        <v>13738</v>
      </c>
      <c r="L3298" s="3" t="s">
        <v>13739</v>
      </c>
      <c r="M3298" s="2">
        <v>45723.527071759301</v>
      </c>
      <c r="N3298" t="str">
        <f>_xlfn.XLOOKUP(Table1[[#This Row],[Case Number]],Sheet4!$A:$A,Sheet4!$B:$B,"")</f>
        <v/>
      </c>
    </row>
    <row r="3299" spans="1:14">
      <c r="A3299" t="s">
        <v>13740</v>
      </c>
      <c r="B3299" s="1" t="s">
        <v>13741</v>
      </c>
      <c r="C3299" s="2">
        <v>45723.861377314803</v>
      </c>
      <c r="D3299" s="1" t="s">
        <v>4528</v>
      </c>
      <c r="E3299" s="1" t="s">
        <v>19</v>
      </c>
      <c r="F3299" s="2">
        <v>45723.520231481503</v>
      </c>
      <c r="G3299" s="1" t="s">
        <v>43</v>
      </c>
      <c r="I3299" s="1" t="s">
        <v>13742</v>
      </c>
      <c r="J3299" s="1" t="s">
        <v>111</v>
      </c>
      <c r="K3299" s="1" t="s">
        <v>13743</v>
      </c>
      <c r="M3299" s="2">
        <v>45723.527789351901</v>
      </c>
      <c r="N3299" t="str">
        <f>_xlfn.XLOOKUP(Table1[[#This Row],[Case Number]],Sheet4!$A:$A,Sheet4!$B:$B,"")</f>
        <v/>
      </c>
    </row>
    <row r="3300" spans="1:14" ht="204">
      <c r="A3300" t="s">
        <v>13744</v>
      </c>
      <c r="B3300" s="1" t="s">
        <v>13745</v>
      </c>
      <c r="C3300" s="2">
        <v>45723.855520833298</v>
      </c>
      <c r="D3300" s="1" t="s">
        <v>13746</v>
      </c>
      <c r="E3300" s="1" t="s">
        <v>27</v>
      </c>
      <c r="F3300" s="2">
        <v>45723.511412036998</v>
      </c>
      <c r="G3300" s="1" t="s">
        <v>94</v>
      </c>
      <c r="H3300" s="1" t="s">
        <v>11</v>
      </c>
      <c r="I3300" s="1" t="s">
        <v>13747</v>
      </c>
      <c r="J3300" s="1" t="s">
        <v>88</v>
      </c>
      <c r="K3300" s="1" t="s">
        <v>13748</v>
      </c>
      <c r="L3300" s="3" t="s">
        <v>13749</v>
      </c>
      <c r="M3300" s="2">
        <v>45723.522152777798</v>
      </c>
      <c r="N3300" t="str">
        <f>_xlfn.XLOOKUP(Table1[[#This Row],[Case Number]],Sheet4!$A:$A,Sheet4!$B:$B,"")</f>
        <v/>
      </c>
    </row>
    <row r="3301" spans="1:14">
      <c r="A3301" t="s">
        <v>13750</v>
      </c>
      <c r="B3301" s="1" t="s">
        <v>13751</v>
      </c>
      <c r="C3301" s="2">
        <v>45723.846238425896</v>
      </c>
      <c r="D3301" s="1" t="s">
        <v>13752</v>
      </c>
      <c r="E3301" s="1" t="s">
        <v>50</v>
      </c>
      <c r="F3301" s="2">
        <v>45723.499756944402</v>
      </c>
      <c r="G3301" s="1" t="s">
        <v>43</v>
      </c>
      <c r="I3301" s="1" t="s">
        <v>13753</v>
      </c>
      <c r="J3301" s="1" t="s">
        <v>13</v>
      </c>
      <c r="K3301" s="1" t="s">
        <v>13754</v>
      </c>
      <c r="M3301" s="2">
        <v>45723.5128819444</v>
      </c>
      <c r="N3301" t="str">
        <f>_xlfn.XLOOKUP(Table1[[#This Row],[Case Number]],Sheet4!$A:$A,Sheet4!$B:$B,"")</f>
        <v/>
      </c>
    </row>
    <row r="3302" spans="1:14" ht="306">
      <c r="A3302" t="s">
        <v>13755</v>
      </c>
      <c r="B3302" s="1" t="s">
        <v>13756</v>
      </c>
      <c r="C3302" s="2">
        <v>45723.850370370397</v>
      </c>
      <c r="D3302" s="1" t="s">
        <v>69</v>
      </c>
      <c r="E3302" s="1" t="s">
        <v>50</v>
      </c>
      <c r="F3302" s="2">
        <v>45723.496423611097</v>
      </c>
      <c r="G3302" s="1" t="s">
        <v>28</v>
      </c>
      <c r="H3302" s="1" t="s">
        <v>36</v>
      </c>
      <c r="I3302" s="1" t="s">
        <v>13757</v>
      </c>
      <c r="J3302" s="1" t="s">
        <v>153</v>
      </c>
      <c r="K3302" s="1" t="s">
        <v>12207</v>
      </c>
      <c r="L3302" s="3" t="s">
        <v>13758</v>
      </c>
      <c r="M3302" s="2">
        <v>45723.517013888901</v>
      </c>
      <c r="N3302" t="str">
        <f>_xlfn.XLOOKUP(Table1[[#This Row],[Case Number]],Sheet4!$A:$A,Sheet4!$B:$B,"")</f>
        <v/>
      </c>
    </row>
    <row r="3303" spans="1:14" ht="306">
      <c r="A3303" t="s">
        <v>13759</v>
      </c>
      <c r="B3303" s="1" t="s">
        <v>13760</v>
      </c>
      <c r="C3303" s="2">
        <v>45723.842465277798</v>
      </c>
      <c r="D3303" s="1" t="s">
        <v>13761</v>
      </c>
      <c r="E3303" s="1" t="s">
        <v>19</v>
      </c>
      <c r="F3303" s="2">
        <v>45723.4859490741</v>
      </c>
      <c r="G3303" s="1" t="s">
        <v>94</v>
      </c>
      <c r="H3303" s="1" t="s">
        <v>36</v>
      </c>
      <c r="I3303" s="1" t="s">
        <v>13762</v>
      </c>
      <c r="J3303" s="1" t="s">
        <v>30</v>
      </c>
      <c r="K3303" s="1" t="s">
        <v>12590</v>
      </c>
      <c r="L3303" s="3" t="s">
        <v>13763</v>
      </c>
      <c r="M3303" s="2">
        <v>45723.509108796301</v>
      </c>
      <c r="N3303" t="str">
        <f>_xlfn.XLOOKUP(Table1[[#This Row],[Case Number]],Sheet4!$A:$A,Sheet4!$B:$B,"")</f>
        <v/>
      </c>
    </row>
    <row r="3304" spans="1:14">
      <c r="A3304" t="s">
        <v>13764</v>
      </c>
      <c r="B3304" s="1" t="s">
        <v>13765</v>
      </c>
      <c r="C3304" s="2">
        <v>45723.830659722204</v>
      </c>
      <c r="D3304" s="1" t="s">
        <v>238</v>
      </c>
      <c r="E3304" s="1" t="s">
        <v>19</v>
      </c>
      <c r="F3304" s="2">
        <v>45723.484710648103</v>
      </c>
      <c r="G3304" s="1" t="s">
        <v>43</v>
      </c>
      <c r="H3304" s="1" t="s">
        <v>36</v>
      </c>
      <c r="I3304" s="1" t="s">
        <v>13766</v>
      </c>
      <c r="J3304" s="1" t="s">
        <v>111</v>
      </c>
      <c r="K3304" s="1" t="s">
        <v>4861</v>
      </c>
      <c r="M3304" s="2">
        <v>45723.4973032407</v>
      </c>
      <c r="N3304" t="str">
        <f>_xlfn.XLOOKUP(Table1[[#This Row],[Case Number]],Sheet4!$A:$A,Sheet4!$B:$B,"")</f>
        <v/>
      </c>
    </row>
    <row r="3305" spans="1:14" ht="238">
      <c r="A3305" t="s">
        <v>13767</v>
      </c>
      <c r="B3305" s="1" t="s">
        <v>13768</v>
      </c>
      <c r="C3305" s="2">
        <v>45723.839305555601</v>
      </c>
      <c r="D3305" s="1" t="s">
        <v>13769</v>
      </c>
      <c r="E3305" s="1" t="s">
        <v>19</v>
      </c>
      <c r="F3305" s="2">
        <v>45723.477407407401</v>
      </c>
      <c r="G3305" s="1" t="s">
        <v>28</v>
      </c>
      <c r="H3305" s="1" t="s">
        <v>11</v>
      </c>
      <c r="I3305" s="1" t="s">
        <v>13770</v>
      </c>
      <c r="J3305" s="1" t="s">
        <v>759</v>
      </c>
      <c r="K3305" s="1" t="s">
        <v>13771</v>
      </c>
      <c r="L3305" s="3" t="s">
        <v>13772</v>
      </c>
      <c r="M3305" s="2">
        <v>45723.505937499998</v>
      </c>
      <c r="N3305" t="str">
        <f>_xlfn.XLOOKUP(Table1[[#This Row],[Case Number]],Sheet4!$A:$A,Sheet4!$B:$B,"")</f>
        <v>Yes</v>
      </c>
    </row>
    <row r="3306" spans="1:14" ht="238">
      <c r="A3306" t="s">
        <v>13773</v>
      </c>
      <c r="B3306" s="1" t="s">
        <v>13774</v>
      </c>
      <c r="C3306" s="2">
        <v>45727.519525463002</v>
      </c>
      <c r="D3306" s="1" t="s">
        <v>13775</v>
      </c>
      <c r="E3306" s="1" t="s">
        <v>50</v>
      </c>
      <c r="F3306" s="2">
        <v>45723.417719907397</v>
      </c>
      <c r="G3306" s="1" t="s">
        <v>94</v>
      </c>
      <c r="I3306" s="1" t="s">
        <v>13776</v>
      </c>
      <c r="J3306" s="1" t="s">
        <v>88</v>
      </c>
      <c r="K3306" s="1" t="s">
        <v>13777</v>
      </c>
      <c r="L3306" s="3" t="s">
        <v>13778</v>
      </c>
      <c r="M3306" s="2">
        <v>45727.227847222202</v>
      </c>
      <c r="N3306" t="str">
        <f>_xlfn.XLOOKUP(Table1[[#This Row],[Case Number]],Sheet4!$A:$A,Sheet4!$B:$B,"")</f>
        <v/>
      </c>
    </row>
    <row r="3307" spans="1:14">
      <c r="A3307" t="s">
        <v>13779</v>
      </c>
      <c r="B3307" s="1" t="s">
        <v>13780</v>
      </c>
      <c r="C3307" s="2">
        <v>45726.794097222199</v>
      </c>
      <c r="D3307" s="1" t="s">
        <v>13781</v>
      </c>
      <c r="E3307" s="1" t="s">
        <v>27</v>
      </c>
      <c r="F3307" s="2">
        <v>45723.411932870396</v>
      </c>
      <c r="G3307" s="1" t="s">
        <v>43</v>
      </c>
      <c r="I3307" s="1" t="s">
        <v>13782</v>
      </c>
      <c r="J3307" s="1" t="s">
        <v>30</v>
      </c>
      <c r="K3307" s="1" t="s">
        <v>12006</v>
      </c>
      <c r="M3307" s="2">
        <v>45726.502407407403</v>
      </c>
      <c r="N3307" t="str">
        <f>_xlfn.XLOOKUP(Table1[[#This Row],[Case Number]],Sheet4!$A:$A,Sheet4!$B:$B,"")</f>
        <v>Yes</v>
      </c>
    </row>
    <row r="3308" spans="1:14" ht="323">
      <c r="A3308" t="s">
        <v>13783</v>
      </c>
      <c r="B3308" s="1" t="s">
        <v>13784</v>
      </c>
      <c r="C3308" s="2">
        <v>45726.597025463001</v>
      </c>
      <c r="D3308" s="1" t="s">
        <v>841</v>
      </c>
      <c r="E3308" s="1" t="s">
        <v>19</v>
      </c>
      <c r="F3308" s="2">
        <v>45723.402187500003</v>
      </c>
      <c r="G3308" s="1" t="s">
        <v>28</v>
      </c>
      <c r="H3308" s="1" t="s">
        <v>36</v>
      </c>
      <c r="I3308" s="1" t="s">
        <v>13785</v>
      </c>
      <c r="J3308" s="1" t="s">
        <v>100</v>
      </c>
      <c r="K3308" s="1" t="s">
        <v>13786</v>
      </c>
      <c r="L3308" s="3" t="s">
        <v>13787</v>
      </c>
      <c r="M3308" s="2">
        <v>45726.305335648103</v>
      </c>
      <c r="N3308" t="str">
        <f>_xlfn.XLOOKUP(Table1[[#This Row],[Case Number]],Sheet4!$A:$A,Sheet4!$B:$B,"")</f>
        <v/>
      </c>
    </row>
    <row r="3309" spans="1:14" ht="289">
      <c r="A3309" t="s">
        <v>13788</v>
      </c>
      <c r="B3309" s="1" t="s">
        <v>13789</v>
      </c>
      <c r="C3309" s="2">
        <v>45723.789699074099</v>
      </c>
      <c r="D3309" s="1" t="s">
        <v>10313</v>
      </c>
      <c r="E3309" s="1" t="s">
        <v>27</v>
      </c>
      <c r="F3309" s="2">
        <v>45723.365798611099</v>
      </c>
      <c r="G3309" s="1" t="s">
        <v>28</v>
      </c>
      <c r="H3309" s="1" t="s">
        <v>36</v>
      </c>
      <c r="I3309" s="1" t="s">
        <v>13790</v>
      </c>
      <c r="J3309" s="1" t="s">
        <v>30</v>
      </c>
      <c r="K3309" s="1" t="s">
        <v>7050</v>
      </c>
      <c r="L3309" s="3" t="s">
        <v>13791</v>
      </c>
      <c r="M3309" s="2">
        <v>45723.456342592603</v>
      </c>
      <c r="N3309" t="str">
        <f>_xlfn.XLOOKUP(Table1[[#This Row],[Case Number]],Sheet4!$A:$A,Sheet4!$B:$B,"")</f>
        <v/>
      </c>
    </row>
    <row r="3310" spans="1:14">
      <c r="A3310" t="s">
        <v>13792</v>
      </c>
      <c r="B3310" s="1" t="s">
        <v>13793</v>
      </c>
      <c r="C3310" s="2">
        <v>45723.706643518497</v>
      </c>
      <c r="D3310" s="1" t="s">
        <v>6002</v>
      </c>
      <c r="E3310" s="1" t="s">
        <v>19</v>
      </c>
      <c r="F3310" s="2">
        <v>45723.360416666699</v>
      </c>
      <c r="G3310" s="1" t="s">
        <v>43</v>
      </c>
      <c r="I3310" s="1" t="s">
        <v>13794</v>
      </c>
      <c r="J3310" s="1" t="s">
        <v>1054</v>
      </c>
      <c r="K3310" s="1" t="s">
        <v>13795</v>
      </c>
      <c r="M3310" s="2">
        <v>45723.373287037</v>
      </c>
      <c r="N3310" t="str">
        <f>_xlfn.XLOOKUP(Table1[[#This Row],[Case Number]],Sheet4!$A:$A,Sheet4!$B:$B,"")</f>
        <v/>
      </c>
    </row>
    <row r="3311" spans="1:14" ht="340">
      <c r="A3311" t="s">
        <v>13796</v>
      </c>
      <c r="B3311" s="1" t="s">
        <v>13797</v>
      </c>
      <c r="C3311" s="2">
        <v>45723.753043981502</v>
      </c>
      <c r="D3311" s="1" t="s">
        <v>98</v>
      </c>
      <c r="E3311" s="1" t="s">
        <v>50</v>
      </c>
      <c r="F3311" s="2">
        <v>45723.360405092601</v>
      </c>
      <c r="G3311" s="1" t="s">
        <v>43</v>
      </c>
      <c r="I3311" s="1" t="s">
        <v>13798</v>
      </c>
      <c r="K3311" s="1" t="s">
        <v>13799</v>
      </c>
      <c r="L3311" s="3" t="s">
        <v>13800</v>
      </c>
      <c r="M3311" s="2">
        <v>45723.419675925899</v>
      </c>
      <c r="N3311" t="str">
        <f>_xlfn.XLOOKUP(Table1[[#This Row],[Case Number]],Sheet4!$A:$A,Sheet4!$B:$B,"")</f>
        <v/>
      </c>
    </row>
    <row r="3312" spans="1:14" ht="272">
      <c r="A3312" t="s">
        <v>13801</v>
      </c>
      <c r="B3312" s="1" t="s">
        <v>13802</v>
      </c>
      <c r="C3312" s="2">
        <v>45726.595648148097</v>
      </c>
      <c r="D3312" s="1" t="s">
        <v>13803</v>
      </c>
      <c r="E3312" s="1" t="s">
        <v>27</v>
      </c>
      <c r="F3312" s="2">
        <v>45723.347708333298</v>
      </c>
      <c r="G3312" s="1" t="s">
        <v>28</v>
      </c>
      <c r="H3312" s="1" t="s">
        <v>36</v>
      </c>
      <c r="I3312" s="1" t="s">
        <v>13804</v>
      </c>
      <c r="J3312" s="1" t="s">
        <v>200</v>
      </c>
      <c r="K3312" s="1" t="s">
        <v>7050</v>
      </c>
      <c r="L3312" s="3" t="s">
        <v>13805</v>
      </c>
      <c r="M3312" s="2">
        <v>45726.303958333301</v>
      </c>
      <c r="N3312" t="str">
        <f>_xlfn.XLOOKUP(Table1[[#This Row],[Case Number]],Sheet4!$A:$A,Sheet4!$B:$B,"")</f>
        <v/>
      </c>
    </row>
    <row r="3313" spans="1:14" ht="85">
      <c r="A3313" t="s">
        <v>13806</v>
      </c>
      <c r="B3313" s="1" t="s">
        <v>13807</v>
      </c>
      <c r="C3313" s="2">
        <v>45723.6714236111</v>
      </c>
      <c r="D3313" s="1" t="s">
        <v>2557</v>
      </c>
      <c r="E3313" s="1" t="s">
        <v>19</v>
      </c>
      <c r="F3313" s="2">
        <v>45723.334930555597</v>
      </c>
      <c r="G3313" s="1" t="s">
        <v>145</v>
      </c>
      <c r="H3313" s="1" t="s">
        <v>11</v>
      </c>
      <c r="I3313" s="1" t="s">
        <v>13808</v>
      </c>
      <c r="J3313" s="1" t="s">
        <v>255</v>
      </c>
      <c r="K3313" s="1" t="s">
        <v>13809</v>
      </c>
      <c r="L3313" s="3" t="s">
        <v>13810</v>
      </c>
      <c r="M3313" s="2">
        <v>45723.338078703702</v>
      </c>
      <c r="N3313" t="str">
        <f>_xlfn.XLOOKUP(Table1[[#This Row],[Case Number]],Sheet4!$A:$A,Sheet4!$B:$B,"")</f>
        <v/>
      </c>
    </row>
    <row r="3314" spans="1:14" ht="85">
      <c r="A3314" t="s">
        <v>13811</v>
      </c>
      <c r="B3314" s="1" t="s">
        <v>13812</v>
      </c>
      <c r="C3314" s="2">
        <v>45723.672152777799</v>
      </c>
      <c r="D3314" s="1" t="s">
        <v>253</v>
      </c>
      <c r="E3314" s="1" t="s">
        <v>19</v>
      </c>
      <c r="F3314" s="2">
        <v>45723.334074074097</v>
      </c>
      <c r="G3314" s="1" t="s">
        <v>43</v>
      </c>
      <c r="I3314" s="1" t="s">
        <v>13813</v>
      </c>
      <c r="J3314" s="1" t="s">
        <v>255</v>
      </c>
      <c r="K3314" s="1" t="s">
        <v>13814</v>
      </c>
      <c r="L3314" s="3" t="s">
        <v>13815</v>
      </c>
      <c r="M3314" s="2">
        <v>45723.338784722197</v>
      </c>
      <c r="N3314" t="str">
        <f>_xlfn.XLOOKUP(Table1[[#This Row],[Case Number]],Sheet4!$A:$A,Sheet4!$B:$B,"")</f>
        <v/>
      </c>
    </row>
    <row r="3315" spans="1:14" ht="85">
      <c r="A3315" t="s">
        <v>13816</v>
      </c>
      <c r="B3315" s="1" t="s">
        <v>13817</v>
      </c>
      <c r="C3315" s="2">
        <v>45723.674652777801</v>
      </c>
      <c r="D3315" s="1" t="s">
        <v>253</v>
      </c>
      <c r="E3315" s="1" t="s">
        <v>19</v>
      </c>
      <c r="F3315" s="2">
        <v>45723.332569444399</v>
      </c>
      <c r="G3315" s="1" t="s">
        <v>43</v>
      </c>
      <c r="I3315" s="1" t="s">
        <v>13818</v>
      </c>
      <c r="J3315" s="1" t="s">
        <v>255</v>
      </c>
      <c r="K3315" s="1" t="s">
        <v>13819</v>
      </c>
      <c r="L3315" s="3" t="s">
        <v>13820</v>
      </c>
      <c r="M3315" s="2">
        <v>45723.341296296298</v>
      </c>
      <c r="N3315" t="str">
        <f>_xlfn.XLOOKUP(Table1[[#This Row],[Case Number]],Sheet4!$A:$A,Sheet4!$B:$B,"")</f>
        <v/>
      </c>
    </row>
    <row r="3316" spans="1:14" ht="221">
      <c r="A3316" t="s">
        <v>13821</v>
      </c>
      <c r="B3316" s="1" t="s">
        <v>13822</v>
      </c>
      <c r="C3316" s="2">
        <v>45723.616875</v>
      </c>
      <c r="D3316" s="1" t="s">
        <v>13823</v>
      </c>
      <c r="E3316" s="1" t="s">
        <v>27</v>
      </c>
      <c r="F3316" s="2">
        <v>45723.283344907402</v>
      </c>
      <c r="G3316" s="1" t="s">
        <v>28</v>
      </c>
      <c r="H3316" s="1" t="s">
        <v>36</v>
      </c>
      <c r="I3316" s="1" t="s">
        <v>13824</v>
      </c>
      <c r="J3316" s="1" t="s">
        <v>88</v>
      </c>
      <c r="K3316" s="1" t="s">
        <v>13825</v>
      </c>
      <c r="L3316" s="3" t="s">
        <v>13826</v>
      </c>
      <c r="M3316" s="2">
        <v>45723.283587963</v>
      </c>
      <c r="N3316" t="str">
        <f>_xlfn.XLOOKUP(Table1[[#This Row],[Case Number]],Sheet4!$A:$A,Sheet4!$B:$B,"")</f>
        <v>Yes</v>
      </c>
    </row>
    <row r="3317" spans="1:14">
      <c r="A3317" t="s">
        <v>13827</v>
      </c>
      <c r="B3317" s="1" t="s">
        <v>13828</v>
      </c>
      <c r="C3317" s="2">
        <v>45723.654930555596</v>
      </c>
      <c r="D3317" s="1" t="s">
        <v>13829</v>
      </c>
      <c r="E3317" s="1" t="s">
        <v>19</v>
      </c>
      <c r="F3317" s="2">
        <v>45723.273067129601</v>
      </c>
      <c r="G3317" s="1" t="s">
        <v>145</v>
      </c>
      <c r="H3317" s="1" t="s">
        <v>11</v>
      </c>
      <c r="I3317" s="1" t="s">
        <v>13830</v>
      </c>
      <c r="J3317" s="1" t="s">
        <v>38</v>
      </c>
      <c r="K3317" s="1" t="s">
        <v>4421</v>
      </c>
      <c r="M3317" s="2">
        <v>45723.3215740741</v>
      </c>
      <c r="N3317" t="str">
        <f>_xlfn.XLOOKUP(Table1[[#This Row],[Case Number]],Sheet4!$A:$A,Sheet4!$B:$B,"")</f>
        <v/>
      </c>
    </row>
    <row r="3318" spans="1:14" ht="238">
      <c r="A3318" t="s">
        <v>13831</v>
      </c>
      <c r="B3318" s="1" t="s">
        <v>13832</v>
      </c>
      <c r="C3318" s="2">
        <v>45723.857106481497</v>
      </c>
      <c r="D3318" s="1" t="s">
        <v>13833</v>
      </c>
      <c r="E3318" s="1" t="s">
        <v>50</v>
      </c>
      <c r="F3318" s="2">
        <v>45723.268564814804</v>
      </c>
      <c r="G3318" s="1" t="s">
        <v>94</v>
      </c>
      <c r="I3318" s="1" t="s">
        <v>13834</v>
      </c>
      <c r="J3318" s="1" t="s">
        <v>30</v>
      </c>
      <c r="K3318" s="1" t="s">
        <v>13835</v>
      </c>
      <c r="L3318" s="3" t="s">
        <v>13836</v>
      </c>
      <c r="M3318" s="2">
        <v>45723.523761574099</v>
      </c>
      <c r="N3318" t="str">
        <f>_xlfn.XLOOKUP(Table1[[#This Row],[Case Number]],Sheet4!$A:$A,Sheet4!$B:$B,"")</f>
        <v/>
      </c>
    </row>
    <row r="3319" spans="1:14">
      <c r="A3319" t="s">
        <v>13837</v>
      </c>
      <c r="B3319" s="1" t="s">
        <v>13838</v>
      </c>
      <c r="C3319" s="2">
        <v>45723.606932870403</v>
      </c>
      <c r="D3319" s="1" t="s">
        <v>674</v>
      </c>
      <c r="E3319" s="1" t="s">
        <v>19</v>
      </c>
      <c r="F3319" s="2">
        <v>45723.268194444398</v>
      </c>
      <c r="G3319" s="1" t="s">
        <v>43</v>
      </c>
      <c r="I3319" s="1" t="s">
        <v>13839</v>
      </c>
      <c r="J3319" s="1" t="s">
        <v>21</v>
      </c>
      <c r="K3319" s="1" t="s">
        <v>13840</v>
      </c>
      <c r="M3319" s="2">
        <v>45723.2735763889</v>
      </c>
      <c r="N3319" t="str">
        <f>_xlfn.XLOOKUP(Table1[[#This Row],[Case Number]],Sheet4!$A:$A,Sheet4!$B:$B,"")</f>
        <v/>
      </c>
    </row>
    <row r="3320" spans="1:14" ht="255">
      <c r="A3320" t="s">
        <v>13841</v>
      </c>
      <c r="B3320" s="1" t="s">
        <v>13842</v>
      </c>
      <c r="C3320" s="2">
        <v>45734.690451388902</v>
      </c>
      <c r="D3320" s="1" t="s">
        <v>13843</v>
      </c>
      <c r="E3320" s="1" t="s">
        <v>50</v>
      </c>
      <c r="F3320" s="2">
        <v>45723.176921296297</v>
      </c>
      <c r="G3320" s="1" t="s">
        <v>145</v>
      </c>
      <c r="I3320" s="1" t="s">
        <v>13844</v>
      </c>
      <c r="J3320" s="1" t="s">
        <v>30</v>
      </c>
      <c r="K3320" s="1" t="s">
        <v>13845</v>
      </c>
      <c r="L3320" s="3" t="s">
        <v>13846</v>
      </c>
      <c r="M3320" s="2">
        <v>45734.398773148103</v>
      </c>
      <c r="N3320" t="str">
        <f>_xlfn.XLOOKUP(Table1[[#This Row],[Case Number]],Sheet4!$A:$A,Sheet4!$B:$B,"")</f>
        <v/>
      </c>
    </row>
    <row r="3321" spans="1:14" ht="238">
      <c r="A3321" t="s">
        <v>13847</v>
      </c>
      <c r="B3321" s="1" t="s">
        <v>13848</v>
      </c>
      <c r="C3321" s="2">
        <v>45726.475289351903</v>
      </c>
      <c r="D3321" s="1" t="s">
        <v>13849</v>
      </c>
      <c r="E3321" s="1" t="s">
        <v>50</v>
      </c>
      <c r="F3321" s="2">
        <v>45723.099166666703</v>
      </c>
      <c r="G3321" s="1" t="s">
        <v>94</v>
      </c>
      <c r="I3321" s="1" t="s">
        <v>13850</v>
      </c>
      <c r="J3321" s="1" t="s">
        <v>200</v>
      </c>
      <c r="K3321" s="1" t="s">
        <v>2986</v>
      </c>
      <c r="L3321" s="3" t="s">
        <v>13851</v>
      </c>
      <c r="M3321" s="2">
        <v>45726.183611111097</v>
      </c>
      <c r="N3321" t="str">
        <f>_xlfn.XLOOKUP(Table1[[#This Row],[Case Number]],Sheet4!$A:$A,Sheet4!$B:$B,"")</f>
        <v>Yes</v>
      </c>
    </row>
    <row r="3322" spans="1:14">
      <c r="A3322" t="s">
        <v>13852</v>
      </c>
      <c r="B3322" s="1" t="s">
        <v>13853</v>
      </c>
      <c r="C3322" s="2">
        <v>45723.409467592603</v>
      </c>
      <c r="D3322" s="1" t="s">
        <v>1513</v>
      </c>
      <c r="E3322" s="1" t="s">
        <v>27</v>
      </c>
      <c r="F3322" s="2">
        <v>45722.853761574101</v>
      </c>
      <c r="G3322" s="1" t="s">
        <v>145</v>
      </c>
      <c r="H3322" s="1" t="s">
        <v>11</v>
      </c>
      <c r="I3322" s="1" t="s">
        <v>13854</v>
      </c>
      <c r="J3322" s="1" t="s">
        <v>30</v>
      </c>
      <c r="K3322" s="1" t="s">
        <v>9932</v>
      </c>
      <c r="M3322" s="2">
        <v>45723.076111111099</v>
      </c>
      <c r="N3322" t="str">
        <f>_xlfn.XLOOKUP(Table1[[#This Row],[Case Number]],Sheet4!$A:$A,Sheet4!$B:$B,"")</f>
        <v/>
      </c>
    </row>
    <row r="3323" spans="1:14">
      <c r="A3323" t="s">
        <v>13855</v>
      </c>
      <c r="B3323" s="1" t="s">
        <v>13856</v>
      </c>
      <c r="C3323" s="2">
        <v>45732.479525463001</v>
      </c>
      <c r="D3323" s="1" t="s">
        <v>1141</v>
      </c>
      <c r="E3323" s="1" t="s">
        <v>19</v>
      </c>
      <c r="F3323" s="2">
        <v>45722.839409722197</v>
      </c>
      <c r="G3323" s="1" t="s">
        <v>145</v>
      </c>
      <c r="I3323" s="1" t="s">
        <v>13857</v>
      </c>
      <c r="J3323" s="1" t="s">
        <v>188</v>
      </c>
      <c r="K3323" s="1" t="s">
        <v>2127</v>
      </c>
      <c r="M3323" s="2">
        <v>45732.187824074099</v>
      </c>
      <c r="N3323" t="str">
        <f>_xlfn.XLOOKUP(Table1[[#This Row],[Case Number]],Sheet4!$A:$A,Sheet4!$B:$B,"")</f>
        <v/>
      </c>
    </row>
    <row r="3324" spans="1:14">
      <c r="A3324" t="s">
        <v>13858</v>
      </c>
      <c r="B3324" s="1" t="s">
        <v>13859</v>
      </c>
      <c r="C3324" s="2">
        <v>45726.477557870399</v>
      </c>
      <c r="D3324" s="1" t="s">
        <v>10976</v>
      </c>
      <c r="E3324" s="1" t="s">
        <v>19</v>
      </c>
      <c r="F3324" s="2">
        <v>45722.834467592598</v>
      </c>
      <c r="G3324" s="1" t="s">
        <v>145</v>
      </c>
      <c r="I3324" s="1" t="s">
        <v>13860</v>
      </c>
      <c r="J3324" s="1" t="s">
        <v>200</v>
      </c>
      <c r="K3324" s="1" t="s">
        <v>13861</v>
      </c>
      <c r="M3324" s="2">
        <v>45726.1858796296</v>
      </c>
      <c r="N3324" t="str">
        <f>_xlfn.XLOOKUP(Table1[[#This Row],[Case Number]],Sheet4!$A:$A,Sheet4!$B:$B,"")</f>
        <v/>
      </c>
    </row>
    <row r="3325" spans="1:14" ht="204">
      <c r="A3325" t="s">
        <v>13862</v>
      </c>
      <c r="B3325" s="1" t="s">
        <v>13863</v>
      </c>
      <c r="C3325" s="2">
        <v>45732.480092592603</v>
      </c>
      <c r="D3325" s="1" t="s">
        <v>13864</v>
      </c>
      <c r="E3325" s="1" t="s">
        <v>27</v>
      </c>
      <c r="F3325" s="2">
        <v>45722.815335648098</v>
      </c>
      <c r="G3325" s="1" t="s">
        <v>145</v>
      </c>
      <c r="H3325" s="1" t="s">
        <v>11</v>
      </c>
      <c r="I3325" s="1" t="s">
        <v>13865</v>
      </c>
      <c r="J3325" s="1" t="s">
        <v>160</v>
      </c>
      <c r="K3325" s="1" t="s">
        <v>13748</v>
      </c>
      <c r="L3325" s="3" t="s">
        <v>13866</v>
      </c>
      <c r="M3325" s="2">
        <v>45732.1884027778</v>
      </c>
      <c r="N3325" t="str">
        <f>_xlfn.XLOOKUP(Table1[[#This Row],[Case Number]],Sheet4!$A:$A,Sheet4!$B:$B,"")</f>
        <v/>
      </c>
    </row>
    <row r="3326" spans="1:14" ht="238">
      <c r="A3326" t="s">
        <v>13867</v>
      </c>
      <c r="B3326" s="1" t="s">
        <v>13868</v>
      </c>
      <c r="C3326" s="2">
        <v>45723.385127314803</v>
      </c>
      <c r="D3326" s="1" t="s">
        <v>882</v>
      </c>
      <c r="E3326" s="1" t="s">
        <v>19</v>
      </c>
      <c r="F3326" s="2">
        <v>45722.677974537</v>
      </c>
      <c r="G3326" s="1" t="s">
        <v>145</v>
      </c>
      <c r="H3326" s="1" t="s">
        <v>11</v>
      </c>
      <c r="I3326" s="1" t="s">
        <v>13869</v>
      </c>
      <c r="J3326" s="1" t="s">
        <v>21</v>
      </c>
      <c r="K3326" s="1" t="s">
        <v>13870</v>
      </c>
      <c r="L3326" s="3" t="s">
        <v>13871</v>
      </c>
      <c r="M3326" s="2">
        <v>45723.051759259302</v>
      </c>
      <c r="N3326" t="str">
        <f>_xlfn.XLOOKUP(Table1[[#This Row],[Case Number]],Sheet4!$A:$A,Sheet4!$B:$B,"")</f>
        <v/>
      </c>
    </row>
    <row r="3327" spans="1:14" ht="238">
      <c r="A3327" t="s">
        <v>13872</v>
      </c>
      <c r="B3327" s="1" t="s">
        <v>13873</v>
      </c>
      <c r="C3327" s="2">
        <v>45727.731562499997</v>
      </c>
      <c r="D3327" s="1" t="s">
        <v>13389</v>
      </c>
      <c r="E3327" s="1" t="s">
        <v>19</v>
      </c>
      <c r="F3327" s="2">
        <v>45722.6182638889</v>
      </c>
      <c r="G3327" s="1" t="s">
        <v>28</v>
      </c>
      <c r="H3327" s="1" t="s">
        <v>36</v>
      </c>
      <c r="I3327" s="1" t="s">
        <v>13874</v>
      </c>
      <c r="J3327" s="1" t="s">
        <v>200</v>
      </c>
      <c r="K3327" s="1" t="s">
        <v>13875</v>
      </c>
      <c r="L3327" s="3" t="s">
        <v>13876</v>
      </c>
      <c r="M3327" s="2">
        <v>45727.439872685201</v>
      </c>
      <c r="N3327" t="str">
        <f>_xlfn.XLOOKUP(Table1[[#This Row],[Case Number]],Sheet4!$A:$A,Sheet4!$B:$B,"")</f>
        <v/>
      </c>
    </row>
    <row r="3328" spans="1:14" ht="187">
      <c r="A3328" t="s">
        <v>13877</v>
      </c>
      <c r="B3328" s="1" t="s">
        <v>13878</v>
      </c>
      <c r="C3328" s="2">
        <v>45723.869976851798</v>
      </c>
      <c r="D3328" s="1" t="s">
        <v>238</v>
      </c>
      <c r="E3328" s="1" t="s">
        <v>19</v>
      </c>
      <c r="F3328" s="2">
        <v>45722.606134259302</v>
      </c>
      <c r="G3328" s="1" t="s">
        <v>28</v>
      </c>
      <c r="H3328" s="1" t="s">
        <v>36</v>
      </c>
      <c r="I3328" s="1" t="s">
        <v>13879</v>
      </c>
      <c r="J3328" s="1" t="s">
        <v>160</v>
      </c>
      <c r="K3328" s="1" t="s">
        <v>4524</v>
      </c>
      <c r="L3328" s="3" t="s">
        <v>13880</v>
      </c>
      <c r="M3328" s="2">
        <v>45723.536620370403</v>
      </c>
      <c r="N3328" t="str">
        <f>_xlfn.XLOOKUP(Table1[[#This Row],[Case Number]],Sheet4!$A:$A,Sheet4!$B:$B,"")</f>
        <v/>
      </c>
    </row>
    <row r="3329" spans="1:14" ht="204">
      <c r="A3329" t="s">
        <v>13881</v>
      </c>
      <c r="B3329" s="1" t="s">
        <v>13882</v>
      </c>
      <c r="C3329" s="2">
        <v>45722.945682870399</v>
      </c>
      <c r="D3329" s="1" t="s">
        <v>13883</v>
      </c>
      <c r="E3329" s="1" t="s">
        <v>27</v>
      </c>
      <c r="F3329" s="2">
        <v>45722.588379629597</v>
      </c>
      <c r="G3329" s="1" t="s">
        <v>28</v>
      </c>
      <c r="H3329" s="1" t="s">
        <v>11</v>
      </c>
      <c r="I3329" s="1" t="s">
        <v>13884</v>
      </c>
      <c r="J3329" s="1" t="s">
        <v>38</v>
      </c>
      <c r="K3329" s="1" t="s">
        <v>7050</v>
      </c>
      <c r="L3329" s="3" t="s">
        <v>13885</v>
      </c>
      <c r="M3329" s="2">
        <v>45722.612326388902</v>
      </c>
      <c r="N3329" t="str">
        <f>_xlfn.XLOOKUP(Table1[[#This Row],[Case Number]],Sheet4!$A:$A,Sheet4!$B:$B,"")</f>
        <v/>
      </c>
    </row>
    <row r="3330" spans="1:14">
      <c r="A3330" t="s">
        <v>13886</v>
      </c>
      <c r="B3330" s="1" t="s">
        <v>13887</v>
      </c>
      <c r="C3330" s="2">
        <v>45722.897303240701</v>
      </c>
      <c r="D3330" s="1" t="s">
        <v>915</v>
      </c>
      <c r="E3330" s="1" t="s">
        <v>19</v>
      </c>
      <c r="F3330" s="2">
        <v>45722.563645833303</v>
      </c>
      <c r="G3330" s="1" t="s">
        <v>43</v>
      </c>
      <c r="H3330" s="1" t="s">
        <v>36</v>
      </c>
      <c r="I3330" s="1" t="s">
        <v>13888</v>
      </c>
      <c r="J3330" s="1" t="s">
        <v>45</v>
      </c>
      <c r="K3330" s="1" t="s">
        <v>13889</v>
      </c>
      <c r="M3330" s="2">
        <v>45722.563958333303</v>
      </c>
      <c r="N3330" t="str">
        <f>_xlfn.XLOOKUP(Table1[[#This Row],[Case Number]],Sheet4!$A:$A,Sheet4!$B:$B,"")</f>
        <v/>
      </c>
    </row>
    <row r="3331" spans="1:14" ht="221">
      <c r="A3331" t="s">
        <v>13890</v>
      </c>
      <c r="B3331" s="1" t="s">
        <v>13891</v>
      </c>
      <c r="C3331" s="2">
        <v>45726.544780092598</v>
      </c>
      <c r="D3331" s="1" t="s">
        <v>13892</v>
      </c>
      <c r="E3331" s="1" t="s">
        <v>19</v>
      </c>
      <c r="F3331" s="2">
        <v>45722.523356481499</v>
      </c>
      <c r="G3331" s="1" t="s">
        <v>94</v>
      </c>
      <c r="H3331" s="1" t="s">
        <v>11</v>
      </c>
      <c r="I3331" s="1" t="s">
        <v>13893</v>
      </c>
      <c r="J3331" s="1" t="s">
        <v>88</v>
      </c>
      <c r="K3331" s="1" t="s">
        <v>7050</v>
      </c>
      <c r="L3331" s="3" t="s">
        <v>13894</v>
      </c>
      <c r="M3331" s="2">
        <v>45726.253090277802</v>
      </c>
      <c r="N3331" t="str">
        <f>_xlfn.XLOOKUP(Table1[[#This Row],[Case Number]],Sheet4!$A:$A,Sheet4!$B:$B,"")</f>
        <v>Yes</v>
      </c>
    </row>
    <row r="3332" spans="1:14" ht="238">
      <c r="A3332" t="s">
        <v>13895</v>
      </c>
      <c r="B3332" s="1" t="s">
        <v>13896</v>
      </c>
      <c r="C3332" s="2">
        <v>45722.879421296297</v>
      </c>
      <c r="D3332" s="1" t="s">
        <v>720</v>
      </c>
      <c r="E3332" s="1" t="s">
        <v>20090</v>
      </c>
      <c r="F3332" s="2">
        <v>45722.517222222203</v>
      </c>
      <c r="G3332" s="1" t="s">
        <v>28</v>
      </c>
      <c r="H3332" s="1" t="s">
        <v>36</v>
      </c>
      <c r="I3332" s="1" t="s">
        <v>13897</v>
      </c>
      <c r="J3332" s="1" t="s">
        <v>118</v>
      </c>
      <c r="K3332" s="1" t="s">
        <v>13898</v>
      </c>
      <c r="L3332" s="3" t="s">
        <v>13899</v>
      </c>
      <c r="M3332" s="2">
        <v>45722.546076388899</v>
      </c>
      <c r="N3332" t="str">
        <f>_xlfn.XLOOKUP(Table1[[#This Row],[Case Number]],Sheet4!$A:$A,Sheet4!$B:$B,"")</f>
        <v/>
      </c>
    </row>
    <row r="3333" spans="1:14">
      <c r="A3333" t="s">
        <v>13900</v>
      </c>
      <c r="B3333" s="1" t="s">
        <v>13901</v>
      </c>
      <c r="C3333" s="2">
        <v>45731.480185185203</v>
      </c>
      <c r="D3333" s="1" t="s">
        <v>13902</v>
      </c>
      <c r="E3333" s="1" t="s">
        <v>19</v>
      </c>
      <c r="F3333" s="2">
        <v>45722.511967592603</v>
      </c>
      <c r="G3333" s="1" t="s">
        <v>94</v>
      </c>
      <c r="H3333" s="1" t="s">
        <v>11</v>
      </c>
      <c r="I3333" s="1" t="s">
        <v>13903</v>
      </c>
      <c r="J3333" s="1" t="s">
        <v>188</v>
      </c>
      <c r="K3333" s="1" t="s">
        <v>13904</v>
      </c>
      <c r="M3333" s="2">
        <v>45731.188495370399</v>
      </c>
      <c r="N3333" t="str">
        <f>_xlfn.XLOOKUP(Table1[[#This Row],[Case Number]],Sheet4!$A:$A,Sheet4!$B:$B,"")</f>
        <v/>
      </c>
    </row>
    <row r="3334" spans="1:14">
      <c r="A3334" t="s">
        <v>13905</v>
      </c>
      <c r="B3334" s="1" t="s">
        <v>13906</v>
      </c>
      <c r="C3334" s="2">
        <v>45722.835405092599</v>
      </c>
      <c r="D3334" s="1" t="s">
        <v>42</v>
      </c>
      <c r="E3334" s="1" t="s">
        <v>19</v>
      </c>
      <c r="F3334" s="2">
        <v>45722.494918981502</v>
      </c>
      <c r="G3334" s="1" t="s">
        <v>43</v>
      </c>
      <c r="I3334" s="1" t="s">
        <v>13907</v>
      </c>
      <c r="J3334" s="1" t="s">
        <v>21</v>
      </c>
      <c r="K3334" s="1" t="s">
        <v>13908</v>
      </c>
      <c r="M3334" s="2">
        <v>45722.502060185201</v>
      </c>
      <c r="N3334" t="str">
        <f>_xlfn.XLOOKUP(Table1[[#This Row],[Case Number]],Sheet4!$A:$A,Sheet4!$B:$B,"")</f>
        <v/>
      </c>
    </row>
    <row r="3335" spans="1:14">
      <c r="A3335" t="s">
        <v>13909</v>
      </c>
      <c r="B3335" s="1" t="s">
        <v>13910</v>
      </c>
      <c r="C3335" s="2">
        <v>45722.860740740703</v>
      </c>
      <c r="D3335" s="1" t="s">
        <v>13911</v>
      </c>
      <c r="E3335" s="1" t="s">
        <v>19</v>
      </c>
      <c r="F3335" s="2">
        <v>45722.481643518498</v>
      </c>
      <c r="G3335" s="1" t="s">
        <v>43</v>
      </c>
      <c r="I3335" s="1" t="s">
        <v>13912</v>
      </c>
      <c r="J3335" s="1" t="s">
        <v>38</v>
      </c>
      <c r="K3335" s="1" t="s">
        <v>11391</v>
      </c>
      <c r="M3335" s="2">
        <v>45722.527384259301</v>
      </c>
      <c r="N3335" t="str">
        <f>_xlfn.XLOOKUP(Table1[[#This Row],[Case Number]],Sheet4!$A:$A,Sheet4!$B:$B,"")</f>
        <v>Yes</v>
      </c>
    </row>
    <row r="3336" spans="1:14">
      <c r="A3336" t="s">
        <v>13913</v>
      </c>
      <c r="B3336" s="1" t="s">
        <v>13914</v>
      </c>
      <c r="C3336" s="2">
        <v>45722.804166666698</v>
      </c>
      <c r="D3336" s="1" t="s">
        <v>13915</v>
      </c>
      <c r="E3336" s="1" t="s">
        <v>19</v>
      </c>
      <c r="F3336" s="2">
        <v>45722.424201388902</v>
      </c>
      <c r="G3336" s="1" t="s">
        <v>43</v>
      </c>
      <c r="H3336" s="1" t="s">
        <v>11</v>
      </c>
      <c r="I3336" s="1" t="s">
        <v>13916</v>
      </c>
      <c r="J3336" s="1" t="s">
        <v>30</v>
      </c>
      <c r="K3336" s="1" t="s">
        <v>13917</v>
      </c>
      <c r="M3336" s="2">
        <v>45722.470810185201</v>
      </c>
      <c r="N3336" t="str">
        <f>_xlfn.XLOOKUP(Table1[[#This Row],[Case Number]],Sheet4!$A:$A,Sheet4!$B:$B,"")</f>
        <v>Yes</v>
      </c>
    </row>
    <row r="3337" spans="1:14" ht="255">
      <c r="A3337" t="s">
        <v>13918</v>
      </c>
      <c r="B3337" s="1" t="s">
        <v>13919</v>
      </c>
      <c r="C3337" s="2">
        <v>45722.768703703703</v>
      </c>
      <c r="D3337" s="1" t="s">
        <v>13920</v>
      </c>
      <c r="E3337" s="1" t="s">
        <v>19</v>
      </c>
      <c r="F3337" s="2">
        <v>45722.409618055601</v>
      </c>
      <c r="G3337" s="1" t="s">
        <v>94</v>
      </c>
      <c r="H3337" s="1" t="s">
        <v>11</v>
      </c>
      <c r="I3337" s="1" t="s">
        <v>13921</v>
      </c>
      <c r="J3337" s="1" t="s">
        <v>160</v>
      </c>
      <c r="K3337" s="1" t="s">
        <v>1985</v>
      </c>
      <c r="L3337" s="3" t="s">
        <v>13922</v>
      </c>
      <c r="M3337" s="2">
        <v>45722.435347222199</v>
      </c>
      <c r="N3337" t="str">
        <f>_xlfn.XLOOKUP(Table1[[#This Row],[Case Number]],Sheet4!$A:$A,Sheet4!$B:$B,"")</f>
        <v/>
      </c>
    </row>
    <row r="3338" spans="1:14" ht="204">
      <c r="A3338" t="s">
        <v>13923</v>
      </c>
      <c r="B3338" s="1" t="s">
        <v>13924</v>
      </c>
      <c r="C3338" s="2">
        <v>45723.808622685203</v>
      </c>
      <c r="D3338" s="1" t="s">
        <v>13925</v>
      </c>
      <c r="E3338" s="1" t="s">
        <v>19</v>
      </c>
      <c r="F3338" s="2">
        <v>45722.376562500001</v>
      </c>
      <c r="G3338" s="1" t="s">
        <v>28</v>
      </c>
      <c r="H3338" s="1" t="s">
        <v>11</v>
      </c>
      <c r="I3338" s="1" t="s">
        <v>13926</v>
      </c>
      <c r="J3338" s="1" t="s">
        <v>160</v>
      </c>
      <c r="K3338" s="1" t="s">
        <v>13927</v>
      </c>
      <c r="L3338" s="3" t="s">
        <v>13928</v>
      </c>
      <c r="M3338" s="2">
        <v>45723.4752546296</v>
      </c>
      <c r="N3338" t="str">
        <f>_xlfn.XLOOKUP(Table1[[#This Row],[Case Number]],Sheet4!$A:$A,Sheet4!$B:$B,"")</f>
        <v/>
      </c>
    </row>
    <row r="3339" spans="1:14" ht="255">
      <c r="A3339" t="s">
        <v>13929</v>
      </c>
      <c r="B3339" s="1" t="s">
        <v>13930</v>
      </c>
      <c r="C3339" s="2">
        <v>45722.724548611099</v>
      </c>
      <c r="D3339" s="1" t="s">
        <v>5421</v>
      </c>
      <c r="E3339" s="1" t="s">
        <v>19</v>
      </c>
      <c r="F3339" s="2">
        <v>45722.376064814802</v>
      </c>
      <c r="G3339" s="1" t="s">
        <v>28</v>
      </c>
      <c r="H3339" s="1" t="s">
        <v>36</v>
      </c>
      <c r="I3339" s="1" t="s">
        <v>13931</v>
      </c>
      <c r="J3339" s="1" t="s">
        <v>200</v>
      </c>
      <c r="K3339" s="1" t="s">
        <v>13932</v>
      </c>
      <c r="L3339" s="3" t="s">
        <v>13933</v>
      </c>
      <c r="M3339" s="2">
        <v>45722.391180555598</v>
      </c>
      <c r="N3339" t="str">
        <f>_xlfn.XLOOKUP(Table1[[#This Row],[Case Number]],Sheet4!$A:$A,Sheet4!$B:$B,"")</f>
        <v/>
      </c>
    </row>
    <row r="3340" spans="1:14" ht="289">
      <c r="A3340" t="s">
        <v>13934</v>
      </c>
      <c r="B3340" s="1" t="s">
        <v>13935</v>
      </c>
      <c r="C3340" s="2">
        <v>45722.723796296297</v>
      </c>
      <c r="D3340" s="1" t="s">
        <v>6942</v>
      </c>
      <c r="E3340" s="1" t="s">
        <v>27</v>
      </c>
      <c r="F3340" s="2">
        <v>45722.372997685197</v>
      </c>
      <c r="G3340" s="1" t="s">
        <v>28</v>
      </c>
      <c r="H3340" s="1" t="s">
        <v>36</v>
      </c>
      <c r="I3340" s="1" t="s">
        <v>13936</v>
      </c>
      <c r="J3340" s="1" t="s">
        <v>443</v>
      </c>
      <c r="K3340" s="1" t="s">
        <v>7050</v>
      </c>
      <c r="L3340" s="3" t="s">
        <v>13937</v>
      </c>
      <c r="M3340" s="2">
        <v>45722.390428240702</v>
      </c>
      <c r="N3340" t="str">
        <f>_xlfn.XLOOKUP(Table1[[#This Row],[Case Number]],Sheet4!$A:$A,Sheet4!$B:$B,"")</f>
        <v/>
      </c>
    </row>
    <row r="3341" spans="1:14" ht="289">
      <c r="A3341" t="s">
        <v>13938</v>
      </c>
      <c r="B3341" s="1" t="s">
        <v>13939</v>
      </c>
      <c r="C3341" s="2">
        <v>45722.819675925901</v>
      </c>
      <c r="D3341" s="1" t="s">
        <v>13940</v>
      </c>
      <c r="E3341" s="1" t="s">
        <v>19</v>
      </c>
      <c r="F3341" s="2">
        <v>45722.3679050926</v>
      </c>
      <c r="G3341" s="1" t="s">
        <v>43</v>
      </c>
      <c r="H3341" s="1" t="s">
        <v>36</v>
      </c>
      <c r="I3341" s="1" t="s">
        <v>13941</v>
      </c>
      <c r="J3341" s="1" t="s">
        <v>38</v>
      </c>
      <c r="K3341" s="1" t="s">
        <v>13942</v>
      </c>
      <c r="L3341" s="3" t="s">
        <v>13943</v>
      </c>
      <c r="M3341" s="2">
        <v>45722.486331018503</v>
      </c>
      <c r="N3341" t="str">
        <f>_xlfn.XLOOKUP(Table1[[#This Row],[Case Number]],Sheet4!$A:$A,Sheet4!$B:$B,"")</f>
        <v/>
      </c>
    </row>
    <row r="3342" spans="1:14">
      <c r="A3342" t="s">
        <v>13944</v>
      </c>
      <c r="B3342" s="1" t="s">
        <v>13945</v>
      </c>
      <c r="C3342" s="2">
        <v>45732.480046296303</v>
      </c>
      <c r="D3342" s="1" t="s">
        <v>13946</v>
      </c>
      <c r="E3342" s="1" t="s">
        <v>50</v>
      </c>
      <c r="F3342" s="2">
        <v>45722.3614930556</v>
      </c>
      <c r="G3342" s="1" t="s">
        <v>145</v>
      </c>
      <c r="H3342" s="1" t="s">
        <v>11</v>
      </c>
      <c r="I3342" s="1" t="s">
        <v>13947</v>
      </c>
      <c r="J3342" s="1" t="s">
        <v>759</v>
      </c>
      <c r="K3342" s="1" t="s">
        <v>13948</v>
      </c>
      <c r="M3342" s="2">
        <v>45732.188333333303</v>
      </c>
      <c r="N3342" t="str">
        <f>_xlfn.XLOOKUP(Table1[[#This Row],[Case Number]],Sheet4!$A:$A,Sheet4!$B:$B,"")</f>
        <v/>
      </c>
    </row>
    <row r="3343" spans="1:14">
      <c r="A3343" t="s">
        <v>13949</v>
      </c>
      <c r="B3343" s="1" t="s">
        <v>13950</v>
      </c>
      <c r="C3343" s="2">
        <v>45732.479837963001</v>
      </c>
      <c r="D3343" s="1" t="s">
        <v>2244</v>
      </c>
      <c r="E3343" s="1" t="s">
        <v>50</v>
      </c>
      <c r="F3343" s="2">
        <v>45722.343495370398</v>
      </c>
      <c r="G3343" s="1" t="s">
        <v>94</v>
      </c>
      <c r="I3343" s="1" t="s">
        <v>13951</v>
      </c>
      <c r="K3343" s="1" t="s">
        <v>13952</v>
      </c>
      <c r="M3343" s="2">
        <v>45732.188159722202</v>
      </c>
      <c r="N3343" t="str">
        <f>_xlfn.XLOOKUP(Table1[[#This Row],[Case Number]],Sheet4!$A:$A,Sheet4!$B:$B,"")</f>
        <v/>
      </c>
    </row>
    <row r="3344" spans="1:14" ht="119">
      <c r="A3344" t="s">
        <v>13953</v>
      </c>
      <c r="B3344" s="1" t="s">
        <v>13954</v>
      </c>
      <c r="C3344" s="2">
        <v>45722.678437499999</v>
      </c>
      <c r="D3344" s="1" t="s">
        <v>253</v>
      </c>
      <c r="E3344" s="1" t="s">
        <v>19</v>
      </c>
      <c r="F3344" s="2">
        <v>45722.342743055597</v>
      </c>
      <c r="G3344" s="1" t="s">
        <v>43</v>
      </c>
      <c r="I3344" s="1" t="s">
        <v>13955</v>
      </c>
      <c r="K3344" s="1" t="s">
        <v>13956</v>
      </c>
      <c r="L3344" s="3" t="s">
        <v>13957</v>
      </c>
      <c r="M3344" s="2">
        <v>45722.345081018502</v>
      </c>
      <c r="N3344" t="str">
        <f>_xlfn.XLOOKUP(Table1[[#This Row],[Case Number]],Sheet4!$A:$A,Sheet4!$B:$B,"")</f>
        <v/>
      </c>
    </row>
    <row r="3345" spans="1:14" ht="272">
      <c r="A3345" t="s">
        <v>13958</v>
      </c>
      <c r="B3345" s="1" t="s">
        <v>13959</v>
      </c>
      <c r="C3345" s="2">
        <v>45722.752951388902</v>
      </c>
      <c r="D3345" s="1" t="s">
        <v>1993</v>
      </c>
      <c r="E3345" s="1" t="s">
        <v>50</v>
      </c>
      <c r="F3345" s="2">
        <v>45722.336782407401</v>
      </c>
      <c r="G3345" s="1" t="s">
        <v>43</v>
      </c>
      <c r="I3345" s="1" t="s">
        <v>13960</v>
      </c>
      <c r="K3345" s="1" t="s">
        <v>13961</v>
      </c>
      <c r="L3345" s="3" t="s">
        <v>13962</v>
      </c>
      <c r="M3345" s="2">
        <v>45722.419733796298</v>
      </c>
      <c r="N3345" t="str">
        <f>_xlfn.XLOOKUP(Table1[[#This Row],[Case Number]],Sheet4!$A:$A,Sheet4!$B:$B,"")</f>
        <v>Yes</v>
      </c>
    </row>
    <row r="3346" spans="1:14" ht="187">
      <c r="A3346" t="s">
        <v>13963</v>
      </c>
      <c r="B3346" s="1" t="s">
        <v>13964</v>
      </c>
      <c r="C3346" s="2">
        <v>45722.6671180556</v>
      </c>
      <c r="D3346" s="1" t="s">
        <v>13965</v>
      </c>
      <c r="E3346" s="1" t="s">
        <v>19</v>
      </c>
      <c r="F3346" s="2">
        <v>45722.329594907402</v>
      </c>
      <c r="G3346" s="1" t="s">
        <v>145</v>
      </c>
      <c r="I3346" s="1" t="s">
        <v>13966</v>
      </c>
      <c r="J3346" s="1" t="s">
        <v>111</v>
      </c>
      <c r="K3346" s="1" t="s">
        <v>13967</v>
      </c>
      <c r="L3346" s="3" t="s">
        <v>13968</v>
      </c>
      <c r="M3346" s="2">
        <v>45722.333761574097</v>
      </c>
      <c r="N3346" t="str">
        <f>_xlfn.XLOOKUP(Table1[[#This Row],[Case Number]],Sheet4!$A:$A,Sheet4!$B:$B,"")</f>
        <v/>
      </c>
    </row>
    <row r="3347" spans="1:14" ht="221">
      <c r="A3347" t="s">
        <v>13969</v>
      </c>
      <c r="B3347" s="1" t="s">
        <v>13970</v>
      </c>
      <c r="C3347" s="2">
        <v>45723.637905092597</v>
      </c>
      <c r="D3347" s="1" t="s">
        <v>13971</v>
      </c>
      <c r="E3347" s="1" t="s">
        <v>27</v>
      </c>
      <c r="F3347" s="2">
        <v>45722.317743055602</v>
      </c>
      <c r="G3347" s="1" t="s">
        <v>28</v>
      </c>
      <c r="H3347" s="1" t="s">
        <v>11</v>
      </c>
      <c r="I3347" s="1" t="s">
        <v>13972</v>
      </c>
      <c r="J3347" s="1" t="s">
        <v>30</v>
      </c>
      <c r="K3347" s="1" t="s">
        <v>7050</v>
      </c>
      <c r="L3347" s="3" t="s">
        <v>13973</v>
      </c>
      <c r="M3347" s="2">
        <v>45723.304560185199</v>
      </c>
      <c r="N3347" t="str">
        <f>_xlfn.XLOOKUP(Table1[[#This Row],[Case Number]],Sheet4!$A:$A,Sheet4!$B:$B,"")</f>
        <v/>
      </c>
    </row>
    <row r="3348" spans="1:14">
      <c r="A3348" t="s">
        <v>13974</v>
      </c>
      <c r="B3348" s="1" t="s">
        <v>13975</v>
      </c>
      <c r="C3348" s="2">
        <v>45722.643275463</v>
      </c>
      <c r="D3348" s="1" t="s">
        <v>915</v>
      </c>
      <c r="E3348" s="1" t="s">
        <v>19</v>
      </c>
      <c r="F3348" s="2">
        <v>45722.304976851898</v>
      </c>
      <c r="G3348" s="1" t="s">
        <v>43</v>
      </c>
      <c r="I3348" s="1" t="s">
        <v>13976</v>
      </c>
      <c r="J3348" s="1" t="s">
        <v>45</v>
      </c>
      <c r="K3348" s="1" t="s">
        <v>6780</v>
      </c>
      <c r="M3348" s="2">
        <v>45722.309918981497</v>
      </c>
      <c r="N3348" t="str">
        <f>_xlfn.XLOOKUP(Table1[[#This Row],[Case Number]],Sheet4!$A:$A,Sheet4!$B:$B,"")</f>
        <v/>
      </c>
    </row>
    <row r="3349" spans="1:14">
      <c r="A3349" t="s">
        <v>13977</v>
      </c>
      <c r="B3349" s="1" t="s">
        <v>13978</v>
      </c>
      <c r="C3349" s="2">
        <v>45722.6561111111</v>
      </c>
      <c r="D3349" s="1" t="s">
        <v>13979</v>
      </c>
      <c r="E3349" s="1" t="s">
        <v>27</v>
      </c>
      <c r="F3349" s="2">
        <v>45722.303101851903</v>
      </c>
      <c r="G3349" s="1" t="s">
        <v>43</v>
      </c>
      <c r="I3349" s="1" t="s">
        <v>13980</v>
      </c>
      <c r="J3349" s="1" t="s">
        <v>200</v>
      </c>
      <c r="K3349" s="1" t="s">
        <v>13981</v>
      </c>
      <c r="M3349" s="2">
        <v>45722.322754629597</v>
      </c>
      <c r="N3349" t="str">
        <f>_xlfn.XLOOKUP(Table1[[#This Row],[Case Number]],Sheet4!$A:$A,Sheet4!$B:$B,"")</f>
        <v/>
      </c>
    </row>
    <row r="3350" spans="1:14">
      <c r="A3350" t="s">
        <v>13982</v>
      </c>
      <c r="B3350" s="1" t="s">
        <v>13983</v>
      </c>
      <c r="C3350" s="2">
        <v>45722.755636574097</v>
      </c>
      <c r="D3350" s="1" t="s">
        <v>13984</v>
      </c>
      <c r="E3350" s="1" t="s">
        <v>27</v>
      </c>
      <c r="F3350" s="2">
        <v>45722.302951388898</v>
      </c>
      <c r="G3350" s="1" t="s">
        <v>43</v>
      </c>
      <c r="I3350" s="1" t="s">
        <v>13985</v>
      </c>
      <c r="J3350" s="1" t="s">
        <v>188</v>
      </c>
      <c r="K3350" s="1" t="s">
        <v>11126</v>
      </c>
      <c r="M3350" s="2">
        <v>45722.422291666699</v>
      </c>
      <c r="N3350" t="str">
        <f>_xlfn.XLOOKUP(Table1[[#This Row],[Case Number]],Sheet4!$A:$A,Sheet4!$B:$B,"")</f>
        <v/>
      </c>
    </row>
    <row r="3351" spans="1:14" ht="221">
      <c r="A3351" t="s">
        <v>13986</v>
      </c>
      <c r="B3351" s="1" t="s">
        <v>13987</v>
      </c>
      <c r="C3351" s="2">
        <v>45723.633449074099</v>
      </c>
      <c r="D3351" s="1" t="s">
        <v>13988</v>
      </c>
      <c r="E3351" s="1" t="s">
        <v>27</v>
      </c>
      <c r="F3351" s="2">
        <v>45722.239525463003</v>
      </c>
      <c r="G3351" s="1" t="s">
        <v>94</v>
      </c>
      <c r="H3351" s="1" t="s">
        <v>11</v>
      </c>
      <c r="I3351" s="1" t="s">
        <v>13989</v>
      </c>
      <c r="J3351" s="1" t="s">
        <v>443</v>
      </c>
      <c r="K3351" s="1" t="s">
        <v>7050</v>
      </c>
      <c r="L3351" s="3" t="s">
        <v>13990</v>
      </c>
      <c r="M3351" s="2">
        <v>45723.300081018497</v>
      </c>
      <c r="N3351" t="str">
        <f>_xlfn.XLOOKUP(Table1[[#This Row],[Case Number]],Sheet4!$A:$A,Sheet4!$B:$B,"")</f>
        <v/>
      </c>
    </row>
    <row r="3352" spans="1:14">
      <c r="A3352" t="s">
        <v>13991</v>
      </c>
      <c r="B3352" s="1" t="s">
        <v>13992</v>
      </c>
      <c r="C3352" s="2">
        <v>45739.479687500003</v>
      </c>
      <c r="D3352" s="1" t="s">
        <v>13993</v>
      </c>
      <c r="E3352" s="1" t="s">
        <v>19</v>
      </c>
      <c r="F3352" s="2">
        <v>45722.16</v>
      </c>
      <c r="G3352" s="1" t="s">
        <v>145</v>
      </c>
      <c r="H3352" s="1" t="s">
        <v>11</v>
      </c>
      <c r="I3352" s="1" t="s">
        <v>13994</v>
      </c>
      <c r="J3352" s="1" t="s">
        <v>88</v>
      </c>
      <c r="K3352" s="1" t="s">
        <v>13995</v>
      </c>
      <c r="M3352" s="2">
        <v>45739.187974537002</v>
      </c>
      <c r="N3352" t="str">
        <f>_xlfn.XLOOKUP(Table1[[#This Row],[Case Number]],Sheet4!$A:$A,Sheet4!$B:$B,"")</f>
        <v>Yes</v>
      </c>
    </row>
    <row r="3353" spans="1:14" ht="238">
      <c r="A3353" t="s">
        <v>13996</v>
      </c>
      <c r="B3353" s="1" t="s">
        <v>13997</v>
      </c>
      <c r="C3353" s="2">
        <v>45722.378576388903</v>
      </c>
      <c r="D3353" s="1" t="s">
        <v>1726</v>
      </c>
      <c r="E3353" s="1" t="s">
        <v>19</v>
      </c>
      <c r="F3353" s="2">
        <v>45722.018645833297</v>
      </c>
      <c r="G3353" s="1" t="s">
        <v>145</v>
      </c>
      <c r="I3353" s="1" t="s">
        <v>13998</v>
      </c>
      <c r="J3353" s="1" t="s">
        <v>30</v>
      </c>
      <c r="K3353" s="1" t="s">
        <v>13999</v>
      </c>
      <c r="L3353" s="3" t="s">
        <v>14000</v>
      </c>
      <c r="M3353" s="2">
        <v>45722.045196759304</v>
      </c>
      <c r="N3353" t="str">
        <f>_xlfn.XLOOKUP(Table1[[#This Row],[Case Number]],Sheet4!$A:$A,Sheet4!$B:$B,"")</f>
        <v/>
      </c>
    </row>
    <row r="3354" spans="1:14">
      <c r="A3354" t="s">
        <v>14001</v>
      </c>
      <c r="B3354" s="1" t="s">
        <v>14002</v>
      </c>
      <c r="C3354" s="2">
        <v>45731.479664351798</v>
      </c>
      <c r="D3354" s="1" t="s">
        <v>14003</v>
      </c>
      <c r="E3354" s="1" t="s">
        <v>19</v>
      </c>
      <c r="F3354" s="2">
        <v>45721.9121296296</v>
      </c>
      <c r="G3354" s="1" t="s">
        <v>145</v>
      </c>
      <c r="H3354" s="1" t="s">
        <v>11</v>
      </c>
      <c r="I3354" s="1" t="s">
        <v>14004</v>
      </c>
      <c r="J3354" s="1" t="s">
        <v>188</v>
      </c>
      <c r="K3354" s="1" t="s">
        <v>14005</v>
      </c>
      <c r="M3354" s="2">
        <v>45731.187962962998</v>
      </c>
      <c r="N3354" t="str">
        <f>_xlfn.XLOOKUP(Table1[[#This Row],[Case Number]],Sheet4!$A:$A,Sheet4!$B:$B,"")</f>
        <v>Yes</v>
      </c>
    </row>
    <row r="3355" spans="1:14">
      <c r="A3355" t="s">
        <v>14006</v>
      </c>
      <c r="B3355" s="1" t="s">
        <v>14007</v>
      </c>
      <c r="C3355" s="2">
        <v>45731.480231481502</v>
      </c>
      <c r="D3355" s="1" t="s">
        <v>14008</v>
      </c>
      <c r="E3355" s="1" t="s">
        <v>19</v>
      </c>
      <c r="F3355" s="2">
        <v>45721.892337963</v>
      </c>
      <c r="G3355" s="1" t="s">
        <v>145</v>
      </c>
      <c r="H3355" s="1" t="s">
        <v>11</v>
      </c>
      <c r="I3355" s="1" t="s">
        <v>14009</v>
      </c>
      <c r="J3355" s="1" t="s">
        <v>21</v>
      </c>
      <c r="K3355" s="1" t="s">
        <v>141</v>
      </c>
      <c r="M3355" s="2">
        <v>45731.188541666699</v>
      </c>
      <c r="N3355" t="str">
        <f>_xlfn.XLOOKUP(Table1[[#This Row],[Case Number]],Sheet4!$A:$A,Sheet4!$B:$B,"")</f>
        <v/>
      </c>
    </row>
    <row r="3356" spans="1:14" ht="289">
      <c r="A3356" t="s">
        <v>14010</v>
      </c>
      <c r="B3356" s="1" t="s">
        <v>14011</v>
      </c>
      <c r="C3356" s="2">
        <v>45722.429537037002</v>
      </c>
      <c r="D3356" s="1" t="s">
        <v>14012</v>
      </c>
      <c r="E3356" s="1" t="s">
        <v>50</v>
      </c>
      <c r="F3356" s="2">
        <v>45721.868738425903</v>
      </c>
      <c r="G3356" s="1" t="s">
        <v>145</v>
      </c>
      <c r="I3356" s="1" t="s">
        <v>14013</v>
      </c>
      <c r="J3356" s="1" t="s">
        <v>153</v>
      </c>
      <c r="K3356" s="1" t="s">
        <v>14014</v>
      </c>
      <c r="L3356" s="3" t="s">
        <v>14015</v>
      </c>
      <c r="M3356" s="2">
        <v>45722.0961805556</v>
      </c>
      <c r="N3356" t="str">
        <f>_xlfn.XLOOKUP(Table1[[#This Row],[Case Number]],Sheet4!$A:$A,Sheet4!$B:$B,"")</f>
        <v>Yes</v>
      </c>
    </row>
    <row r="3357" spans="1:14">
      <c r="A3357" t="s">
        <v>14016</v>
      </c>
      <c r="B3357" s="1" t="s">
        <v>14017</v>
      </c>
      <c r="C3357" s="2">
        <v>45731.480138888903</v>
      </c>
      <c r="D3357" s="1" t="s">
        <v>14018</v>
      </c>
      <c r="E3357" s="1" t="s">
        <v>50</v>
      </c>
      <c r="F3357" s="2">
        <v>45721.840509259302</v>
      </c>
      <c r="G3357" s="1" t="s">
        <v>145</v>
      </c>
      <c r="H3357" s="1" t="s">
        <v>11</v>
      </c>
      <c r="I3357" s="1" t="s">
        <v>14019</v>
      </c>
      <c r="J3357" s="1" t="s">
        <v>30</v>
      </c>
      <c r="K3357" s="1" t="s">
        <v>2182</v>
      </c>
      <c r="M3357" s="2">
        <v>45731.188449074099</v>
      </c>
      <c r="N3357" t="str">
        <f>_xlfn.XLOOKUP(Table1[[#This Row],[Case Number]],Sheet4!$A:$A,Sheet4!$B:$B,"")</f>
        <v/>
      </c>
    </row>
    <row r="3358" spans="1:14" ht="238">
      <c r="A3358" t="s">
        <v>14020</v>
      </c>
      <c r="B3358" s="1" t="s">
        <v>14021</v>
      </c>
      <c r="C3358" s="2">
        <v>45722.701377314799</v>
      </c>
      <c r="D3358" s="1" t="s">
        <v>720</v>
      </c>
      <c r="E3358" s="1" t="s">
        <v>20090</v>
      </c>
      <c r="F3358" s="2">
        <v>45721.595474537004</v>
      </c>
      <c r="G3358" s="1" t="s">
        <v>28</v>
      </c>
      <c r="H3358" s="1" t="s">
        <v>36</v>
      </c>
      <c r="I3358" s="1" t="s">
        <v>13897</v>
      </c>
      <c r="J3358" s="1" t="s">
        <v>118</v>
      </c>
      <c r="K3358" s="1" t="s">
        <v>13898</v>
      </c>
      <c r="L3358" s="3" t="s">
        <v>13899</v>
      </c>
      <c r="M3358" s="2">
        <v>45722.546076388899</v>
      </c>
      <c r="N3358" t="str">
        <f>_xlfn.XLOOKUP(Table1[[#This Row],[Case Number]],Sheet4!$A:$A,Sheet4!$B:$B,"")</f>
        <v/>
      </c>
    </row>
    <row r="3359" spans="1:14" ht="255">
      <c r="A3359" t="s">
        <v>14022</v>
      </c>
      <c r="B3359" s="1" t="s">
        <v>14023</v>
      </c>
      <c r="C3359" s="2">
        <v>45721.927546296298</v>
      </c>
      <c r="D3359" s="1" t="s">
        <v>357</v>
      </c>
      <c r="E3359" s="1" t="s">
        <v>19</v>
      </c>
      <c r="F3359" s="2">
        <v>45721.582384259302</v>
      </c>
      <c r="G3359" s="1" t="s">
        <v>28</v>
      </c>
      <c r="H3359" s="1" t="s">
        <v>36</v>
      </c>
      <c r="I3359" s="1" t="s">
        <v>14024</v>
      </c>
      <c r="J3359" s="1" t="s">
        <v>45</v>
      </c>
      <c r="K3359" s="1" t="s">
        <v>14025</v>
      </c>
      <c r="L3359" s="3" t="s">
        <v>14026</v>
      </c>
      <c r="M3359" s="2">
        <v>45721.594189814801</v>
      </c>
      <c r="N3359" t="str">
        <f>_xlfn.XLOOKUP(Table1[[#This Row],[Case Number]],Sheet4!$A:$A,Sheet4!$B:$B,"")</f>
        <v/>
      </c>
    </row>
    <row r="3360" spans="1:14" ht="221">
      <c r="A3360" t="s">
        <v>14027</v>
      </c>
      <c r="B3360" s="1" t="s">
        <v>14028</v>
      </c>
      <c r="C3360" s="2">
        <v>45721.910243055601</v>
      </c>
      <c r="D3360" s="1" t="s">
        <v>26</v>
      </c>
      <c r="E3360" s="1" t="s">
        <v>27</v>
      </c>
      <c r="F3360" s="2">
        <v>45721.576631944401</v>
      </c>
      <c r="G3360" s="1" t="s">
        <v>28</v>
      </c>
      <c r="H3360" s="1" t="s">
        <v>36</v>
      </c>
      <c r="I3360" s="1" t="s">
        <v>14029</v>
      </c>
      <c r="J3360" s="1" t="s">
        <v>88</v>
      </c>
      <c r="K3360" s="1" t="s">
        <v>14030</v>
      </c>
      <c r="L3360" s="3" t="s">
        <v>14031</v>
      </c>
      <c r="M3360" s="2">
        <v>45721.576886574097</v>
      </c>
      <c r="N3360" t="str">
        <f>_xlfn.XLOOKUP(Table1[[#This Row],[Case Number]],Sheet4!$A:$A,Sheet4!$B:$B,"")</f>
        <v>Yes</v>
      </c>
    </row>
    <row r="3361" spans="1:14">
      <c r="A3361" t="s">
        <v>14032</v>
      </c>
      <c r="B3361" s="1" t="s">
        <v>14033</v>
      </c>
      <c r="C3361" s="2">
        <v>45721.908576388902</v>
      </c>
      <c r="D3361" s="1" t="s">
        <v>98</v>
      </c>
      <c r="E3361" s="1" t="s">
        <v>50</v>
      </c>
      <c r="F3361" s="2">
        <v>45721.570694444403</v>
      </c>
      <c r="G3361" s="1" t="s">
        <v>43</v>
      </c>
      <c r="I3361" s="1" t="s">
        <v>14034</v>
      </c>
      <c r="J3361" s="1" t="s">
        <v>45</v>
      </c>
      <c r="K3361" s="1" t="s">
        <v>14035</v>
      </c>
      <c r="M3361" s="2">
        <v>45721.575219907398</v>
      </c>
      <c r="N3361" t="str">
        <f>_xlfn.XLOOKUP(Table1[[#This Row],[Case Number]],Sheet4!$A:$A,Sheet4!$B:$B,"")</f>
        <v/>
      </c>
    </row>
    <row r="3362" spans="1:14" ht="204">
      <c r="A3362" t="s">
        <v>14036</v>
      </c>
      <c r="B3362" s="1" t="s">
        <v>14037</v>
      </c>
      <c r="C3362" s="2">
        <v>45721.903483796297</v>
      </c>
      <c r="D3362" s="1" t="s">
        <v>49</v>
      </c>
      <c r="E3362" s="1" t="s">
        <v>50</v>
      </c>
      <c r="F3362" s="2">
        <v>45721.565497685202</v>
      </c>
      <c r="G3362" s="1" t="s">
        <v>28</v>
      </c>
      <c r="H3362" s="1" t="s">
        <v>36</v>
      </c>
      <c r="I3362" s="1" t="s">
        <v>14038</v>
      </c>
      <c r="J3362" s="1" t="s">
        <v>45</v>
      </c>
      <c r="K3362" s="1" t="s">
        <v>14039</v>
      </c>
      <c r="L3362" s="3" t="s">
        <v>14040</v>
      </c>
      <c r="M3362" s="2">
        <v>45721.570127314801</v>
      </c>
      <c r="N3362" t="str">
        <f>_xlfn.XLOOKUP(Table1[[#This Row],[Case Number]],Sheet4!$A:$A,Sheet4!$B:$B,"")</f>
        <v/>
      </c>
    </row>
    <row r="3363" spans="1:14" ht="238">
      <c r="A3363" t="s">
        <v>14041</v>
      </c>
      <c r="B3363" s="1" t="s">
        <v>14042</v>
      </c>
      <c r="C3363" s="2">
        <v>45722.701377314799</v>
      </c>
      <c r="D3363" s="1" t="s">
        <v>720</v>
      </c>
      <c r="E3363" s="1" t="s">
        <v>20090</v>
      </c>
      <c r="F3363" s="2">
        <v>45721.565439814804</v>
      </c>
      <c r="G3363" s="1" t="s">
        <v>28</v>
      </c>
      <c r="H3363" s="1" t="s">
        <v>36</v>
      </c>
      <c r="I3363" s="1" t="s">
        <v>13897</v>
      </c>
      <c r="J3363" s="1" t="s">
        <v>118</v>
      </c>
      <c r="K3363" s="1" t="s">
        <v>13898</v>
      </c>
      <c r="L3363" s="3" t="s">
        <v>13899</v>
      </c>
      <c r="M3363" s="2">
        <v>45722.546076388899</v>
      </c>
      <c r="N3363" t="str">
        <f>_xlfn.XLOOKUP(Table1[[#This Row],[Case Number]],Sheet4!$A:$A,Sheet4!$B:$B,"")</f>
        <v/>
      </c>
    </row>
    <row r="3364" spans="1:14">
      <c r="A3364" t="s">
        <v>14043</v>
      </c>
      <c r="B3364" s="1" t="s">
        <v>14044</v>
      </c>
      <c r="C3364" s="2">
        <v>45731.479444444398</v>
      </c>
      <c r="D3364" s="1" t="s">
        <v>14045</v>
      </c>
      <c r="E3364" s="1" t="s">
        <v>19</v>
      </c>
      <c r="F3364" s="2">
        <v>45721.5597569444</v>
      </c>
      <c r="G3364" s="1" t="s">
        <v>43</v>
      </c>
      <c r="I3364" s="1" t="s">
        <v>14046</v>
      </c>
      <c r="J3364" s="1" t="s">
        <v>88</v>
      </c>
      <c r="K3364" s="1" t="s">
        <v>14047</v>
      </c>
      <c r="M3364" s="2">
        <v>45731.187708333302</v>
      </c>
      <c r="N3364" t="str">
        <f>_xlfn.XLOOKUP(Table1[[#This Row],[Case Number]],Sheet4!$A:$A,Sheet4!$B:$B,"")</f>
        <v>Yes</v>
      </c>
    </row>
    <row r="3365" spans="1:14">
      <c r="A3365" t="s">
        <v>14048</v>
      </c>
      <c r="B3365" s="1" t="s">
        <v>14049</v>
      </c>
      <c r="C3365" s="2">
        <v>45726.654733796298</v>
      </c>
      <c r="D3365" s="1" t="s">
        <v>14050</v>
      </c>
      <c r="E3365" s="1" t="s">
        <v>19</v>
      </c>
      <c r="F3365" s="2">
        <v>45721.539317129602</v>
      </c>
      <c r="G3365" s="1" t="s">
        <v>43</v>
      </c>
      <c r="H3365" s="1" t="s">
        <v>11</v>
      </c>
      <c r="I3365" s="1" t="s">
        <v>14051</v>
      </c>
      <c r="J3365" s="1" t="s">
        <v>30</v>
      </c>
      <c r="K3365" s="1" t="s">
        <v>14052</v>
      </c>
      <c r="M3365" s="2">
        <v>45726.363043981502</v>
      </c>
      <c r="N3365" t="str">
        <f>_xlfn.XLOOKUP(Table1[[#This Row],[Case Number]],Sheet4!$A:$A,Sheet4!$B:$B,"")</f>
        <v>Yes</v>
      </c>
    </row>
    <row r="3366" spans="1:14" ht="255">
      <c r="A3366" t="s">
        <v>14053</v>
      </c>
      <c r="B3366" s="1" t="s">
        <v>14054</v>
      </c>
      <c r="C3366" s="2">
        <v>45722.553599537001</v>
      </c>
      <c r="D3366" s="1" t="s">
        <v>14055</v>
      </c>
      <c r="E3366" s="1" t="s">
        <v>50</v>
      </c>
      <c r="F3366" s="2">
        <v>45721.534814814797</v>
      </c>
      <c r="G3366" s="1" t="s">
        <v>94</v>
      </c>
      <c r="I3366" s="1" t="s">
        <v>14056</v>
      </c>
      <c r="J3366" s="1" t="s">
        <v>188</v>
      </c>
      <c r="K3366" s="1" t="s">
        <v>14057</v>
      </c>
      <c r="L3366" s="3" t="s">
        <v>14058</v>
      </c>
      <c r="M3366" s="2">
        <v>45722.220243055599</v>
      </c>
      <c r="N3366" t="str">
        <f>_xlfn.XLOOKUP(Table1[[#This Row],[Case Number]],Sheet4!$A:$A,Sheet4!$B:$B,"")</f>
        <v/>
      </c>
    </row>
    <row r="3367" spans="1:14" ht="238">
      <c r="A3367" t="s">
        <v>14059</v>
      </c>
      <c r="B3367" s="1" t="s">
        <v>14060</v>
      </c>
      <c r="C3367" s="2">
        <v>45728.593680555598</v>
      </c>
      <c r="D3367" s="1" t="s">
        <v>10328</v>
      </c>
      <c r="E3367" s="1" t="s">
        <v>19</v>
      </c>
      <c r="F3367" s="2">
        <v>45721.531469907401</v>
      </c>
      <c r="G3367" s="1" t="s">
        <v>28</v>
      </c>
      <c r="H3367" s="1" t="s">
        <v>36</v>
      </c>
      <c r="I3367" s="1" t="s">
        <v>14061</v>
      </c>
      <c r="J3367" s="1" t="s">
        <v>88</v>
      </c>
      <c r="K3367" s="1" t="s">
        <v>14062</v>
      </c>
      <c r="L3367" s="3" t="s">
        <v>14063</v>
      </c>
      <c r="M3367" s="2">
        <v>45728.3019907407</v>
      </c>
      <c r="N3367" t="str">
        <f>_xlfn.XLOOKUP(Table1[[#This Row],[Case Number]],Sheet4!$A:$A,Sheet4!$B:$B,"")</f>
        <v/>
      </c>
    </row>
    <row r="3368" spans="1:14" ht="85">
      <c r="A3368" t="s">
        <v>14064</v>
      </c>
      <c r="B3368" s="1" t="s">
        <v>14065</v>
      </c>
      <c r="C3368" s="2">
        <v>45721.864502314798</v>
      </c>
      <c r="D3368" s="1" t="s">
        <v>253</v>
      </c>
      <c r="E3368" s="1" t="s">
        <v>19</v>
      </c>
      <c r="F3368" s="2">
        <v>45721.528240740699</v>
      </c>
      <c r="G3368" s="1" t="s">
        <v>43</v>
      </c>
      <c r="I3368" s="1" t="s">
        <v>14066</v>
      </c>
      <c r="J3368" s="1" t="s">
        <v>59</v>
      </c>
      <c r="K3368" s="1" t="s">
        <v>14067</v>
      </c>
      <c r="L3368" s="3" t="s">
        <v>14068</v>
      </c>
      <c r="M3368" s="2">
        <v>45721.531145833302</v>
      </c>
      <c r="N3368" t="str">
        <f>_xlfn.XLOOKUP(Table1[[#This Row],[Case Number]],Sheet4!$A:$A,Sheet4!$B:$B,"")</f>
        <v/>
      </c>
    </row>
    <row r="3369" spans="1:14" ht="85">
      <c r="A3369" t="s">
        <v>14069</v>
      </c>
      <c r="B3369" s="1" t="s">
        <v>14070</v>
      </c>
      <c r="C3369" s="2">
        <v>45721.8581134259</v>
      </c>
      <c r="D3369" s="1" t="s">
        <v>253</v>
      </c>
      <c r="E3369" s="1" t="s">
        <v>19</v>
      </c>
      <c r="F3369" s="2">
        <v>45721.521990740701</v>
      </c>
      <c r="G3369" s="1" t="s">
        <v>43</v>
      </c>
      <c r="I3369" s="1" t="s">
        <v>14071</v>
      </c>
      <c r="J3369" s="1" t="s">
        <v>255</v>
      </c>
      <c r="K3369" s="1" t="s">
        <v>14072</v>
      </c>
      <c r="L3369" s="3" t="s">
        <v>14073</v>
      </c>
      <c r="M3369" s="2">
        <v>45721.524768518502</v>
      </c>
      <c r="N3369" t="str">
        <f>_xlfn.XLOOKUP(Table1[[#This Row],[Case Number]],Sheet4!$A:$A,Sheet4!$B:$B,"")</f>
        <v/>
      </c>
    </row>
    <row r="3370" spans="1:14" ht="323">
      <c r="A3370" t="s">
        <v>14074</v>
      </c>
      <c r="B3370" s="1" t="s">
        <v>14075</v>
      </c>
      <c r="C3370" s="2">
        <v>45721.856342592597</v>
      </c>
      <c r="D3370" s="1" t="s">
        <v>98</v>
      </c>
      <c r="E3370" s="1" t="s">
        <v>50</v>
      </c>
      <c r="F3370" s="2">
        <v>45721.514965277798</v>
      </c>
      <c r="G3370" s="1" t="s">
        <v>43</v>
      </c>
      <c r="I3370" s="1" t="s">
        <v>14076</v>
      </c>
      <c r="J3370" s="1" t="s">
        <v>45</v>
      </c>
      <c r="K3370" s="1" t="s">
        <v>14077</v>
      </c>
      <c r="L3370" s="3" t="s">
        <v>14078</v>
      </c>
      <c r="M3370" s="2">
        <v>45721.522997685199</v>
      </c>
      <c r="N3370" t="str">
        <f>_xlfn.XLOOKUP(Table1[[#This Row],[Case Number]],Sheet4!$A:$A,Sheet4!$B:$B,"")</f>
        <v/>
      </c>
    </row>
    <row r="3371" spans="1:14" ht="85">
      <c r="A3371" t="s">
        <v>14079</v>
      </c>
      <c r="B3371" s="1" t="s">
        <v>14080</v>
      </c>
      <c r="C3371" s="2">
        <v>45721.850324074097</v>
      </c>
      <c r="D3371" s="1" t="s">
        <v>679</v>
      </c>
      <c r="E3371" s="1" t="s">
        <v>19</v>
      </c>
      <c r="F3371" s="2">
        <v>45721.514571759297</v>
      </c>
      <c r="G3371" s="1" t="s">
        <v>28</v>
      </c>
      <c r="H3371" s="1" t="s">
        <v>11</v>
      </c>
      <c r="I3371" s="1" t="s">
        <v>14081</v>
      </c>
      <c r="J3371" s="1" t="s">
        <v>255</v>
      </c>
      <c r="K3371" s="1" t="s">
        <v>14082</v>
      </c>
      <c r="L3371" s="3" t="s">
        <v>14083</v>
      </c>
      <c r="M3371" s="2">
        <v>45721.516979166699</v>
      </c>
      <c r="N3371" t="str">
        <f>_xlfn.XLOOKUP(Table1[[#This Row],[Case Number]],Sheet4!$A:$A,Sheet4!$B:$B,"")</f>
        <v/>
      </c>
    </row>
    <row r="3372" spans="1:14" ht="85">
      <c r="A3372" t="s">
        <v>14084</v>
      </c>
      <c r="B3372" s="1" t="s">
        <v>14085</v>
      </c>
      <c r="C3372" s="2">
        <v>45721.849710648101</v>
      </c>
      <c r="D3372" s="1" t="s">
        <v>679</v>
      </c>
      <c r="E3372" s="1" t="s">
        <v>19</v>
      </c>
      <c r="F3372" s="2">
        <v>45721.512893518498</v>
      </c>
      <c r="G3372" s="1" t="s">
        <v>28</v>
      </c>
      <c r="H3372" s="1" t="s">
        <v>36</v>
      </c>
      <c r="I3372" s="1" t="s">
        <v>14086</v>
      </c>
      <c r="J3372" s="1" t="s">
        <v>255</v>
      </c>
      <c r="K3372" s="1" t="s">
        <v>14087</v>
      </c>
      <c r="L3372" s="3" t="s">
        <v>14088</v>
      </c>
      <c r="M3372" s="2">
        <v>45721.516354166699</v>
      </c>
      <c r="N3372" t="str">
        <f>_xlfn.XLOOKUP(Table1[[#This Row],[Case Number]],Sheet4!$A:$A,Sheet4!$B:$B,"")</f>
        <v/>
      </c>
    </row>
    <row r="3373" spans="1:14" ht="85">
      <c r="A3373" t="s">
        <v>14089</v>
      </c>
      <c r="B3373" s="1" t="s">
        <v>14090</v>
      </c>
      <c r="C3373" s="2">
        <v>45721.849907407399</v>
      </c>
      <c r="D3373" s="1" t="s">
        <v>408</v>
      </c>
      <c r="E3373" s="1" t="s">
        <v>19</v>
      </c>
      <c r="F3373" s="2">
        <v>45721.512071759302</v>
      </c>
      <c r="G3373" s="1" t="s">
        <v>94</v>
      </c>
      <c r="I3373" s="1" t="s">
        <v>14091</v>
      </c>
      <c r="J3373" s="1" t="s">
        <v>255</v>
      </c>
      <c r="K3373" s="1" t="s">
        <v>2295</v>
      </c>
      <c r="L3373" s="3" t="s">
        <v>14092</v>
      </c>
      <c r="M3373" s="2">
        <v>45721.516562500001</v>
      </c>
      <c r="N3373" t="str">
        <f>_xlfn.XLOOKUP(Table1[[#This Row],[Case Number]],Sheet4!$A:$A,Sheet4!$B:$B,"")</f>
        <v/>
      </c>
    </row>
    <row r="3374" spans="1:14" ht="85">
      <c r="A3374" t="s">
        <v>14093</v>
      </c>
      <c r="B3374" s="1" t="s">
        <v>14094</v>
      </c>
      <c r="C3374" s="2">
        <v>45721.847847222198</v>
      </c>
      <c r="D3374" s="1" t="s">
        <v>1835</v>
      </c>
      <c r="E3374" s="1" t="s">
        <v>50</v>
      </c>
      <c r="F3374" s="2">
        <v>45721.510347222204</v>
      </c>
      <c r="G3374" s="1" t="s">
        <v>94</v>
      </c>
      <c r="I3374" s="1" t="s">
        <v>14095</v>
      </c>
      <c r="J3374" s="1" t="s">
        <v>255</v>
      </c>
      <c r="K3374" s="1" t="s">
        <v>14096</v>
      </c>
      <c r="L3374" s="3" t="s">
        <v>14097</v>
      </c>
      <c r="M3374" s="2">
        <v>45721.5145023148</v>
      </c>
      <c r="N3374" t="str">
        <f>_xlfn.XLOOKUP(Table1[[#This Row],[Case Number]],Sheet4!$A:$A,Sheet4!$B:$B,"")</f>
        <v/>
      </c>
    </row>
    <row r="3375" spans="1:14" ht="102">
      <c r="A3375" t="s">
        <v>14098</v>
      </c>
      <c r="B3375" s="1" t="s">
        <v>14099</v>
      </c>
      <c r="C3375" s="2">
        <v>45721.846921296303</v>
      </c>
      <c r="D3375" s="1" t="s">
        <v>408</v>
      </c>
      <c r="E3375" s="1" t="s">
        <v>19</v>
      </c>
      <c r="F3375" s="2">
        <v>45721.5092939815</v>
      </c>
      <c r="G3375" s="1" t="s">
        <v>94</v>
      </c>
      <c r="H3375" s="1" t="s">
        <v>36</v>
      </c>
      <c r="I3375" s="1" t="s">
        <v>14100</v>
      </c>
      <c r="J3375" s="1" t="s">
        <v>255</v>
      </c>
      <c r="K3375" s="1" t="s">
        <v>14101</v>
      </c>
      <c r="L3375" s="3" t="s">
        <v>14102</v>
      </c>
      <c r="M3375" s="2">
        <v>45721.513564814799</v>
      </c>
      <c r="N3375" t="str">
        <f>_xlfn.XLOOKUP(Table1[[#This Row],[Case Number]],Sheet4!$A:$A,Sheet4!$B:$B,"")</f>
        <v/>
      </c>
    </row>
    <row r="3376" spans="1:14" ht="356">
      <c r="A3376" t="s">
        <v>14103</v>
      </c>
      <c r="B3376" s="1" t="s">
        <v>14104</v>
      </c>
      <c r="C3376" s="2">
        <v>45721.947569444397</v>
      </c>
      <c r="D3376" s="1" t="s">
        <v>14105</v>
      </c>
      <c r="E3376" s="1" t="s">
        <v>50</v>
      </c>
      <c r="F3376" s="2">
        <v>45721.497951388897</v>
      </c>
      <c r="G3376" s="1" t="s">
        <v>28</v>
      </c>
      <c r="H3376" s="1" t="s">
        <v>36</v>
      </c>
      <c r="I3376" s="1" t="s">
        <v>14106</v>
      </c>
      <c r="J3376" s="1" t="s">
        <v>443</v>
      </c>
      <c r="K3376" s="1" t="s">
        <v>71</v>
      </c>
      <c r="L3376" s="3" t="s">
        <v>14107</v>
      </c>
      <c r="M3376" s="2">
        <v>45721.614201388897</v>
      </c>
      <c r="N3376" t="str">
        <f>_xlfn.XLOOKUP(Table1[[#This Row],[Case Number]],Sheet4!$A:$A,Sheet4!$B:$B,"")</f>
        <v>Yes</v>
      </c>
    </row>
    <row r="3377" spans="1:14">
      <c r="A3377" t="s">
        <v>14108</v>
      </c>
      <c r="B3377" s="1" t="s">
        <v>14109</v>
      </c>
      <c r="C3377" s="2">
        <v>45721.8499421296</v>
      </c>
      <c r="D3377" s="1" t="s">
        <v>14110</v>
      </c>
      <c r="E3377" s="1" t="s">
        <v>415</v>
      </c>
      <c r="F3377" s="2">
        <v>45721.489085648202</v>
      </c>
      <c r="G3377" s="1" t="s">
        <v>43</v>
      </c>
      <c r="H3377" s="1" t="s">
        <v>11</v>
      </c>
      <c r="I3377" s="1" t="s">
        <v>14111</v>
      </c>
      <c r="J3377" s="1" t="s">
        <v>30</v>
      </c>
      <c r="K3377" s="1" t="s">
        <v>14112</v>
      </c>
      <c r="M3377" s="2">
        <v>45721.516585648104</v>
      </c>
      <c r="N3377" t="str">
        <f>_xlfn.XLOOKUP(Table1[[#This Row],[Case Number]],Sheet4!$A:$A,Sheet4!$B:$B,"")</f>
        <v/>
      </c>
    </row>
    <row r="3378" spans="1:14">
      <c r="A3378" t="s">
        <v>14113</v>
      </c>
      <c r="B3378" s="1" t="s">
        <v>14114</v>
      </c>
      <c r="C3378" s="2">
        <v>45721.839479166701</v>
      </c>
      <c r="D3378" s="1" t="s">
        <v>915</v>
      </c>
      <c r="E3378" s="1" t="s">
        <v>19</v>
      </c>
      <c r="F3378" s="2">
        <v>45721.484317129602</v>
      </c>
      <c r="G3378" s="1" t="s">
        <v>43</v>
      </c>
      <c r="I3378" s="1" t="s">
        <v>14115</v>
      </c>
      <c r="J3378" s="1" t="s">
        <v>45</v>
      </c>
      <c r="K3378" s="1" t="s">
        <v>6780</v>
      </c>
      <c r="M3378" s="2">
        <v>45721.506122685198</v>
      </c>
      <c r="N3378" t="str">
        <f>_xlfn.XLOOKUP(Table1[[#This Row],[Case Number]],Sheet4!$A:$A,Sheet4!$B:$B,"")</f>
        <v/>
      </c>
    </row>
    <row r="3379" spans="1:14" ht="187">
      <c r="A3379" t="s">
        <v>14116</v>
      </c>
      <c r="B3379" s="1" t="s">
        <v>14117</v>
      </c>
      <c r="C3379" s="2">
        <v>45723.633969907401</v>
      </c>
      <c r="D3379" s="1" t="s">
        <v>14118</v>
      </c>
      <c r="E3379" s="1" t="s">
        <v>27</v>
      </c>
      <c r="F3379" s="2">
        <v>45721.469398148103</v>
      </c>
      <c r="G3379" s="1" t="s">
        <v>94</v>
      </c>
      <c r="H3379" s="1" t="s">
        <v>11</v>
      </c>
      <c r="I3379" s="1" t="s">
        <v>14119</v>
      </c>
      <c r="J3379" s="1" t="s">
        <v>30</v>
      </c>
      <c r="K3379" s="1" t="s">
        <v>11391</v>
      </c>
      <c r="L3379" s="3" t="s">
        <v>14120</v>
      </c>
      <c r="M3379" s="2">
        <v>45723.300613425898</v>
      </c>
      <c r="N3379" t="str">
        <f>_xlfn.XLOOKUP(Table1[[#This Row],[Case Number]],Sheet4!$A:$A,Sheet4!$B:$B,"")</f>
        <v/>
      </c>
    </row>
    <row r="3380" spans="1:14" ht="204">
      <c r="A3380" t="s">
        <v>14121</v>
      </c>
      <c r="B3380" s="1" t="s">
        <v>14122</v>
      </c>
      <c r="C3380" s="2">
        <v>45721.875416666699</v>
      </c>
      <c r="D3380" s="1" t="s">
        <v>14123</v>
      </c>
      <c r="E3380" s="1" t="s">
        <v>19</v>
      </c>
      <c r="F3380" s="2">
        <v>45721.465532407397</v>
      </c>
      <c r="G3380" s="1" t="s">
        <v>28</v>
      </c>
      <c r="H3380" s="1" t="s">
        <v>11</v>
      </c>
      <c r="I3380" s="1" t="s">
        <v>14124</v>
      </c>
      <c r="J3380" s="1" t="s">
        <v>38</v>
      </c>
      <c r="K3380" s="1" t="s">
        <v>7050</v>
      </c>
      <c r="L3380" s="3" t="s">
        <v>14125</v>
      </c>
      <c r="M3380" s="2">
        <v>45721.542060185202</v>
      </c>
      <c r="N3380" t="str">
        <f>_xlfn.XLOOKUP(Table1[[#This Row],[Case Number]],Sheet4!$A:$A,Sheet4!$B:$B,"")</f>
        <v/>
      </c>
    </row>
    <row r="3381" spans="1:14">
      <c r="A3381" t="s">
        <v>14126</v>
      </c>
      <c r="B3381" s="1" t="s">
        <v>14127</v>
      </c>
      <c r="C3381" s="2">
        <v>45721.810104166703</v>
      </c>
      <c r="D3381" s="1" t="s">
        <v>915</v>
      </c>
      <c r="E3381" s="1" t="s">
        <v>19</v>
      </c>
      <c r="F3381" s="2">
        <v>45721.4626041667</v>
      </c>
      <c r="G3381" s="1" t="s">
        <v>43</v>
      </c>
      <c r="I3381" s="1" t="s">
        <v>14128</v>
      </c>
      <c r="J3381" s="1" t="s">
        <v>45</v>
      </c>
      <c r="K3381" s="1" t="s">
        <v>6780</v>
      </c>
      <c r="M3381" s="2">
        <v>45721.476747685199</v>
      </c>
      <c r="N3381" t="str">
        <f>_xlfn.XLOOKUP(Table1[[#This Row],[Case Number]],Sheet4!$A:$A,Sheet4!$B:$B,"")</f>
        <v/>
      </c>
    </row>
    <row r="3382" spans="1:14" ht="238">
      <c r="A3382" t="s">
        <v>14129</v>
      </c>
      <c r="B3382" s="1" t="s">
        <v>14130</v>
      </c>
      <c r="C3382" s="2">
        <v>45734.677337963003</v>
      </c>
      <c r="D3382" s="1" t="s">
        <v>6494</v>
      </c>
      <c r="E3382" s="1" t="s">
        <v>19</v>
      </c>
      <c r="F3382" s="2">
        <v>45721.457453703697</v>
      </c>
      <c r="G3382" s="1" t="s">
        <v>28</v>
      </c>
      <c r="H3382" s="1" t="s">
        <v>36</v>
      </c>
      <c r="I3382" s="1" t="s">
        <v>14131</v>
      </c>
      <c r="J3382" s="1" t="s">
        <v>200</v>
      </c>
      <c r="K3382" s="1" t="s">
        <v>14132</v>
      </c>
      <c r="L3382" s="3" t="s">
        <v>14133</v>
      </c>
      <c r="M3382" s="2">
        <v>45734.385648148098</v>
      </c>
      <c r="N3382" t="str">
        <f>_xlfn.XLOOKUP(Table1[[#This Row],[Case Number]],Sheet4!$A:$A,Sheet4!$B:$B,"")</f>
        <v/>
      </c>
    </row>
    <row r="3383" spans="1:14" ht="306">
      <c r="A3383" t="s">
        <v>14134</v>
      </c>
      <c r="B3383" s="1" t="s">
        <v>14135</v>
      </c>
      <c r="C3383" s="2">
        <v>45722.603344907402</v>
      </c>
      <c r="D3383" s="1" t="s">
        <v>14136</v>
      </c>
      <c r="E3383" s="1" t="s">
        <v>50</v>
      </c>
      <c r="F3383" s="2">
        <v>45721.452233796299</v>
      </c>
      <c r="G3383" s="1" t="s">
        <v>94</v>
      </c>
      <c r="I3383" s="1" t="s">
        <v>14137</v>
      </c>
      <c r="K3383" s="1" t="s">
        <v>14138</v>
      </c>
      <c r="L3383" s="3" t="s">
        <v>14139</v>
      </c>
      <c r="M3383" s="2">
        <v>45722.27</v>
      </c>
      <c r="N3383" t="str">
        <f>_xlfn.XLOOKUP(Table1[[#This Row],[Case Number]],Sheet4!$A:$A,Sheet4!$B:$B,"")</f>
        <v/>
      </c>
    </row>
    <row r="3384" spans="1:14" ht="289">
      <c r="A3384" t="s">
        <v>14140</v>
      </c>
      <c r="B3384" s="1" t="s">
        <v>14141</v>
      </c>
      <c r="C3384" s="2">
        <v>45722.829085648104</v>
      </c>
      <c r="D3384" s="1" t="s">
        <v>14142</v>
      </c>
      <c r="E3384" s="1" t="s">
        <v>19</v>
      </c>
      <c r="F3384" s="2">
        <v>45721.450717592597</v>
      </c>
      <c r="G3384" s="1" t="s">
        <v>94</v>
      </c>
      <c r="H3384" s="1" t="s">
        <v>11</v>
      </c>
      <c r="I3384" s="1" t="s">
        <v>14143</v>
      </c>
      <c r="J3384" s="1" t="s">
        <v>188</v>
      </c>
      <c r="K3384" s="1" t="s">
        <v>7050</v>
      </c>
      <c r="L3384" s="3" t="s">
        <v>14144</v>
      </c>
      <c r="M3384" s="2">
        <v>45722.495729166701</v>
      </c>
      <c r="N3384" t="str">
        <f>_xlfn.XLOOKUP(Table1[[#This Row],[Case Number]],Sheet4!$A:$A,Sheet4!$B:$B,"")</f>
        <v/>
      </c>
    </row>
    <row r="3385" spans="1:14">
      <c r="A3385" t="s">
        <v>14145</v>
      </c>
      <c r="B3385" s="1" t="s">
        <v>14146</v>
      </c>
      <c r="C3385" s="2">
        <v>45721.819687499999</v>
      </c>
      <c r="D3385" s="1" t="s">
        <v>14147</v>
      </c>
      <c r="E3385" s="1" t="s">
        <v>27</v>
      </c>
      <c r="F3385" s="2">
        <v>45721.447928240697</v>
      </c>
      <c r="G3385" s="1" t="s">
        <v>43</v>
      </c>
      <c r="H3385" s="1" t="s">
        <v>36</v>
      </c>
      <c r="I3385" s="1" t="s">
        <v>14148</v>
      </c>
      <c r="J3385" s="1" t="s">
        <v>30</v>
      </c>
      <c r="K3385" s="1" t="s">
        <v>13748</v>
      </c>
      <c r="M3385" s="2">
        <v>45721.486331018503</v>
      </c>
      <c r="N3385" t="str">
        <f>_xlfn.XLOOKUP(Table1[[#This Row],[Case Number]],Sheet4!$A:$A,Sheet4!$B:$B,"")</f>
        <v>Yes</v>
      </c>
    </row>
    <row r="3386" spans="1:14">
      <c r="A3386" t="s">
        <v>14149</v>
      </c>
      <c r="B3386" s="1" t="s">
        <v>14150</v>
      </c>
      <c r="C3386" s="2">
        <v>45721.863240740699</v>
      </c>
      <c r="D3386" s="1" t="s">
        <v>14151</v>
      </c>
      <c r="E3386" s="1" t="s">
        <v>50</v>
      </c>
      <c r="F3386" s="2">
        <v>45721.433506944399</v>
      </c>
      <c r="G3386" s="1" t="s">
        <v>94</v>
      </c>
      <c r="H3386" s="1" t="s">
        <v>36</v>
      </c>
      <c r="I3386" s="1" t="s">
        <v>14152</v>
      </c>
      <c r="J3386" s="1" t="s">
        <v>200</v>
      </c>
      <c r="K3386" s="1" t="s">
        <v>14057</v>
      </c>
      <c r="M3386" s="2">
        <v>45721.252164351798</v>
      </c>
      <c r="N3386" t="str">
        <f>_xlfn.XLOOKUP(Table1[[#This Row],[Case Number]],Sheet4!$A:$A,Sheet4!$B:$B,"")</f>
        <v/>
      </c>
    </row>
    <row r="3387" spans="1:14">
      <c r="A3387" t="s">
        <v>14153</v>
      </c>
      <c r="B3387" s="1" t="s">
        <v>14154</v>
      </c>
      <c r="C3387" s="2">
        <v>45721.796944444402</v>
      </c>
      <c r="D3387" s="1" t="s">
        <v>98</v>
      </c>
      <c r="E3387" s="1" t="s">
        <v>50</v>
      </c>
      <c r="F3387" s="2">
        <v>45721.416828703703</v>
      </c>
      <c r="G3387" s="1" t="s">
        <v>43</v>
      </c>
      <c r="I3387" s="1" t="s">
        <v>14155</v>
      </c>
      <c r="K3387" s="1" t="s">
        <v>14156</v>
      </c>
      <c r="M3387" s="2">
        <v>45721.463599536997</v>
      </c>
      <c r="N3387" t="str">
        <f>_xlfn.XLOOKUP(Table1[[#This Row],[Case Number]],Sheet4!$A:$A,Sheet4!$B:$B,"")</f>
        <v/>
      </c>
    </row>
    <row r="3388" spans="1:14">
      <c r="A3388" t="s">
        <v>14157</v>
      </c>
      <c r="B3388" s="1" t="s">
        <v>14158</v>
      </c>
      <c r="C3388" s="2">
        <v>45721.7739814815</v>
      </c>
      <c r="D3388" s="1" t="s">
        <v>4528</v>
      </c>
      <c r="E3388" s="1" t="s">
        <v>19</v>
      </c>
      <c r="F3388" s="2">
        <v>45721.407881944397</v>
      </c>
      <c r="G3388" s="1" t="s">
        <v>43</v>
      </c>
      <c r="I3388" s="1" t="s">
        <v>14159</v>
      </c>
      <c r="J3388" s="1" t="s">
        <v>111</v>
      </c>
      <c r="K3388" s="1" t="s">
        <v>10537</v>
      </c>
      <c r="M3388" s="2">
        <v>45721.440625000003</v>
      </c>
      <c r="N3388" t="str">
        <f>_xlfn.XLOOKUP(Table1[[#This Row],[Case Number]],Sheet4!$A:$A,Sheet4!$B:$B,"")</f>
        <v/>
      </c>
    </row>
    <row r="3389" spans="1:14" ht="170">
      <c r="A3389" t="s">
        <v>14160</v>
      </c>
      <c r="B3389" s="1" t="s">
        <v>14161</v>
      </c>
      <c r="C3389" s="2">
        <v>45721.845625000002</v>
      </c>
      <c r="D3389" s="1" t="s">
        <v>14162</v>
      </c>
      <c r="E3389" s="1" t="s">
        <v>27</v>
      </c>
      <c r="F3389" s="2">
        <v>45721.407627314802</v>
      </c>
      <c r="G3389" s="1" t="s">
        <v>94</v>
      </c>
      <c r="H3389" s="1" t="s">
        <v>11</v>
      </c>
      <c r="I3389" s="1" t="s">
        <v>14163</v>
      </c>
      <c r="J3389" s="1" t="s">
        <v>160</v>
      </c>
      <c r="K3389" s="1" t="s">
        <v>7050</v>
      </c>
      <c r="L3389" s="3" t="s">
        <v>14164</v>
      </c>
      <c r="M3389" s="2">
        <v>45721.512268518498</v>
      </c>
      <c r="N3389" t="str">
        <f>_xlfn.XLOOKUP(Table1[[#This Row],[Case Number]],Sheet4!$A:$A,Sheet4!$B:$B,"")</f>
        <v/>
      </c>
    </row>
    <row r="3390" spans="1:14" ht="356">
      <c r="A3390" t="s">
        <v>14165</v>
      </c>
      <c r="B3390" s="1" t="s">
        <v>14166</v>
      </c>
      <c r="C3390" s="2">
        <v>45727.7096759259</v>
      </c>
      <c r="D3390" s="1" t="s">
        <v>14167</v>
      </c>
      <c r="E3390" s="1" t="s">
        <v>27</v>
      </c>
      <c r="F3390" s="2">
        <v>45721.383298611101</v>
      </c>
      <c r="G3390" s="1" t="s">
        <v>94</v>
      </c>
      <c r="I3390" s="1" t="s">
        <v>14168</v>
      </c>
      <c r="J3390" s="1" t="s">
        <v>160</v>
      </c>
      <c r="K3390" s="1" t="s">
        <v>13451</v>
      </c>
      <c r="L3390" s="3" t="s">
        <v>14169</v>
      </c>
      <c r="M3390" s="2">
        <v>45727.417997685203</v>
      </c>
      <c r="N3390" t="str">
        <f>_xlfn.XLOOKUP(Table1[[#This Row],[Case Number]],Sheet4!$A:$A,Sheet4!$B:$B,"")</f>
        <v>Yes</v>
      </c>
    </row>
    <row r="3391" spans="1:14" ht="255">
      <c r="A3391" t="s">
        <v>14170</v>
      </c>
      <c r="B3391" s="1" t="s">
        <v>14171</v>
      </c>
      <c r="C3391" s="2">
        <v>45721.718981481499</v>
      </c>
      <c r="D3391" s="1" t="s">
        <v>814</v>
      </c>
      <c r="E3391" s="1" t="s">
        <v>19</v>
      </c>
      <c r="F3391" s="2">
        <v>45721.378043981502</v>
      </c>
      <c r="G3391" s="1" t="s">
        <v>28</v>
      </c>
      <c r="H3391" s="1" t="s">
        <v>36</v>
      </c>
      <c r="I3391" s="1" t="s">
        <v>14172</v>
      </c>
      <c r="J3391" s="1" t="s">
        <v>111</v>
      </c>
      <c r="K3391" s="1" t="s">
        <v>13073</v>
      </c>
      <c r="L3391" s="3" t="s">
        <v>14173</v>
      </c>
      <c r="M3391" s="2">
        <v>45721.385613425897</v>
      </c>
      <c r="N3391" t="str">
        <f>_xlfn.XLOOKUP(Table1[[#This Row],[Case Number]],Sheet4!$A:$A,Sheet4!$B:$B,"")</f>
        <v/>
      </c>
    </row>
    <row r="3392" spans="1:14">
      <c r="A3392" t="s">
        <v>14174</v>
      </c>
      <c r="B3392" s="1" t="s">
        <v>14175</v>
      </c>
      <c r="C3392" s="2">
        <v>45721.782164351898</v>
      </c>
      <c r="D3392" s="1" t="s">
        <v>238</v>
      </c>
      <c r="E3392" s="1" t="s">
        <v>19</v>
      </c>
      <c r="F3392" s="2">
        <v>45721.372372685197</v>
      </c>
      <c r="G3392" s="1" t="s">
        <v>43</v>
      </c>
      <c r="I3392" s="1" t="s">
        <v>14176</v>
      </c>
      <c r="J3392" s="1" t="s">
        <v>759</v>
      </c>
      <c r="K3392" s="1" t="s">
        <v>3974</v>
      </c>
      <c r="M3392" s="2">
        <v>45721.448796296303</v>
      </c>
      <c r="N3392" t="str">
        <f>_xlfn.XLOOKUP(Table1[[#This Row],[Case Number]],Sheet4!$A:$A,Sheet4!$B:$B,"")</f>
        <v/>
      </c>
    </row>
    <row r="3393" spans="1:14">
      <c r="A3393" t="s">
        <v>14177</v>
      </c>
      <c r="B3393" s="1" t="s">
        <v>14178</v>
      </c>
      <c r="C3393" s="2">
        <v>45730.479513888902</v>
      </c>
      <c r="D3393" s="1" t="s">
        <v>14179</v>
      </c>
      <c r="E3393" s="1" t="s">
        <v>27</v>
      </c>
      <c r="F3393" s="2">
        <v>45721.336261574099</v>
      </c>
      <c r="G3393" s="1" t="s">
        <v>145</v>
      </c>
      <c r="H3393" s="1" t="s">
        <v>36</v>
      </c>
      <c r="I3393" s="1" t="s">
        <v>14180</v>
      </c>
      <c r="J3393" s="1" t="s">
        <v>200</v>
      </c>
      <c r="K3393" s="1" t="s">
        <v>89</v>
      </c>
      <c r="M3393" s="2">
        <v>45730.1878125</v>
      </c>
      <c r="N3393" t="str">
        <f>_xlfn.XLOOKUP(Table1[[#This Row],[Case Number]],Sheet4!$A:$A,Sheet4!$B:$B,"")</f>
        <v/>
      </c>
    </row>
    <row r="3394" spans="1:14" ht="170">
      <c r="A3394" t="s">
        <v>14181</v>
      </c>
      <c r="B3394" s="1" t="s">
        <v>14182</v>
      </c>
      <c r="C3394" s="2">
        <v>45721.729409722197</v>
      </c>
      <c r="D3394" s="1" t="s">
        <v>26</v>
      </c>
      <c r="E3394" s="1" t="s">
        <v>27</v>
      </c>
      <c r="F3394" s="2">
        <v>45721.332442129598</v>
      </c>
      <c r="G3394" s="1" t="s">
        <v>28</v>
      </c>
      <c r="H3394" s="1" t="s">
        <v>36</v>
      </c>
      <c r="I3394" s="1" t="s">
        <v>14183</v>
      </c>
      <c r="J3394" s="1" t="s">
        <v>160</v>
      </c>
      <c r="K3394" s="1" t="s">
        <v>9714</v>
      </c>
      <c r="L3394" s="3" t="s">
        <v>14184</v>
      </c>
      <c r="M3394" s="2">
        <v>45721.396041666703</v>
      </c>
      <c r="N3394" t="str">
        <f>_xlfn.XLOOKUP(Table1[[#This Row],[Case Number]],Sheet4!$A:$A,Sheet4!$B:$B,"")</f>
        <v>Yes</v>
      </c>
    </row>
    <row r="3395" spans="1:14">
      <c r="A3395" t="s">
        <v>14185</v>
      </c>
      <c r="B3395" s="1" t="s">
        <v>14186</v>
      </c>
      <c r="C3395" s="2">
        <v>45721.668240740699</v>
      </c>
      <c r="D3395" s="1" t="s">
        <v>14187</v>
      </c>
      <c r="E3395" s="1" t="s">
        <v>50</v>
      </c>
      <c r="F3395" s="2">
        <v>45721.323703703703</v>
      </c>
      <c r="G3395" s="1" t="s">
        <v>43</v>
      </c>
      <c r="I3395" s="1" t="s">
        <v>14188</v>
      </c>
      <c r="J3395" s="1" t="s">
        <v>13</v>
      </c>
      <c r="K3395" s="1" t="s">
        <v>11110</v>
      </c>
      <c r="M3395" s="2">
        <v>45721.334884259297</v>
      </c>
      <c r="N3395" t="str">
        <f>_xlfn.XLOOKUP(Table1[[#This Row],[Case Number]],Sheet4!$A:$A,Sheet4!$B:$B,"")</f>
        <v/>
      </c>
    </row>
    <row r="3396" spans="1:14" ht="187">
      <c r="A3396" t="s">
        <v>14189</v>
      </c>
      <c r="B3396" s="1" t="s">
        <v>14190</v>
      </c>
      <c r="C3396" s="2">
        <v>45721.676215277803</v>
      </c>
      <c r="D3396" s="1" t="s">
        <v>14191</v>
      </c>
      <c r="E3396" s="1" t="s">
        <v>27</v>
      </c>
      <c r="F3396" s="2">
        <v>45721.322268518503</v>
      </c>
      <c r="G3396" s="1" t="s">
        <v>145</v>
      </c>
      <c r="H3396" s="1" t="s">
        <v>11</v>
      </c>
      <c r="I3396" s="1" t="s">
        <v>14192</v>
      </c>
      <c r="J3396" s="1" t="s">
        <v>443</v>
      </c>
      <c r="K3396" s="1" t="s">
        <v>7050</v>
      </c>
      <c r="L3396" s="3" t="s">
        <v>14193</v>
      </c>
      <c r="M3396" s="2">
        <v>45721.342858796299</v>
      </c>
      <c r="N3396" t="str">
        <f>_xlfn.XLOOKUP(Table1[[#This Row],[Case Number]],Sheet4!$A:$A,Sheet4!$B:$B,"")</f>
        <v/>
      </c>
    </row>
    <row r="3397" spans="1:14">
      <c r="A3397" t="s">
        <v>14194</v>
      </c>
      <c r="B3397" s="1" t="s">
        <v>14195</v>
      </c>
      <c r="C3397" s="2">
        <v>45721.684432870403</v>
      </c>
      <c r="D3397" s="1" t="s">
        <v>14196</v>
      </c>
      <c r="E3397" s="1" t="s">
        <v>27</v>
      </c>
      <c r="F3397" s="2">
        <v>45721.310462963003</v>
      </c>
      <c r="G3397" s="1" t="s">
        <v>43</v>
      </c>
      <c r="I3397" s="1" t="s">
        <v>14197</v>
      </c>
      <c r="J3397" s="1" t="s">
        <v>30</v>
      </c>
      <c r="K3397" s="1" t="s">
        <v>538</v>
      </c>
      <c r="M3397" s="2">
        <v>45721.351053240702</v>
      </c>
      <c r="N3397" t="str">
        <f>_xlfn.XLOOKUP(Table1[[#This Row],[Case Number]],Sheet4!$A:$A,Sheet4!$B:$B,"")</f>
        <v>Yes</v>
      </c>
    </row>
    <row r="3398" spans="1:14">
      <c r="A3398" t="s">
        <v>14198</v>
      </c>
      <c r="B3398" s="1" t="s">
        <v>14199</v>
      </c>
      <c r="C3398" s="2">
        <v>45721.630358796298</v>
      </c>
      <c r="D3398" s="1" t="s">
        <v>14200</v>
      </c>
      <c r="E3398" s="1" t="s">
        <v>27</v>
      </c>
      <c r="F3398" s="2">
        <v>45721.280925925901</v>
      </c>
      <c r="G3398" s="1" t="s">
        <v>94</v>
      </c>
      <c r="H3398" s="1" t="s">
        <v>11</v>
      </c>
      <c r="I3398" s="1" t="s">
        <v>14201</v>
      </c>
      <c r="J3398" s="1" t="s">
        <v>88</v>
      </c>
      <c r="K3398" s="1" t="s">
        <v>14202</v>
      </c>
      <c r="N3398" t="str">
        <f>_xlfn.XLOOKUP(Table1[[#This Row],[Case Number]],Sheet4!$A:$A,Sheet4!$B:$B,"")</f>
        <v/>
      </c>
    </row>
    <row r="3399" spans="1:14" ht="221">
      <c r="A3399" t="s">
        <v>14203</v>
      </c>
      <c r="B3399" s="1" t="s">
        <v>14204</v>
      </c>
      <c r="C3399" s="2">
        <v>45721.614849537</v>
      </c>
      <c r="D3399" s="1" t="s">
        <v>575</v>
      </c>
      <c r="E3399" s="1" t="s">
        <v>19</v>
      </c>
      <c r="F3399" s="2">
        <v>45721.262337963002</v>
      </c>
      <c r="G3399" s="1" t="s">
        <v>94</v>
      </c>
      <c r="I3399" s="1" t="s">
        <v>14205</v>
      </c>
      <c r="J3399" s="1" t="s">
        <v>21</v>
      </c>
      <c r="K3399" s="1" t="s">
        <v>6780</v>
      </c>
      <c r="L3399" s="3" t="s">
        <v>14206</v>
      </c>
      <c r="M3399" s="2">
        <v>45721.281493055598</v>
      </c>
      <c r="N3399" t="str">
        <f>_xlfn.XLOOKUP(Table1[[#This Row],[Case Number]],Sheet4!$A:$A,Sheet4!$B:$B,"")</f>
        <v/>
      </c>
    </row>
    <row r="3400" spans="1:14">
      <c r="A3400" t="s">
        <v>14207</v>
      </c>
      <c r="B3400" s="1" t="s">
        <v>14208</v>
      </c>
      <c r="C3400" s="2">
        <v>45721.698854166701</v>
      </c>
      <c r="D3400" s="1" t="s">
        <v>14209</v>
      </c>
      <c r="E3400" s="1" t="s">
        <v>19</v>
      </c>
      <c r="F3400" s="2">
        <v>45721.251585648097</v>
      </c>
      <c r="G3400" s="1" t="s">
        <v>43</v>
      </c>
      <c r="H3400" s="1" t="s">
        <v>11</v>
      </c>
      <c r="I3400" s="1" t="s">
        <v>14210</v>
      </c>
      <c r="J3400" s="1" t="s">
        <v>188</v>
      </c>
      <c r="K3400" s="1" t="s">
        <v>14211</v>
      </c>
      <c r="M3400" s="2">
        <v>45721.365486111099</v>
      </c>
      <c r="N3400" t="str">
        <f>_xlfn.XLOOKUP(Table1[[#This Row],[Case Number]],Sheet4!$A:$A,Sheet4!$B:$B,"")</f>
        <v>Yes</v>
      </c>
    </row>
    <row r="3401" spans="1:14" ht="409.6">
      <c r="A3401" t="s">
        <v>14212</v>
      </c>
      <c r="B3401" s="1" t="s">
        <v>14213</v>
      </c>
      <c r="C3401" s="2">
        <v>45721.627465277801</v>
      </c>
      <c r="D3401" s="1" t="s">
        <v>14214</v>
      </c>
      <c r="E3401" s="1" t="s">
        <v>19</v>
      </c>
      <c r="F3401" s="2">
        <v>45721.227604166699</v>
      </c>
      <c r="G3401" s="1" t="s">
        <v>145</v>
      </c>
      <c r="I3401" s="1" t="s">
        <v>14215</v>
      </c>
      <c r="J3401" s="1" t="s">
        <v>111</v>
      </c>
      <c r="K3401" s="1" t="s">
        <v>10579</v>
      </c>
      <c r="L3401" s="3" t="s">
        <v>14216</v>
      </c>
      <c r="M3401" s="2">
        <v>45721.294108796297</v>
      </c>
      <c r="N3401" t="str">
        <f>_xlfn.XLOOKUP(Table1[[#This Row],[Case Number]],Sheet4!$A:$A,Sheet4!$B:$B,"")</f>
        <v/>
      </c>
    </row>
    <row r="3402" spans="1:14" ht="221">
      <c r="A3402" t="s">
        <v>14217</v>
      </c>
      <c r="B3402" s="1" t="s">
        <v>14218</v>
      </c>
      <c r="C3402" s="2">
        <v>45721.533333333296</v>
      </c>
      <c r="D3402" s="1" t="s">
        <v>14219</v>
      </c>
      <c r="E3402" s="1" t="s">
        <v>19</v>
      </c>
      <c r="F3402" s="2">
        <v>45721.193506944401</v>
      </c>
      <c r="G3402" s="1" t="s">
        <v>145</v>
      </c>
      <c r="I3402" s="1" t="s">
        <v>14220</v>
      </c>
      <c r="J3402" s="1" t="s">
        <v>45</v>
      </c>
      <c r="K3402" s="1" t="s">
        <v>6780</v>
      </c>
      <c r="L3402" s="3" t="s">
        <v>14221</v>
      </c>
      <c r="M3402" s="2">
        <v>45721.199976851902</v>
      </c>
      <c r="N3402" t="str">
        <f>_xlfn.XLOOKUP(Table1[[#This Row],[Case Number]],Sheet4!$A:$A,Sheet4!$B:$B,"")</f>
        <v/>
      </c>
    </row>
    <row r="3403" spans="1:14">
      <c r="A3403" t="s">
        <v>14222</v>
      </c>
      <c r="B3403" s="1" t="s">
        <v>14223</v>
      </c>
      <c r="C3403" s="2">
        <v>45721.428321759297</v>
      </c>
      <c r="D3403" s="1" t="s">
        <v>4466</v>
      </c>
      <c r="F3403" s="2">
        <v>45721.091527777797</v>
      </c>
      <c r="I3403" s="1" t="s">
        <v>14224</v>
      </c>
      <c r="K3403" s="1" t="s">
        <v>4468</v>
      </c>
      <c r="N3403" t="str">
        <f>_xlfn.XLOOKUP(Table1[[#This Row],[Case Number]],Sheet4!$A:$A,Sheet4!$B:$B,"")</f>
        <v/>
      </c>
    </row>
    <row r="3404" spans="1:14">
      <c r="A3404" t="s">
        <v>14225</v>
      </c>
      <c r="B3404" s="1" t="s">
        <v>14226</v>
      </c>
      <c r="C3404" s="2">
        <v>45745.480046296303</v>
      </c>
      <c r="D3404" s="1" t="s">
        <v>14227</v>
      </c>
      <c r="E3404" s="1" t="s">
        <v>4577</v>
      </c>
      <c r="F3404" s="2">
        <v>45721.022685185198</v>
      </c>
      <c r="G3404" s="1" t="s">
        <v>145</v>
      </c>
      <c r="I3404" s="1" t="s">
        <v>14228</v>
      </c>
      <c r="J3404" s="1" t="s">
        <v>200</v>
      </c>
      <c r="K3404" s="1" t="s">
        <v>4468</v>
      </c>
      <c r="M3404" s="2">
        <v>45745.1883564815</v>
      </c>
      <c r="N3404" t="str">
        <f>_xlfn.XLOOKUP(Table1[[#This Row],[Case Number]],Sheet4!$A:$A,Sheet4!$B:$B,"")</f>
        <v>Yes</v>
      </c>
    </row>
    <row r="3405" spans="1:14" ht="255">
      <c r="A3405" t="s">
        <v>14229</v>
      </c>
      <c r="B3405" s="1" t="s">
        <v>14230</v>
      </c>
      <c r="C3405" s="2">
        <v>45721.382557870398</v>
      </c>
      <c r="D3405" s="1" t="s">
        <v>14231</v>
      </c>
      <c r="E3405" s="1" t="s">
        <v>19</v>
      </c>
      <c r="F3405" s="2">
        <v>45720.781307870398</v>
      </c>
      <c r="G3405" s="1" t="s">
        <v>145</v>
      </c>
      <c r="H3405" s="1" t="s">
        <v>11</v>
      </c>
      <c r="I3405" s="1" t="s">
        <v>14232</v>
      </c>
      <c r="J3405" s="1" t="s">
        <v>21</v>
      </c>
      <c r="K3405" s="1" t="s">
        <v>141</v>
      </c>
      <c r="L3405" s="3" t="s">
        <v>14233</v>
      </c>
      <c r="M3405" s="2">
        <v>45721.049143518503</v>
      </c>
      <c r="N3405" t="str">
        <f>_xlfn.XLOOKUP(Table1[[#This Row],[Case Number]],Sheet4!$A:$A,Sheet4!$B:$B,"")</f>
        <v/>
      </c>
    </row>
    <row r="3406" spans="1:14" ht="289">
      <c r="A3406" t="s">
        <v>14234</v>
      </c>
      <c r="B3406" s="1" t="s">
        <v>14235</v>
      </c>
      <c r="C3406" s="2">
        <v>45721.8109259259</v>
      </c>
      <c r="D3406" s="1" t="s">
        <v>116</v>
      </c>
      <c r="E3406" s="1" t="s">
        <v>20090</v>
      </c>
      <c r="F3406" s="2">
        <v>45720.627326388902</v>
      </c>
      <c r="G3406" s="1" t="s">
        <v>28</v>
      </c>
      <c r="H3406" s="1" t="s">
        <v>36</v>
      </c>
      <c r="I3406" s="1" t="s">
        <v>14236</v>
      </c>
      <c r="J3406" s="1" t="s">
        <v>118</v>
      </c>
      <c r="K3406" s="1" t="s">
        <v>11751</v>
      </c>
      <c r="L3406" s="3" t="s">
        <v>14237</v>
      </c>
      <c r="M3406" s="2">
        <v>45721.477581018502</v>
      </c>
      <c r="N3406" t="str">
        <f>_xlfn.XLOOKUP(Table1[[#This Row],[Case Number]],Sheet4!$A:$A,Sheet4!$B:$B,"")</f>
        <v/>
      </c>
    </row>
    <row r="3407" spans="1:14" ht="306">
      <c r="A3407" t="s">
        <v>14238</v>
      </c>
      <c r="B3407" s="1" t="s">
        <v>14239</v>
      </c>
      <c r="C3407" s="2">
        <v>45721.6485300926</v>
      </c>
      <c r="D3407" s="1" t="s">
        <v>14240</v>
      </c>
      <c r="E3407" s="1" t="s">
        <v>19</v>
      </c>
      <c r="F3407" s="2">
        <v>45720.623449074097</v>
      </c>
      <c r="G3407" s="1" t="s">
        <v>28</v>
      </c>
      <c r="H3407" s="1" t="s">
        <v>11</v>
      </c>
      <c r="I3407" s="1" t="s">
        <v>14241</v>
      </c>
      <c r="J3407" s="1" t="s">
        <v>759</v>
      </c>
      <c r="K3407" s="1" t="s">
        <v>10330</v>
      </c>
      <c r="L3407" s="3" t="s">
        <v>14242</v>
      </c>
      <c r="M3407" s="2">
        <v>45721.315173611103</v>
      </c>
      <c r="N3407" t="str">
        <f>_xlfn.XLOOKUP(Table1[[#This Row],[Case Number]],Sheet4!$A:$A,Sheet4!$B:$B,"")</f>
        <v/>
      </c>
    </row>
    <row r="3408" spans="1:14" ht="289">
      <c r="A3408" t="s">
        <v>14243</v>
      </c>
      <c r="B3408" s="1" t="s">
        <v>14244</v>
      </c>
      <c r="C3408" s="2">
        <v>45720.943680555603</v>
      </c>
      <c r="D3408" s="1" t="s">
        <v>2443</v>
      </c>
      <c r="E3408" s="1" t="s">
        <v>19</v>
      </c>
      <c r="F3408" s="2">
        <v>45720.602384259299</v>
      </c>
      <c r="G3408" s="1" t="s">
        <v>28</v>
      </c>
      <c r="H3408" s="1" t="s">
        <v>36</v>
      </c>
      <c r="I3408" s="1" t="s">
        <v>14245</v>
      </c>
      <c r="J3408" s="1" t="s">
        <v>45</v>
      </c>
      <c r="K3408" s="1" t="s">
        <v>14246</v>
      </c>
      <c r="L3408" s="3" t="s">
        <v>14247</v>
      </c>
      <c r="M3408" s="2">
        <v>45720.610324074099</v>
      </c>
      <c r="N3408" t="str">
        <f>_xlfn.XLOOKUP(Table1[[#This Row],[Case Number]],Sheet4!$A:$A,Sheet4!$B:$B,"")</f>
        <v/>
      </c>
    </row>
    <row r="3409" spans="1:14" ht="238">
      <c r="A3409" t="s">
        <v>14248</v>
      </c>
      <c r="B3409" s="1" t="s">
        <v>14249</v>
      </c>
      <c r="C3409" s="2">
        <v>45721.783090277801</v>
      </c>
      <c r="D3409" s="1" t="s">
        <v>6494</v>
      </c>
      <c r="E3409" s="1" t="s">
        <v>19</v>
      </c>
      <c r="F3409" s="2">
        <v>45720.592337962997</v>
      </c>
      <c r="G3409" s="1" t="s">
        <v>28</v>
      </c>
      <c r="H3409" s="1" t="s">
        <v>36</v>
      </c>
      <c r="I3409" s="1" t="s">
        <v>14250</v>
      </c>
      <c r="J3409" s="1" t="s">
        <v>38</v>
      </c>
      <c r="K3409" s="1" t="s">
        <v>14251</v>
      </c>
      <c r="L3409" s="3" t="s">
        <v>14252</v>
      </c>
      <c r="M3409" s="2">
        <v>45721.449733796297</v>
      </c>
      <c r="N3409" t="str">
        <f>_xlfn.XLOOKUP(Table1[[#This Row],[Case Number]],Sheet4!$A:$A,Sheet4!$B:$B,"")</f>
        <v/>
      </c>
    </row>
    <row r="3410" spans="1:14" ht="204">
      <c r="A3410" t="s">
        <v>14253</v>
      </c>
      <c r="B3410" s="1" t="s">
        <v>14254</v>
      </c>
      <c r="C3410" s="2">
        <v>45721.620914351799</v>
      </c>
      <c r="D3410" s="1" t="s">
        <v>6942</v>
      </c>
      <c r="E3410" s="1" t="s">
        <v>27</v>
      </c>
      <c r="F3410" s="2">
        <v>45720.585011574098</v>
      </c>
      <c r="G3410" s="1" t="s">
        <v>28</v>
      </c>
      <c r="H3410" s="1" t="s">
        <v>11</v>
      </c>
      <c r="I3410" s="1" t="s">
        <v>14255</v>
      </c>
      <c r="J3410" s="1" t="s">
        <v>188</v>
      </c>
      <c r="K3410" s="1" t="s">
        <v>7050</v>
      </c>
      <c r="L3410" s="3" t="s">
        <v>14256</v>
      </c>
      <c r="M3410" s="2">
        <v>45721.287557870397</v>
      </c>
      <c r="N3410" t="str">
        <f>_xlfn.XLOOKUP(Table1[[#This Row],[Case Number]],Sheet4!$A:$A,Sheet4!$B:$B,"")</f>
        <v/>
      </c>
    </row>
    <row r="3411" spans="1:14">
      <c r="A3411" t="s">
        <v>14257</v>
      </c>
      <c r="B3411" s="1" t="s">
        <v>14258</v>
      </c>
      <c r="C3411" s="2">
        <v>45720.885972222197</v>
      </c>
      <c r="D3411" s="1" t="s">
        <v>915</v>
      </c>
      <c r="E3411" s="1" t="s">
        <v>19</v>
      </c>
      <c r="F3411" s="2">
        <v>45720.544363425899</v>
      </c>
      <c r="G3411" s="1" t="s">
        <v>43</v>
      </c>
      <c r="I3411" s="1" t="s">
        <v>14259</v>
      </c>
      <c r="J3411" s="1" t="s">
        <v>45</v>
      </c>
      <c r="K3411" s="1" t="s">
        <v>6780</v>
      </c>
      <c r="M3411" s="2">
        <v>45720.552604166704</v>
      </c>
      <c r="N3411" t="str">
        <f>_xlfn.XLOOKUP(Table1[[#This Row],[Case Number]],Sheet4!$A:$A,Sheet4!$B:$B,"")</f>
        <v/>
      </c>
    </row>
    <row r="3412" spans="1:14" ht="306">
      <c r="A3412" t="s">
        <v>14260</v>
      </c>
      <c r="B3412" s="1" t="s">
        <v>14261</v>
      </c>
      <c r="C3412" s="2">
        <v>45722.628298611096</v>
      </c>
      <c r="D3412" s="1" t="s">
        <v>14262</v>
      </c>
      <c r="E3412" s="1" t="s">
        <v>19</v>
      </c>
      <c r="F3412" s="2">
        <v>45720.534490740698</v>
      </c>
      <c r="G3412" s="1" t="s">
        <v>94</v>
      </c>
      <c r="I3412" s="1" t="s">
        <v>14263</v>
      </c>
      <c r="J3412" s="1" t="s">
        <v>153</v>
      </c>
      <c r="K3412" s="1" t="s">
        <v>14264</v>
      </c>
      <c r="L3412" s="3" t="s">
        <v>14265</v>
      </c>
      <c r="M3412" s="2">
        <v>45722.294953703698</v>
      </c>
      <c r="N3412" t="str">
        <f>_xlfn.XLOOKUP(Table1[[#This Row],[Case Number]],Sheet4!$A:$A,Sheet4!$B:$B,"")</f>
        <v/>
      </c>
    </row>
    <row r="3413" spans="1:14" ht="85">
      <c r="A3413" t="s">
        <v>14266</v>
      </c>
      <c r="B3413" s="1" t="s">
        <v>14267</v>
      </c>
      <c r="C3413" s="2">
        <v>45720.872824074097</v>
      </c>
      <c r="D3413" s="1" t="s">
        <v>253</v>
      </c>
      <c r="E3413" s="1" t="s">
        <v>19</v>
      </c>
      <c r="F3413" s="2">
        <v>45720.530729166698</v>
      </c>
      <c r="G3413" s="1" t="s">
        <v>43</v>
      </c>
      <c r="I3413" s="1" t="s">
        <v>14268</v>
      </c>
      <c r="J3413" s="1" t="s">
        <v>255</v>
      </c>
      <c r="K3413" s="1" t="s">
        <v>14269</v>
      </c>
      <c r="L3413" s="3" t="s">
        <v>14270</v>
      </c>
      <c r="M3413" s="2">
        <v>45720.5394675926</v>
      </c>
      <c r="N3413" t="str">
        <f>_xlfn.XLOOKUP(Table1[[#This Row],[Case Number]],Sheet4!$A:$A,Sheet4!$B:$B,"")</f>
        <v/>
      </c>
    </row>
    <row r="3414" spans="1:14" ht="85">
      <c r="A3414" t="s">
        <v>14271</v>
      </c>
      <c r="B3414" s="1" t="s">
        <v>14272</v>
      </c>
      <c r="C3414" s="2">
        <v>45720.863379629598</v>
      </c>
      <c r="D3414" s="1" t="s">
        <v>679</v>
      </c>
      <c r="E3414" s="1" t="s">
        <v>19</v>
      </c>
      <c r="F3414" s="2">
        <v>45720.529108796298</v>
      </c>
      <c r="G3414" s="1" t="s">
        <v>28</v>
      </c>
      <c r="I3414" s="1" t="s">
        <v>14273</v>
      </c>
      <c r="J3414" s="1" t="s">
        <v>255</v>
      </c>
      <c r="K3414" s="1" t="s">
        <v>14274</v>
      </c>
      <c r="L3414" s="3" t="s">
        <v>14275</v>
      </c>
      <c r="M3414" s="2">
        <v>45720.530023148101</v>
      </c>
      <c r="N3414" t="str">
        <f>_xlfn.XLOOKUP(Table1[[#This Row],[Case Number]],Sheet4!$A:$A,Sheet4!$B:$B,"")</f>
        <v/>
      </c>
    </row>
    <row r="3415" spans="1:14" ht="238">
      <c r="A3415" t="s">
        <v>14276</v>
      </c>
      <c r="B3415" s="1" t="s">
        <v>14277</v>
      </c>
      <c r="C3415" s="2">
        <v>45722.627974536997</v>
      </c>
      <c r="D3415" s="1" t="s">
        <v>14278</v>
      </c>
      <c r="E3415" s="1" t="s">
        <v>19</v>
      </c>
      <c r="F3415" s="2">
        <v>45720.526724536998</v>
      </c>
      <c r="G3415" s="1" t="s">
        <v>94</v>
      </c>
      <c r="I3415" s="1" t="s">
        <v>14279</v>
      </c>
      <c r="K3415" s="1" t="s">
        <v>11731</v>
      </c>
      <c r="L3415" s="3" t="s">
        <v>14280</v>
      </c>
      <c r="M3415" s="2">
        <v>45722.294606481497</v>
      </c>
      <c r="N3415" t="str">
        <f>_xlfn.XLOOKUP(Table1[[#This Row],[Case Number]],Sheet4!$A:$A,Sheet4!$B:$B,"")</f>
        <v/>
      </c>
    </row>
    <row r="3416" spans="1:14">
      <c r="A3416" t="s">
        <v>14281</v>
      </c>
      <c r="B3416" s="1" t="s">
        <v>14282</v>
      </c>
      <c r="C3416" s="2">
        <v>45720.859502314801</v>
      </c>
      <c r="D3416" s="1" t="s">
        <v>915</v>
      </c>
      <c r="E3416" s="1" t="s">
        <v>19</v>
      </c>
      <c r="F3416" s="2">
        <v>45720.522280092599</v>
      </c>
      <c r="G3416" s="1" t="s">
        <v>43</v>
      </c>
      <c r="I3416" s="1" t="s">
        <v>14283</v>
      </c>
      <c r="J3416" s="1" t="s">
        <v>45</v>
      </c>
      <c r="K3416" s="1" t="s">
        <v>6780</v>
      </c>
      <c r="M3416" s="2">
        <v>45720.526145833297</v>
      </c>
      <c r="N3416" t="str">
        <f>_xlfn.XLOOKUP(Table1[[#This Row],[Case Number]],Sheet4!$A:$A,Sheet4!$B:$B,"")</f>
        <v/>
      </c>
    </row>
    <row r="3417" spans="1:14" ht="255">
      <c r="A3417" t="s">
        <v>14284</v>
      </c>
      <c r="B3417" s="1" t="s">
        <v>14285</v>
      </c>
      <c r="C3417" s="2">
        <v>45720.891053240703</v>
      </c>
      <c r="D3417" s="1" t="s">
        <v>14286</v>
      </c>
      <c r="E3417" s="1" t="s">
        <v>20090</v>
      </c>
      <c r="F3417" s="2">
        <v>45720.474965277797</v>
      </c>
      <c r="G3417" s="1" t="s">
        <v>28</v>
      </c>
      <c r="H3417" s="1" t="s">
        <v>11</v>
      </c>
      <c r="I3417" s="1" t="s">
        <v>14287</v>
      </c>
      <c r="J3417" s="1" t="s">
        <v>160</v>
      </c>
      <c r="K3417" s="1" t="s">
        <v>14288</v>
      </c>
      <c r="L3417" s="3" t="s">
        <v>14289</v>
      </c>
      <c r="M3417" s="2">
        <v>45720.557696759301</v>
      </c>
      <c r="N3417" t="str">
        <f>_xlfn.XLOOKUP(Table1[[#This Row],[Case Number]],Sheet4!$A:$A,Sheet4!$B:$B,"")</f>
        <v/>
      </c>
    </row>
    <row r="3418" spans="1:14">
      <c r="A3418" t="s">
        <v>14290</v>
      </c>
      <c r="B3418" s="1" t="s">
        <v>14291</v>
      </c>
      <c r="C3418" s="2">
        <v>45720.824421296304</v>
      </c>
      <c r="D3418" s="1" t="s">
        <v>238</v>
      </c>
      <c r="E3418" s="1" t="s">
        <v>19</v>
      </c>
      <c r="F3418" s="2">
        <v>45720.4618402778</v>
      </c>
      <c r="G3418" s="1" t="s">
        <v>43</v>
      </c>
      <c r="I3418" s="1" t="s">
        <v>14292</v>
      </c>
      <c r="J3418" s="1" t="s">
        <v>59</v>
      </c>
      <c r="K3418" s="1" t="s">
        <v>14293</v>
      </c>
      <c r="M3418" s="2">
        <v>45720.4910648148</v>
      </c>
      <c r="N3418" t="str">
        <f>_xlfn.XLOOKUP(Table1[[#This Row],[Case Number]],Sheet4!$A:$A,Sheet4!$B:$B,"")</f>
        <v/>
      </c>
    </row>
    <row r="3419" spans="1:14" ht="306">
      <c r="A3419" t="s">
        <v>14294</v>
      </c>
      <c r="B3419" s="1" t="s">
        <v>14295</v>
      </c>
      <c r="C3419" s="2">
        <v>45723.6395023148</v>
      </c>
      <c r="D3419" s="1" t="s">
        <v>14296</v>
      </c>
      <c r="E3419" s="1" t="s">
        <v>27</v>
      </c>
      <c r="F3419" s="2">
        <v>45720.448796296303</v>
      </c>
      <c r="G3419" s="1" t="s">
        <v>94</v>
      </c>
      <c r="I3419" s="1" t="s">
        <v>14297</v>
      </c>
      <c r="J3419" s="1" t="s">
        <v>443</v>
      </c>
      <c r="K3419" s="1" t="s">
        <v>14298</v>
      </c>
      <c r="L3419" s="3" t="s">
        <v>14299</v>
      </c>
      <c r="M3419" s="2">
        <v>45723.306145833303</v>
      </c>
      <c r="N3419" t="str">
        <f>_xlfn.XLOOKUP(Table1[[#This Row],[Case Number]],Sheet4!$A:$A,Sheet4!$B:$B,"")</f>
        <v/>
      </c>
    </row>
    <row r="3420" spans="1:14">
      <c r="A3420" t="s">
        <v>14300</v>
      </c>
      <c r="B3420" s="1" t="s">
        <v>14301</v>
      </c>
      <c r="C3420" s="2">
        <v>45720.786759259303</v>
      </c>
      <c r="D3420" s="1" t="s">
        <v>7965</v>
      </c>
      <c r="E3420" s="1" t="s">
        <v>50</v>
      </c>
      <c r="F3420" s="2">
        <v>45720.440231481502</v>
      </c>
      <c r="G3420" s="1" t="s">
        <v>43</v>
      </c>
      <c r="I3420" s="1" t="s">
        <v>14302</v>
      </c>
      <c r="J3420" s="1" t="s">
        <v>21</v>
      </c>
      <c r="K3420" s="1" t="s">
        <v>14303</v>
      </c>
      <c r="M3420" s="2">
        <v>45720.453414351898</v>
      </c>
      <c r="N3420" t="str">
        <f>_xlfn.XLOOKUP(Table1[[#This Row],[Case Number]],Sheet4!$A:$A,Sheet4!$B:$B,"")</f>
        <v/>
      </c>
    </row>
    <row r="3421" spans="1:14" ht="255">
      <c r="A3421" t="s">
        <v>14304</v>
      </c>
      <c r="B3421" s="1" t="s">
        <v>14305</v>
      </c>
      <c r="C3421" s="2">
        <v>45720.856342592597</v>
      </c>
      <c r="D3421" s="1" t="s">
        <v>1620</v>
      </c>
      <c r="E3421" s="1" t="s">
        <v>864</v>
      </c>
      <c r="F3421" s="2">
        <v>45720.426597222198</v>
      </c>
      <c r="G3421" s="1" t="s">
        <v>28</v>
      </c>
      <c r="H3421" s="1" t="s">
        <v>36</v>
      </c>
      <c r="I3421" s="1" t="s">
        <v>14306</v>
      </c>
      <c r="J3421" s="1" t="s">
        <v>153</v>
      </c>
      <c r="K3421" s="1" t="s">
        <v>14307</v>
      </c>
      <c r="L3421" s="3" t="s">
        <v>14308</v>
      </c>
      <c r="M3421" s="2">
        <v>45720.522997685199</v>
      </c>
      <c r="N3421" t="str">
        <f>_xlfn.XLOOKUP(Table1[[#This Row],[Case Number]],Sheet4!$A:$A,Sheet4!$B:$B,"")</f>
        <v/>
      </c>
    </row>
    <row r="3422" spans="1:14">
      <c r="A3422" t="s">
        <v>14309</v>
      </c>
      <c r="B3422" s="1" t="s">
        <v>14310</v>
      </c>
      <c r="C3422" s="2">
        <v>45720.773622685199</v>
      </c>
      <c r="D3422" s="1" t="s">
        <v>915</v>
      </c>
      <c r="E3422" s="1" t="s">
        <v>19</v>
      </c>
      <c r="F3422" s="2">
        <v>45720.422905092601</v>
      </c>
      <c r="G3422" s="1" t="s">
        <v>43</v>
      </c>
      <c r="I3422" s="1" t="s">
        <v>14311</v>
      </c>
      <c r="J3422" s="1" t="s">
        <v>45</v>
      </c>
      <c r="K3422" s="1" t="s">
        <v>14298</v>
      </c>
      <c r="M3422" s="2">
        <v>45720.440277777801</v>
      </c>
      <c r="N3422" t="str">
        <f>_xlfn.XLOOKUP(Table1[[#This Row],[Case Number]],Sheet4!$A:$A,Sheet4!$B:$B,"")</f>
        <v/>
      </c>
    </row>
    <row r="3423" spans="1:14" ht="289">
      <c r="A3423" t="s">
        <v>14312</v>
      </c>
      <c r="B3423" s="1" t="s">
        <v>14313</v>
      </c>
      <c r="C3423" s="2">
        <v>45721.627326388902</v>
      </c>
      <c r="D3423" s="1" t="s">
        <v>14314</v>
      </c>
      <c r="E3423" s="1" t="s">
        <v>27</v>
      </c>
      <c r="F3423" s="2">
        <v>45720.4054398148</v>
      </c>
      <c r="G3423" s="1" t="s">
        <v>94</v>
      </c>
      <c r="I3423" s="1" t="s">
        <v>14315</v>
      </c>
      <c r="J3423" s="1" t="s">
        <v>30</v>
      </c>
      <c r="K3423" s="1" t="s">
        <v>13630</v>
      </c>
      <c r="L3423" s="3" t="s">
        <v>14316</v>
      </c>
      <c r="M3423" s="2">
        <v>45721.293969907398</v>
      </c>
      <c r="N3423" t="str">
        <f>_xlfn.XLOOKUP(Table1[[#This Row],[Case Number]],Sheet4!$A:$A,Sheet4!$B:$B,"")</f>
        <v>Yes</v>
      </c>
    </row>
    <row r="3424" spans="1:14">
      <c r="A3424" t="s">
        <v>14317</v>
      </c>
      <c r="B3424" s="1" t="s">
        <v>14318</v>
      </c>
      <c r="C3424" s="2">
        <v>45720.882488425901</v>
      </c>
      <c r="D3424" s="1" t="s">
        <v>14319</v>
      </c>
      <c r="E3424" s="1" t="s">
        <v>19</v>
      </c>
      <c r="F3424" s="2">
        <v>45720.368981481501</v>
      </c>
      <c r="G3424" s="1" t="s">
        <v>43</v>
      </c>
      <c r="I3424" s="1" t="s">
        <v>14320</v>
      </c>
      <c r="J3424" s="1" t="s">
        <v>188</v>
      </c>
      <c r="K3424" s="1" t="s">
        <v>12492</v>
      </c>
      <c r="M3424" s="2">
        <v>45720.549131944397</v>
      </c>
      <c r="N3424" t="str">
        <f>_xlfn.XLOOKUP(Table1[[#This Row],[Case Number]],Sheet4!$A:$A,Sheet4!$B:$B,"")</f>
        <v>Yes</v>
      </c>
    </row>
    <row r="3425" spans="1:14">
      <c r="A3425" t="s">
        <v>14321</v>
      </c>
      <c r="B3425" s="1" t="s">
        <v>14322</v>
      </c>
      <c r="C3425" s="2">
        <v>45720.707164351901</v>
      </c>
      <c r="D3425" s="1" t="s">
        <v>915</v>
      </c>
      <c r="E3425" s="1" t="s">
        <v>19</v>
      </c>
      <c r="F3425" s="2">
        <v>45720.362268518496</v>
      </c>
      <c r="G3425" s="1" t="s">
        <v>43</v>
      </c>
      <c r="I3425" s="1" t="s">
        <v>14323</v>
      </c>
      <c r="J3425" s="1" t="s">
        <v>21</v>
      </c>
      <c r="K3425" s="1" t="s">
        <v>6780</v>
      </c>
      <c r="M3425" s="2">
        <v>45720.373819444401</v>
      </c>
      <c r="N3425" t="str">
        <f>_xlfn.XLOOKUP(Table1[[#This Row],[Case Number]],Sheet4!$A:$A,Sheet4!$B:$B,"")</f>
        <v/>
      </c>
    </row>
    <row r="3426" spans="1:14" ht="221">
      <c r="A3426" t="s">
        <v>14324</v>
      </c>
      <c r="B3426" s="1" t="s">
        <v>14325</v>
      </c>
      <c r="C3426" s="2">
        <v>45720.7004282407</v>
      </c>
      <c r="D3426" s="1" t="s">
        <v>14326</v>
      </c>
      <c r="E3426" s="1" t="s">
        <v>27</v>
      </c>
      <c r="F3426" s="2">
        <v>45720.360821759299</v>
      </c>
      <c r="G3426" s="1" t="s">
        <v>51</v>
      </c>
      <c r="H3426" s="1" t="s">
        <v>36</v>
      </c>
      <c r="I3426" s="1" t="s">
        <v>14327</v>
      </c>
      <c r="J3426" s="1" t="s">
        <v>160</v>
      </c>
      <c r="K3426" s="1" t="s">
        <v>12006</v>
      </c>
      <c r="L3426" s="3" t="s">
        <v>14328</v>
      </c>
      <c r="M3426" s="2">
        <v>45720.367083333302</v>
      </c>
      <c r="N3426" t="str">
        <f>_xlfn.XLOOKUP(Table1[[#This Row],[Case Number]],Sheet4!$A:$A,Sheet4!$B:$B,"")</f>
        <v/>
      </c>
    </row>
    <row r="3427" spans="1:14" ht="238">
      <c r="A3427" t="s">
        <v>14329</v>
      </c>
      <c r="B3427" s="1" t="s">
        <v>14330</v>
      </c>
      <c r="C3427" s="2">
        <v>45720.694479166697</v>
      </c>
      <c r="D3427" s="1" t="s">
        <v>2443</v>
      </c>
      <c r="E3427" s="1" t="s">
        <v>19</v>
      </c>
      <c r="F3427" s="2">
        <v>45720.357499999998</v>
      </c>
      <c r="G3427" s="1" t="s">
        <v>28</v>
      </c>
      <c r="H3427" s="1" t="s">
        <v>36</v>
      </c>
      <c r="I3427" s="1" t="s">
        <v>14331</v>
      </c>
      <c r="J3427" s="1" t="s">
        <v>21</v>
      </c>
      <c r="K3427" s="1" t="s">
        <v>14332</v>
      </c>
      <c r="L3427" s="3" t="s">
        <v>14333</v>
      </c>
      <c r="M3427" s="2">
        <v>45720.361122685201</v>
      </c>
      <c r="N3427" t="str">
        <f>_xlfn.XLOOKUP(Table1[[#This Row],[Case Number]],Sheet4!$A:$A,Sheet4!$B:$B,"")</f>
        <v/>
      </c>
    </row>
    <row r="3428" spans="1:14">
      <c r="A3428" t="s">
        <v>14334</v>
      </c>
      <c r="B3428" s="1" t="s">
        <v>14335</v>
      </c>
      <c r="C3428" s="2">
        <v>45721.590023148201</v>
      </c>
      <c r="D3428" s="1" t="s">
        <v>14336</v>
      </c>
      <c r="E3428" s="1" t="s">
        <v>27</v>
      </c>
      <c r="F3428" s="2">
        <v>45720.354814814797</v>
      </c>
      <c r="G3428" s="1" t="s">
        <v>43</v>
      </c>
      <c r="I3428" s="1" t="s">
        <v>14337</v>
      </c>
      <c r="J3428" s="1" t="s">
        <v>30</v>
      </c>
      <c r="K3428" s="1" t="s">
        <v>14338</v>
      </c>
      <c r="M3428" s="2">
        <v>45721.256666666697</v>
      </c>
      <c r="N3428" t="str">
        <f>_xlfn.XLOOKUP(Table1[[#This Row],[Case Number]],Sheet4!$A:$A,Sheet4!$B:$B,"")</f>
        <v>Yes</v>
      </c>
    </row>
    <row r="3429" spans="1:14" ht="289">
      <c r="A3429" t="s">
        <v>14339</v>
      </c>
      <c r="B3429" s="1" t="s">
        <v>14340</v>
      </c>
      <c r="C3429" s="2">
        <v>45720.688599537003</v>
      </c>
      <c r="D3429" s="1" t="s">
        <v>14341</v>
      </c>
      <c r="E3429" s="1" t="s">
        <v>19</v>
      </c>
      <c r="F3429" s="2">
        <v>45720.349537037</v>
      </c>
      <c r="G3429" s="1" t="s">
        <v>145</v>
      </c>
      <c r="I3429" s="1" t="s">
        <v>14342</v>
      </c>
      <c r="J3429" s="1" t="s">
        <v>30</v>
      </c>
      <c r="K3429" s="1" t="s">
        <v>14343</v>
      </c>
      <c r="L3429" s="3" t="s">
        <v>14344</v>
      </c>
      <c r="M3429" s="2">
        <v>45720.355243055601</v>
      </c>
      <c r="N3429" t="str">
        <f>_xlfn.XLOOKUP(Table1[[#This Row],[Case Number]],Sheet4!$A:$A,Sheet4!$B:$B,"")</f>
        <v/>
      </c>
    </row>
    <row r="3430" spans="1:14">
      <c r="A3430" t="s">
        <v>14345</v>
      </c>
      <c r="B3430" s="1" t="s">
        <v>14346</v>
      </c>
      <c r="C3430" s="2">
        <v>45720.691736111097</v>
      </c>
      <c r="D3430" s="1" t="s">
        <v>238</v>
      </c>
      <c r="E3430" s="1" t="s">
        <v>19</v>
      </c>
      <c r="F3430" s="2">
        <v>45720.348680555602</v>
      </c>
      <c r="G3430" s="1" t="s">
        <v>51</v>
      </c>
      <c r="H3430" s="1" t="s">
        <v>11</v>
      </c>
      <c r="I3430" s="1" t="s">
        <v>14347</v>
      </c>
      <c r="J3430" s="1" t="s">
        <v>111</v>
      </c>
      <c r="K3430" s="1" t="s">
        <v>14274</v>
      </c>
      <c r="M3430" s="2">
        <v>45720.358379629601</v>
      </c>
      <c r="N3430" t="str">
        <f>_xlfn.XLOOKUP(Table1[[#This Row],[Case Number]],Sheet4!$A:$A,Sheet4!$B:$B,"")</f>
        <v/>
      </c>
    </row>
    <row r="3431" spans="1:14" ht="306">
      <c r="A3431" t="s">
        <v>14348</v>
      </c>
      <c r="B3431" s="1" t="s">
        <v>14349</v>
      </c>
      <c r="C3431" s="2">
        <v>45720.801759259302</v>
      </c>
      <c r="D3431" s="1" t="s">
        <v>14350</v>
      </c>
      <c r="E3431" s="1" t="s">
        <v>20090</v>
      </c>
      <c r="F3431" s="2">
        <v>45720.337754629603</v>
      </c>
      <c r="G3431" s="1" t="s">
        <v>28</v>
      </c>
      <c r="H3431" s="1" t="s">
        <v>36</v>
      </c>
      <c r="I3431" s="1" t="s">
        <v>14351</v>
      </c>
      <c r="J3431" s="1" t="s">
        <v>118</v>
      </c>
      <c r="K3431" s="1" t="s">
        <v>13326</v>
      </c>
      <c r="L3431" s="3" t="s">
        <v>14352</v>
      </c>
      <c r="M3431" s="2">
        <v>45720.468414351897</v>
      </c>
      <c r="N3431" t="str">
        <f>_xlfn.XLOOKUP(Table1[[#This Row],[Case Number]],Sheet4!$A:$A,Sheet4!$B:$B,"")</f>
        <v/>
      </c>
    </row>
    <row r="3432" spans="1:14" ht="238">
      <c r="A3432" t="s">
        <v>14353</v>
      </c>
      <c r="B3432" s="1" t="s">
        <v>14354</v>
      </c>
      <c r="C3432" s="2">
        <v>45720.792569444398</v>
      </c>
      <c r="D3432" s="1" t="s">
        <v>26</v>
      </c>
      <c r="E3432" s="1" t="s">
        <v>27</v>
      </c>
      <c r="F3432" s="2">
        <v>45720.337615740696</v>
      </c>
      <c r="G3432" s="1" t="s">
        <v>28</v>
      </c>
      <c r="H3432" s="1" t="s">
        <v>11</v>
      </c>
      <c r="I3432" s="1" t="s">
        <v>14355</v>
      </c>
      <c r="J3432" s="1" t="s">
        <v>30</v>
      </c>
      <c r="K3432" s="1" t="s">
        <v>14356</v>
      </c>
      <c r="L3432" s="3" t="s">
        <v>14357</v>
      </c>
      <c r="M3432" s="2">
        <v>45720.459224537</v>
      </c>
      <c r="N3432" t="str">
        <f>_xlfn.XLOOKUP(Table1[[#This Row],[Case Number]],Sheet4!$A:$A,Sheet4!$B:$B,"")</f>
        <v>Yes</v>
      </c>
    </row>
    <row r="3433" spans="1:14" ht="272">
      <c r="A3433" t="s">
        <v>14358</v>
      </c>
      <c r="B3433" s="1" t="s">
        <v>14359</v>
      </c>
      <c r="C3433" s="2">
        <v>45720.6801388889</v>
      </c>
      <c r="D3433" s="1" t="s">
        <v>14360</v>
      </c>
      <c r="E3433" s="1" t="s">
        <v>27</v>
      </c>
      <c r="F3433" s="2">
        <v>45720.331168981502</v>
      </c>
      <c r="G3433" s="1" t="s">
        <v>145</v>
      </c>
      <c r="H3433" s="1" t="s">
        <v>11</v>
      </c>
      <c r="I3433" s="1" t="s">
        <v>14361</v>
      </c>
      <c r="J3433" s="1" t="s">
        <v>30</v>
      </c>
      <c r="K3433" s="1" t="s">
        <v>5659</v>
      </c>
      <c r="L3433" s="3" t="s">
        <v>14362</v>
      </c>
      <c r="M3433" s="2">
        <v>45720.346782407403</v>
      </c>
      <c r="N3433" t="str">
        <f>_xlfn.XLOOKUP(Table1[[#This Row],[Case Number]],Sheet4!$A:$A,Sheet4!$B:$B,"")</f>
        <v/>
      </c>
    </row>
    <row r="3434" spans="1:14" ht="221">
      <c r="A3434" t="s">
        <v>14363</v>
      </c>
      <c r="B3434" s="1" t="s">
        <v>14364</v>
      </c>
      <c r="C3434" s="2">
        <v>45720.863159722197</v>
      </c>
      <c r="D3434" s="1" t="s">
        <v>14365</v>
      </c>
      <c r="E3434" s="1" t="s">
        <v>27</v>
      </c>
      <c r="F3434" s="2">
        <v>45720.315740740698</v>
      </c>
      <c r="G3434" s="1" t="s">
        <v>94</v>
      </c>
      <c r="I3434" s="1" t="s">
        <v>14366</v>
      </c>
      <c r="J3434" s="1" t="s">
        <v>30</v>
      </c>
      <c r="K3434" s="1" t="s">
        <v>89</v>
      </c>
      <c r="L3434" s="3" t="s">
        <v>14367</v>
      </c>
      <c r="M3434" s="2">
        <v>45720.529803240701</v>
      </c>
      <c r="N3434" t="str">
        <f>_xlfn.XLOOKUP(Table1[[#This Row],[Case Number]],Sheet4!$A:$A,Sheet4!$B:$B,"")</f>
        <v/>
      </c>
    </row>
    <row r="3435" spans="1:14">
      <c r="A3435" t="s">
        <v>14368</v>
      </c>
      <c r="B3435" s="1" t="s">
        <v>14369</v>
      </c>
      <c r="C3435" s="2">
        <v>45729.479548611103</v>
      </c>
      <c r="D3435" s="1" t="s">
        <v>3169</v>
      </c>
      <c r="E3435" s="1" t="s">
        <v>50</v>
      </c>
      <c r="F3435" s="2">
        <v>45720.309351851902</v>
      </c>
      <c r="G3435" s="1" t="s">
        <v>145</v>
      </c>
      <c r="I3435" s="1" t="s">
        <v>14370</v>
      </c>
      <c r="J3435" s="1" t="s">
        <v>30</v>
      </c>
      <c r="K3435" s="1" t="s">
        <v>11819</v>
      </c>
      <c r="M3435" s="2">
        <v>45729.187847222202</v>
      </c>
      <c r="N3435" t="str">
        <f>_xlfn.XLOOKUP(Table1[[#This Row],[Case Number]],Sheet4!$A:$A,Sheet4!$B:$B,"")</f>
        <v/>
      </c>
    </row>
    <row r="3436" spans="1:14">
      <c r="A3436" t="s">
        <v>14371</v>
      </c>
      <c r="B3436" s="1" t="s">
        <v>14372</v>
      </c>
      <c r="C3436" s="2">
        <v>45729.479699074102</v>
      </c>
      <c r="D3436" s="1" t="s">
        <v>14373</v>
      </c>
      <c r="E3436" s="1" t="s">
        <v>50</v>
      </c>
      <c r="F3436" s="2">
        <v>45720.302523148202</v>
      </c>
      <c r="G3436" s="1" t="s">
        <v>145</v>
      </c>
      <c r="I3436" s="1" t="s">
        <v>14374</v>
      </c>
      <c r="J3436" s="1" t="s">
        <v>200</v>
      </c>
      <c r="K3436" s="1" t="s">
        <v>14375</v>
      </c>
      <c r="M3436" s="2">
        <v>45729.188009259298</v>
      </c>
      <c r="N3436" t="str">
        <f>_xlfn.XLOOKUP(Table1[[#This Row],[Case Number]],Sheet4!$A:$A,Sheet4!$B:$B,"")</f>
        <v/>
      </c>
    </row>
    <row r="3437" spans="1:14">
      <c r="A3437" t="s">
        <v>14376</v>
      </c>
      <c r="B3437" s="1" t="s">
        <v>14377</v>
      </c>
      <c r="C3437" s="2">
        <v>45720.872743055603</v>
      </c>
      <c r="D3437" s="1" t="s">
        <v>14378</v>
      </c>
      <c r="E3437" s="1" t="s">
        <v>19</v>
      </c>
      <c r="F3437" s="2">
        <v>45720.2975462963</v>
      </c>
      <c r="G3437" s="1" t="s">
        <v>145</v>
      </c>
      <c r="H3437" s="1" t="s">
        <v>11</v>
      </c>
      <c r="I3437" s="1" t="s">
        <v>14379</v>
      </c>
      <c r="J3437" s="1" t="s">
        <v>38</v>
      </c>
      <c r="K3437" s="1" t="s">
        <v>14380</v>
      </c>
      <c r="M3437" s="2">
        <v>45720.539386574099</v>
      </c>
      <c r="N3437" t="str">
        <f>_xlfn.XLOOKUP(Table1[[#This Row],[Case Number]],Sheet4!$A:$A,Sheet4!$B:$B,"")</f>
        <v>Yes</v>
      </c>
    </row>
    <row r="3438" spans="1:14" ht="238">
      <c r="A3438" t="s">
        <v>14381</v>
      </c>
      <c r="B3438" s="1" t="s">
        <v>14382</v>
      </c>
      <c r="C3438" s="2">
        <v>45720.644062500003</v>
      </c>
      <c r="D3438" s="1" t="s">
        <v>69</v>
      </c>
      <c r="E3438" s="1" t="s">
        <v>50</v>
      </c>
      <c r="F3438" s="2">
        <v>45720.286712963003</v>
      </c>
      <c r="G3438" s="1" t="s">
        <v>28</v>
      </c>
      <c r="H3438" s="1" t="s">
        <v>36</v>
      </c>
      <c r="I3438" s="1" t="s">
        <v>14383</v>
      </c>
      <c r="J3438" s="1" t="s">
        <v>30</v>
      </c>
      <c r="K3438" s="1" t="s">
        <v>14384</v>
      </c>
      <c r="L3438" s="3" t="s">
        <v>14385</v>
      </c>
      <c r="M3438" s="2">
        <v>45720.310706018499</v>
      </c>
      <c r="N3438" t="str">
        <f>_xlfn.XLOOKUP(Table1[[#This Row],[Case Number]],Sheet4!$A:$A,Sheet4!$B:$B,"")</f>
        <v/>
      </c>
    </row>
    <row r="3439" spans="1:14">
      <c r="A3439" t="s">
        <v>14386</v>
      </c>
      <c r="B3439" s="1" t="s">
        <v>14387</v>
      </c>
      <c r="C3439" s="2">
        <v>45742.480011574102</v>
      </c>
      <c r="D3439" s="1" t="s">
        <v>14388</v>
      </c>
      <c r="E3439" s="1" t="s">
        <v>27</v>
      </c>
      <c r="F3439" s="2">
        <v>45720.283981481502</v>
      </c>
      <c r="G3439" s="1" t="s">
        <v>94</v>
      </c>
      <c r="H3439" s="1" t="s">
        <v>11</v>
      </c>
      <c r="I3439" s="1" t="s">
        <v>14389</v>
      </c>
      <c r="J3439" s="1" t="s">
        <v>38</v>
      </c>
      <c r="K3439" s="1" t="s">
        <v>12006</v>
      </c>
      <c r="M3439" s="2">
        <v>45742.188333333303</v>
      </c>
      <c r="N3439" t="str">
        <f>_xlfn.XLOOKUP(Table1[[#This Row],[Case Number]],Sheet4!$A:$A,Sheet4!$B:$B,"")</f>
        <v>Yes</v>
      </c>
    </row>
    <row r="3440" spans="1:14">
      <c r="A3440" t="s">
        <v>14390</v>
      </c>
      <c r="B3440" s="1" t="s">
        <v>14391</v>
      </c>
      <c r="C3440" s="2">
        <v>45726.571689814802</v>
      </c>
      <c r="D3440" s="1" t="s">
        <v>11655</v>
      </c>
      <c r="E3440" s="1" t="s">
        <v>50</v>
      </c>
      <c r="F3440" s="2">
        <v>45720.276388888902</v>
      </c>
      <c r="G3440" s="1" t="s">
        <v>145</v>
      </c>
      <c r="H3440" s="1" t="s">
        <v>11</v>
      </c>
      <c r="I3440" s="1" t="s">
        <v>14392</v>
      </c>
      <c r="J3440" s="1" t="s">
        <v>160</v>
      </c>
      <c r="K3440" s="1" t="s">
        <v>14393</v>
      </c>
      <c r="M3440" s="2">
        <v>45726.2799884259</v>
      </c>
      <c r="N3440" t="str">
        <f>_xlfn.XLOOKUP(Table1[[#This Row],[Case Number]],Sheet4!$A:$A,Sheet4!$B:$B,"")</f>
        <v/>
      </c>
    </row>
    <row r="3441" spans="1:14">
      <c r="A3441" t="s">
        <v>14394</v>
      </c>
      <c r="B3441" s="1" t="s">
        <v>14395</v>
      </c>
      <c r="C3441" s="2">
        <v>45720.879108796304</v>
      </c>
      <c r="D3441" s="1" t="s">
        <v>14396</v>
      </c>
      <c r="E3441" s="1" t="s">
        <v>19</v>
      </c>
      <c r="F3441" s="2">
        <v>45720.260833333297</v>
      </c>
      <c r="G3441" s="1" t="s">
        <v>43</v>
      </c>
      <c r="H3441" s="1" t="s">
        <v>11</v>
      </c>
      <c r="I3441" s="1" t="s">
        <v>14397</v>
      </c>
      <c r="J3441" s="1" t="s">
        <v>188</v>
      </c>
      <c r="K3441" s="1" t="s">
        <v>12492</v>
      </c>
      <c r="M3441" s="2">
        <v>45720.5457523148</v>
      </c>
      <c r="N3441" t="str">
        <f>_xlfn.XLOOKUP(Table1[[#This Row],[Case Number]],Sheet4!$A:$A,Sheet4!$B:$B,"")</f>
        <v>Yes</v>
      </c>
    </row>
    <row r="3442" spans="1:14" ht="255">
      <c r="A3442" t="s">
        <v>14398</v>
      </c>
      <c r="B3442" s="1" t="s">
        <v>14399</v>
      </c>
      <c r="C3442" s="2">
        <v>45720.850613425901</v>
      </c>
      <c r="D3442" s="1" t="s">
        <v>4513</v>
      </c>
      <c r="E3442" s="1" t="s">
        <v>50</v>
      </c>
      <c r="F3442" s="2">
        <v>45720.242314814801</v>
      </c>
      <c r="G3442" s="1" t="s">
        <v>94</v>
      </c>
      <c r="I3442" s="1" t="s">
        <v>14400</v>
      </c>
      <c r="J3442" s="1" t="s">
        <v>21</v>
      </c>
      <c r="K3442" s="1" t="s">
        <v>14401</v>
      </c>
      <c r="L3442" s="3" t="s">
        <v>14402</v>
      </c>
      <c r="M3442" s="2">
        <v>45720.517256944397</v>
      </c>
      <c r="N3442" t="str">
        <f>_xlfn.XLOOKUP(Table1[[#This Row],[Case Number]],Sheet4!$A:$A,Sheet4!$B:$B,"")</f>
        <v/>
      </c>
    </row>
    <row r="3443" spans="1:14" ht="85">
      <c r="A3443" t="s">
        <v>14403</v>
      </c>
      <c r="B3443" s="1" t="s">
        <v>14404</v>
      </c>
      <c r="C3443" s="2">
        <v>45720.574004629598</v>
      </c>
      <c r="D3443" s="1" t="s">
        <v>2557</v>
      </c>
      <c r="E3443" s="1" t="s">
        <v>19</v>
      </c>
      <c r="F3443" s="2">
        <v>45720.238009259301</v>
      </c>
      <c r="G3443" s="1" t="s">
        <v>145</v>
      </c>
      <c r="I3443" s="1" t="s">
        <v>14405</v>
      </c>
      <c r="J3443" s="1" t="s">
        <v>255</v>
      </c>
      <c r="K3443" s="1" t="s">
        <v>14406</v>
      </c>
      <c r="L3443" s="3" t="s">
        <v>14407</v>
      </c>
      <c r="M3443" s="2">
        <v>45720.2406597222</v>
      </c>
      <c r="N3443" t="str">
        <f>_xlfn.XLOOKUP(Table1[[#This Row],[Case Number]],Sheet4!$A:$A,Sheet4!$B:$B,"")</f>
        <v/>
      </c>
    </row>
    <row r="3444" spans="1:14" ht="221">
      <c r="A3444" t="s">
        <v>14408</v>
      </c>
      <c r="B3444" s="1" t="s">
        <v>14409</v>
      </c>
      <c r="C3444" s="2">
        <v>45723.640115740702</v>
      </c>
      <c r="D3444" s="1" t="s">
        <v>14410</v>
      </c>
      <c r="E3444" s="1" t="s">
        <v>19</v>
      </c>
      <c r="F3444" s="2">
        <v>45720.228368055599</v>
      </c>
      <c r="G3444" s="1" t="s">
        <v>94</v>
      </c>
      <c r="I3444" s="1" t="s">
        <v>14411</v>
      </c>
      <c r="J3444" s="1" t="s">
        <v>88</v>
      </c>
      <c r="K3444" s="1" t="s">
        <v>10242</v>
      </c>
      <c r="L3444" s="3" t="s">
        <v>14412</v>
      </c>
      <c r="M3444" s="2">
        <v>45723.3067592593</v>
      </c>
      <c r="N3444" t="str">
        <f>_xlfn.XLOOKUP(Table1[[#This Row],[Case Number]],Sheet4!$A:$A,Sheet4!$B:$B,"")</f>
        <v>Yes</v>
      </c>
    </row>
    <row r="3445" spans="1:14" ht="255">
      <c r="A3445" t="s">
        <v>14413</v>
      </c>
      <c r="B3445" s="1" t="s">
        <v>14414</v>
      </c>
      <c r="C3445" s="2">
        <v>45720.540127314802</v>
      </c>
      <c r="D3445" s="1" t="s">
        <v>14415</v>
      </c>
      <c r="E3445" s="1" t="s">
        <v>19</v>
      </c>
      <c r="F3445" s="2">
        <v>45720.201134259303</v>
      </c>
      <c r="G3445" s="1" t="s">
        <v>145</v>
      </c>
      <c r="H3445" s="1" t="s">
        <v>36</v>
      </c>
      <c r="I3445" s="1" t="s">
        <v>14416</v>
      </c>
      <c r="J3445" s="1" t="s">
        <v>45</v>
      </c>
      <c r="K3445" s="1" t="s">
        <v>6780</v>
      </c>
      <c r="L3445" s="3" t="s">
        <v>14417</v>
      </c>
      <c r="M3445" s="2">
        <v>45720.206770833298</v>
      </c>
      <c r="N3445" t="str">
        <f>_xlfn.XLOOKUP(Table1[[#This Row],[Case Number]],Sheet4!$A:$A,Sheet4!$B:$B,"")</f>
        <v/>
      </c>
    </row>
    <row r="3446" spans="1:14" ht="238">
      <c r="A3446" t="s">
        <v>14418</v>
      </c>
      <c r="B3446" s="1" t="s">
        <v>14419</v>
      </c>
      <c r="C3446" s="2">
        <v>45720.617037037002</v>
      </c>
      <c r="D3446" s="1" t="s">
        <v>5318</v>
      </c>
      <c r="E3446" s="1" t="s">
        <v>50</v>
      </c>
      <c r="F3446" s="2">
        <v>45720.197476851798</v>
      </c>
      <c r="G3446" s="1" t="s">
        <v>145</v>
      </c>
      <c r="I3446" s="1" t="s">
        <v>14420</v>
      </c>
      <c r="J3446" s="1" t="s">
        <v>30</v>
      </c>
      <c r="K3446" s="1" t="s">
        <v>14421</v>
      </c>
      <c r="L3446" s="3" t="s">
        <v>14422</v>
      </c>
      <c r="M3446" s="2">
        <v>45720.283692129597</v>
      </c>
      <c r="N3446" t="str">
        <f>_xlfn.XLOOKUP(Table1[[#This Row],[Case Number]],Sheet4!$A:$A,Sheet4!$B:$B,"")</f>
        <v/>
      </c>
    </row>
    <row r="3447" spans="1:14" ht="272">
      <c r="A3447" t="s">
        <v>14423</v>
      </c>
      <c r="B3447" s="1" t="s">
        <v>14424</v>
      </c>
      <c r="C3447" s="2">
        <v>45720.524398148104</v>
      </c>
      <c r="D3447" s="1" t="s">
        <v>14425</v>
      </c>
      <c r="E3447" s="1" t="s">
        <v>19</v>
      </c>
      <c r="F3447" s="2">
        <v>45720.175717592603</v>
      </c>
      <c r="G3447" s="1" t="s">
        <v>145</v>
      </c>
      <c r="I3447" s="1" t="s">
        <v>14426</v>
      </c>
      <c r="J3447" s="1" t="s">
        <v>45</v>
      </c>
      <c r="K3447" s="1" t="s">
        <v>141</v>
      </c>
      <c r="L3447" s="3" t="s">
        <v>14427</v>
      </c>
      <c r="M3447" s="2">
        <v>45720.191030092603</v>
      </c>
      <c r="N3447" t="str">
        <f>_xlfn.XLOOKUP(Table1[[#This Row],[Case Number]],Sheet4!$A:$A,Sheet4!$B:$B,"")</f>
        <v/>
      </c>
    </row>
    <row r="3448" spans="1:14">
      <c r="A3448" t="s">
        <v>14428</v>
      </c>
      <c r="B3448" s="1" t="s">
        <v>14429</v>
      </c>
      <c r="C3448" s="2">
        <v>45729.479849536998</v>
      </c>
      <c r="D3448" s="1" t="s">
        <v>14430</v>
      </c>
      <c r="E3448" s="1" t="s">
        <v>19</v>
      </c>
      <c r="F3448" s="2">
        <v>45719.889976851897</v>
      </c>
      <c r="G3448" s="1" t="s">
        <v>145</v>
      </c>
      <c r="H3448" s="1" t="s">
        <v>11</v>
      </c>
      <c r="I3448" s="1" t="s">
        <v>14431</v>
      </c>
      <c r="J3448" s="1" t="s">
        <v>160</v>
      </c>
      <c r="K3448" s="1" t="s">
        <v>7081</v>
      </c>
      <c r="M3448" s="2">
        <v>45729.188159722202</v>
      </c>
      <c r="N3448" t="str">
        <f>_xlfn.XLOOKUP(Table1[[#This Row],[Case Number]],Sheet4!$A:$A,Sheet4!$B:$B,"")</f>
        <v/>
      </c>
    </row>
    <row r="3449" spans="1:14">
      <c r="A3449" t="s">
        <v>14432</v>
      </c>
      <c r="B3449" s="1" t="s">
        <v>14433</v>
      </c>
      <c r="C3449" s="2">
        <v>45729.479745370401</v>
      </c>
      <c r="D3449" s="1" t="s">
        <v>14434</v>
      </c>
      <c r="E3449" s="1" t="s">
        <v>19</v>
      </c>
      <c r="F3449" s="2">
        <v>45719.845034722202</v>
      </c>
      <c r="G3449" s="1" t="s">
        <v>145</v>
      </c>
      <c r="H3449" s="1" t="s">
        <v>36</v>
      </c>
      <c r="I3449" s="1" t="s">
        <v>14435</v>
      </c>
      <c r="J3449" s="1" t="s">
        <v>466</v>
      </c>
      <c r="K3449" s="1" t="s">
        <v>14436</v>
      </c>
      <c r="M3449" s="2">
        <v>45729.1880439815</v>
      </c>
      <c r="N3449" t="str">
        <f>_xlfn.XLOOKUP(Table1[[#This Row],[Case Number]],Sheet4!$A:$A,Sheet4!$B:$B,"")</f>
        <v/>
      </c>
    </row>
    <row r="3450" spans="1:14" ht="204">
      <c r="A3450" t="s">
        <v>14437</v>
      </c>
      <c r="B3450" s="1" t="s">
        <v>14438</v>
      </c>
      <c r="C3450" s="2">
        <v>45720.034062500003</v>
      </c>
      <c r="D3450" s="1" t="s">
        <v>49</v>
      </c>
      <c r="E3450" s="1" t="s">
        <v>50</v>
      </c>
      <c r="F3450" s="2">
        <v>45719.669120370403</v>
      </c>
      <c r="G3450" s="1" t="s">
        <v>28</v>
      </c>
      <c r="H3450" s="1" t="s">
        <v>36</v>
      </c>
      <c r="I3450" s="1" t="s">
        <v>14439</v>
      </c>
      <c r="J3450" s="1" t="s">
        <v>100</v>
      </c>
      <c r="K3450" s="1" t="s">
        <v>14440</v>
      </c>
      <c r="L3450" s="3" t="s">
        <v>14441</v>
      </c>
      <c r="M3450" s="2">
        <v>45719.7006944444</v>
      </c>
      <c r="N3450" t="str">
        <f>_xlfn.XLOOKUP(Table1[[#This Row],[Case Number]],Sheet4!$A:$A,Sheet4!$B:$B,"")</f>
        <v/>
      </c>
    </row>
    <row r="3451" spans="1:14" ht="238">
      <c r="A3451" t="s">
        <v>14442</v>
      </c>
      <c r="B3451" s="1" t="s">
        <v>14443</v>
      </c>
      <c r="C3451" s="2">
        <v>45720.797847222202</v>
      </c>
      <c r="D3451" s="1" t="s">
        <v>6494</v>
      </c>
      <c r="E3451" s="1" t="s">
        <v>19</v>
      </c>
      <c r="F3451" s="2">
        <v>45719.592708333301</v>
      </c>
      <c r="G3451" s="1" t="s">
        <v>28</v>
      </c>
      <c r="H3451" s="1" t="s">
        <v>36</v>
      </c>
      <c r="I3451" s="1" t="s">
        <v>14131</v>
      </c>
      <c r="J3451" s="1" t="s">
        <v>200</v>
      </c>
      <c r="K3451" s="1" t="s">
        <v>14132</v>
      </c>
      <c r="L3451" s="3" t="s">
        <v>14133</v>
      </c>
      <c r="M3451" s="2">
        <v>45734.385648148098</v>
      </c>
      <c r="N3451" t="str">
        <f>_xlfn.XLOOKUP(Table1[[#This Row],[Case Number]],Sheet4!$A:$A,Sheet4!$B:$B,"")</f>
        <v/>
      </c>
    </row>
    <row r="3452" spans="1:14" ht="289">
      <c r="A3452" t="s">
        <v>14444</v>
      </c>
      <c r="B3452" s="1" t="s">
        <v>14445</v>
      </c>
      <c r="C3452" s="2">
        <v>45720.141909722202</v>
      </c>
      <c r="D3452" s="1" t="s">
        <v>14446</v>
      </c>
      <c r="E3452" s="1" t="s">
        <v>20090</v>
      </c>
      <c r="F3452" s="2">
        <v>45719.581539351799</v>
      </c>
      <c r="G3452" s="1" t="s">
        <v>28</v>
      </c>
      <c r="H3452" s="1" t="s">
        <v>11</v>
      </c>
      <c r="I3452" s="1" t="s">
        <v>14447</v>
      </c>
      <c r="J3452" s="1" t="s">
        <v>38</v>
      </c>
      <c r="K3452" s="1" t="s">
        <v>14448</v>
      </c>
      <c r="L3452" s="3" t="s">
        <v>14449</v>
      </c>
      <c r="M3452" s="2">
        <v>45719.808553240699</v>
      </c>
      <c r="N3452" t="str">
        <f>_xlfn.XLOOKUP(Table1[[#This Row],[Case Number]],Sheet4!$A:$A,Sheet4!$B:$B,"")</f>
        <v/>
      </c>
    </row>
    <row r="3453" spans="1:14">
      <c r="A3453" t="s">
        <v>14450</v>
      </c>
      <c r="B3453" s="1" t="s">
        <v>14451</v>
      </c>
      <c r="C3453" s="2">
        <v>45719.912523148101</v>
      </c>
      <c r="D3453" s="1" t="s">
        <v>674</v>
      </c>
      <c r="E3453" s="1" t="s">
        <v>19</v>
      </c>
      <c r="F3453" s="2">
        <v>45719.572407407402</v>
      </c>
      <c r="G3453" s="1" t="s">
        <v>43</v>
      </c>
      <c r="I3453" s="1" t="s">
        <v>14452</v>
      </c>
      <c r="J3453" s="1" t="s">
        <v>21</v>
      </c>
      <c r="K3453" s="1" t="s">
        <v>14453</v>
      </c>
      <c r="M3453" s="2">
        <v>45719.579155092601</v>
      </c>
      <c r="N3453" t="str">
        <f>_xlfn.XLOOKUP(Table1[[#This Row],[Case Number]],Sheet4!$A:$A,Sheet4!$B:$B,"")</f>
        <v/>
      </c>
    </row>
    <row r="3454" spans="1:14">
      <c r="A3454" t="s">
        <v>14454</v>
      </c>
      <c r="B3454" s="1" t="s">
        <v>14455</v>
      </c>
      <c r="C3454" s="2">
        <v>45720.611712963</v>
      </c>
      <c r="D3454" s="1" t="s">
        <v>13940</v>
      </c>
      <c r="E3454" s="1" t="s">
        <v>19</v>
      </c>
      <c r="F3454" s="2">
        <v>45719.564814814803</v>
      </c>
      <c r="G3454" s="1" t="s">
        <v>43</v>
      </c>
      <c r="I3454" s="1" t="s">
        <v>14456</v>
      </c>
      <c r="J3454" s="1" t="s">
        <v>759</v>
      </c>
      <c r="K3454" s="1" t="s">
        <v>14457</v>
      </c>
      <c r="M3454" s="2">
        <v>45720.278356481504</v>
      </c>
      <c r="N3454" t="str">
        <f>_xlfn.XLOOKUP(Table1[[#This Row],[Case Number]],Sheet4!$A:$A,Sheet4!$B:$B,"")</f>
        <v/>
      </c>
    </row>
    <row r="3455" spans="1:14" ht="272">
      <c r="A3455" t="s">
        <v>14458</v>
      </c>
      <c r="B3455" s="1" t="s">
        <v>14459</v>
      </c>
      <c r="C3455" s="2">
        <v>45727.605798611097</v>
      </c>
      <c r="D3455" s="1" t="s">
        <v>14460</v>
      </c>
      <c r="E3455" s="1" t="s">
        <v>27</v>
      </c>
      <c r="F3455" s="2">
        <v>45719.553194444401</v>
      </c>
      <c r="G3455" s="1" t="s">
        <v>28</v>
      </c>
      <c r="H3455" s="1" t="s">
        <v>36</v>
      </c>
      <c r="I3455" s="1" t="s">
        <v>14461</v>
      </c>
      <c r="J3455" s="1" t="s">
        <v>30</v>
      </c>
      <c r="K3455" s="1" t="s">
        <v>14462</v>
      </c>
      <c r="L3455" s="3" t="s">
        <v>14463</v>
      </c>
      <c r="M3455" s="2">
        <v>45727.3141203704</v>
      </c>
      <c r="N3455" t="str">
        <f>_xlfn.XLOOKUP(Table1[[#This Row],[Case Number]],Sheet4!$A:$A,Sheet4!$B:$B,"")</f>
        <v/>
      </c>
    </row>
    <row r="3456" spans="1:14" ht="204">
      <c r="A3456" t="s">
        <v>14464</v>
      </c>
      <c r="B3456" s="1" t="s">
        <v>14465</v>
      </c>
      <c r="C3456" s="2">
        <v>45720.910370370402</v>
      </c>
      <c r="D3456" s="1" t="s">
        <v>14466</v>
      </c>
      <c r="E3456" s="1" t="s">
        <v>864</v>
      </c>
      <c r="F3456" s="2">
        <v>45719.5523958333</v>
      </c>
      <c r="G3456" s="1" t="s">
        <v>28</v>
      </c>
      <c r="H3456" s="1" t="s">
        <v>36</v>
      </c>
      <c r="I3456" s="1" t="s">
        <v>14467</v>
      </c>
      <c r="J3456" s="1" t="s">
        <v>13</v>
      </c>
      <c r="K3456" s="1" t="s">
        <v>14468</v>
      </c>
      <c r="L3456" s="3" t="s">
        <v>14469</v>
      </c>
      <c r="M3456" s="2">
        <v>45720.577025462997</v>
      </c>
      <c r="N3456" t="str">
        <f>_xlfn.XLOOKUP(Table1[[#This Row],[Case Number]],Sheet4!$A:$A,Sheet4!$B:$B,"")</f>
        <v/>
      </c>
    </row>
    <row r="3457" spans="1:14">
      <c r="A3457" t="s">
        <v>14470</v>
      </c>
      <c r="B3457" s="1" t="s">
        <v>14471</v>
      </c>
      <c r="C3457" s="2">
        <v>45719.867812500001</v>
      </c>
      <c r="D3457" s="1" t="s">
        <v>8774</v>
      </c>
      <c r="E3457" s="1" t="s">
        <v>27</v>
      </c>
      <c r="F3457" s="2">
        <v>45719.525393518503</v>
      </c>
      <c r="G3457" s="1" t="s">
        <v>43</v>
      </c>
      <c r="I3457" s="1" t="s">
        <v>14472</v>
      </c>
      <c r="J3457" s="1" t="s">
        <v>30</v>
      </c>
      <c r="K3457" s="1" t="s">
        <v>7050</v>
      </c>
      <c r="M3457" s="2">
        <v>45719.534444444398</v>
      </c>
      <c r="N3457" t="str">
        <f>_xlfn.XLOOKUP(Table1[[#This Row],[Case Number]],Sheet4!$A:$A,Sheet4!$B:$B,"")</f>
        <v/>
      </c>
    </row>
    <row r="3458" spans="1:14">
      <c r="A3458" t="s">
        <v>14473</v>
      </c>
      <c r="B3458" s="1" t="s">
        <v>14474</v>
      </c>
      <c r="C3458" s="2">
        <v>45719.854016203702</v>
      </c>
      <c r="D3458" s="1" t="s">
        <v>915</v>
      </c>
      <c r="E3458" s="1" t="s">
        <v>19</v>
      </c>
      <c r="F3458" s="2">
        <v>45719.5097916667</v>
      </c>
      <c r="G3458" s="1" t="s">
        <v>43</v>
      </c>
      <c r="I3458" s="1" t="s">
        <v>14475</v>
      </c>
      <c r="J3458" s="1" t="s">
        <v>45</v>
      </c>
      <c r="K3458" s="1" t="s">
        <v>6780</v>
      </c>
      <c r="M3458" s="2">
        <v>45719.520659722199</v>
      </c>
      <c r="N3458" t="str">
        <f>_xlfn.XLOOKUP(Table1[[#This Row],[Case Number]],Sheet4!$A:$A,Sheet4!$B:$B,"")</f>
        <v/>
      </c>
    </row>
    <row r="3459" spans="1:14">
      <c r="A3459" t="s">
        <v>14476</v>
      </c>
      <c r="B3459" s="1" t="s">
        <v>14477</v>
      </c>
      <c r="C3459" s="2">
        <v>45719.857743055603</v>
      </c>
      <c r="D3459" s="1" t="s">
        <v>5009</v>
      </c>
      <c r="E3459" s="1" t="s">
        <v>19</v>
      </c>
      <c r="F3459" s="2">
        <v>45719.505358796298</v>
      </c>
      <c r="G3459" s="1" t="s">
        <v>43</v>
      </c>
      <c r="I3459" s="1" t="s">
        <v>14478</v>
      </c>
      <c r="J3459" s="1" t="s">
        <v>21</v>
      </c>
      <c r="K3459" s="1" t="s">
        <v>6780</v>
      </c>
      <c r="M3459" s="2">
        <v>45719.524386574099</v>
      </c>
      <c r="N3459" t="str">
        <f>_xlfn.XLOOKUP(Table1[[#This Row],[Case Number]],Sheet4!$A:$A,Sheet4!$B:$B,"")</f>
        <v/>
      </c>
    </row>
    <row r="3460" spans="1:14" ht="306">
      <c r="A3460" t="s">
        <v>14479</v>
      </c>
      <c r="B3460" s="1" t="s">
        <v>14480</v>
      </c>
      <c r="C3460" s="2">
        <v>45719.905590277798</v>
      </c>
      <c r="D3460" s="1" t="s">
        <v>2443</v>
      </c>
      <c r="E3460" s="1" t="s">
        <v>19</v>
      </c>
      <c r="F3460" s="2">
        <v>45719.503634259301</v>
      </c>
      <c r="G3460" s="1" t="s">
        <v>28</v>
      </c>
      <c r="H3460" s="1" t="s">
        <v>36</v>
      </c>
      <c r="I3460" s="1" t="s">
        <v>14481</v>
      </c>
      <c r="J3460" s="1" t="s">
        <v>21</v>
      </c>
      <c r="K3460" s="1" t="s">
        <v>14482</v>
      </c>
      <c r="L3460" s="3" t="s">
        <v>14483</v>
      </c>
      <c r="M3460" s="2">
        <v>45719.572222222203</v>
      </c>
      <c r="N3460" t="str">
        <f>_xlfn.XLOOKUP(Table1[[#This Row],[Case Number]],Sheet4!$A:$A,Sheet4!$B:$B,"")</f>
        <v/>
      </c>
    </row>
    <row r="3461" spans="1:14">
      <c r="A3461" t="s">
        <v>14484</v>
      </c>
      <c r="B3461" s="1" t="s">
        <v>14485</v>
      </c>
      <c r="C3461" s="2">
        <v>45719.843668981499</v>
      </c>
      <c r="D3461" s="1" t="s">
        <v>915</v>
      </c>
      <c r="E3461" s="1" t="s">
        <v>19</v>
      </c>
      <c r="F3461" s="2">
        <v>45719.501388888901</v>
      </c>
      <c r="G3461" s="1" t="s">
        <v>43</v>
      </c>
      <c r="I3461" s="1" t="s">
        <v>14486</v>
      </c>
      <c r="J3461" s="1" t="s">
        <v>45</v>
      </c>
      <c r="K3461" s="1" t="s">
        <v>6780</v>
      </c>
      <c r="M3461" s="2">
        <v>45719.510312500002</v>
      </c>
      <c r="N3461" t="str">
        <f>_xlfn.XLOOKUP(Table1[[#This Row],[Case Number]],Sheet4!$A:$A,Sheet4!$B:$B,"")</f>
        <v/>
      </c>
    </row>
    <row r="3462" spans="1:14">
      <c r="A3462" t="s">
        <v>14487</v>
      </c>
      <c r="B3462" s="1" t="s">
        <v>14488</v>
      </c>
      <c r="C3462" s="2">
        <v>45729.479664351798</v>
      </c>
      <c r="D3462" s="1" t="s">
        <v>14489</v>
      </c>
      <c r="E3462" s="1" t="s">
        <v>19</v>
      </c>
      <c r="F3462" s="2">
        <v>45719.501064814802</v>
      </c>
      <c r="G3462" s="1" t="s">
        <v>51</v>
      </c>
      <c r="H3462" s="1" t="s">
        <v>11</v>
      </c>
      <c r="I3462" s="1" t="s">
        <v>14490</v>
      </c>
      <c r="J3462" s="1" t="s">
        <v>38</v>
      </c>
      <c r="K3462" s="1" t="s">
        <v>14491</v>
      </c>
      <c r="M3462" s="2">
        <v>45729.187974537002</v>
      </c>
      <c r="N3462" t="str">
        <f>_xlfn.XLOOKUP(Table1[[#This Row],[Case Number]],Sheet4!$A:$A,Sheet4!$B:$B,"")</f>
        <v/>
      </c>
    </row>
    <row r="3463" spans="1:14">
      <c r="A3463" t="s">
        <v>14492</v>
      </c>
      <c r="B3463" s="1" t="s">
        <v>14493</v>
      </c>
      <c r="C3463" s="2">
        <v>45719.835706018501</v>
      </c>
      <c r="D3463" s="1" t="s">
        <v>674</v>
      </c>
      <c r="E3463" s="1" t="s">
        <v>19</v>
      </c>
      <c r="F3463" s="2">
        <v>45719.498564814799</v>
      </c>
      <c r="G3463" s="1" t="s">
        <v>43</v>
      </c>
      <c r="I3463" s="1" t="s">
        <v>14494</v>
      </c>
      <c r="J3463" s="1" t="s">
        <v>21</v>
      </c>
      <c r="K3463" s="1" t="s">
        <v>6780</v>
      </c>
      <c r="M3463" s="2">
        <v>45719.502337963</v>
      </c>
      <c r="N3463" t="str">
        <f>_xlfn.XLOOKUP(Table1[[#This Row],[Case Number]],Sheet4!$A:$A,Sheet4!$B:$B,"")</f>
        <v/>
      </c>
    </row>
    <row r="3464" spans="1:14">
      <c r="A3464" t="s">
        <v>14495</v>
      </c>
      <c r="B3464" s="1" t="s">
        <v>14496</v>
      </c>
      <c r="C3464" s="2">
        <v>45719.838414351798</v>
      </c>
      <c r="D3464" s="1" t="s">
        <v>276</v>
      </c>
      <c r="E3464" s="1" t="s">
        <v>19</v>
      </c>
      <c r="F3464" s="2">
        <v>45719.495636574102</v>
      </c>
      <c r="G3464" s="1" t="s">
        <v>51</v>
      </c>
      <c r="H3464" s="1" t="s">
        <v>36</v>
      </c>
      <c r="I3464" s="1" t="s">
        <v>14497</v>
      </c>
      <c r="J3464" s="1" t="s">
        <v>45</v>
      </c>
      <c r="K3464" s="1" t="s">
        <v>6780</v>
      </c>
      <c r="M3464" s="2">
        <v>45719.5050694444</v>
      </c>
      <c r="N3464" t="str">
        <f>_xlfn.XLOOKUP(Table1[[#This Row],[Case Number]],Sheet4!$A:$A,Sheet4!$B:$B,"")</f>
        <v/>
      </c>
    </row>
    <row r="3465" spans="1:14" ht="289">
      <c r="A3465" t="s">
        <v>14498</v>
      </c>
      <c r="B3465" s="1" t="s">
        <v>14499</v>
      </c>
      <c r="C3465" s="2">
        <v>45720.827094907399</v>
      </c>
      <c r="D3465" s="1" t="s">
        <v>5879</v>
      </c>
      <c r="E3465" s="1" t="s">
        <v>27</v>
      </c>
      <c r="F3465" s="2">
        <v>45719.489305555602</v>
      </c>
      <c r="G3465" s="1" t="s">
        <v>28</v>
      </c>
      <c r="H3465" s="1" t="s">
        <v>36</v>
      </c>
      <c r="I3465" s="1" t="s">
        <v>14500</v>
      </c>
      <c r="J3465" s="1" t="s">
        <v>38</v>
      </c>
      <c r="K3465" s="1" t="s">
        <v>14501</v>
      </c>
      <c r="L3465" s="3" t="s">
        <v>14502</v>
      </c>
      <c r="M3465" s="2">
        <v>45720.493738425903</v>
      </c>
      <c r="N3465" t="str">
        <f>_xlfn.XLOOKUP(Table1[[#This Row],[Case Number]],Sheet4!$A:$A,Sheet4!$B:$B,"")</f>
        <v/>
      </c>
    </row>
    <row r="3466" spans="1:14" ht="187">
      <c r="A3466" t="s">
        <v>14503</v>
      </c>
      <c r="B3466" s="1" t="s">
        <v>14504</v>
      </c>
      <c r="C3466" s="2">
        <v>45720.610081018502</v>
      </c>
      <c r="D3466" s="1" t="s">
        <v>26</v>
      </c>
      <c r="E3466" s="1" t="s">
        <v>27</v>
      </c>
      <c r="F3466" s="2">
        <v>45719.485891203702</v>
      </c>
      <c r="G3466" s="1" t="s">
        <v>28</v>
      </c>
      <c r="H3466" s="1" t="s">
        <v>36</v>
      </c>
      <c r="I3466" s="1" t="s">
        <v>14505</v>
      </c>
      <c r="J3466" s="1" t="s">
        <v>30</v>
      </c>
      <c r="K3466" s="1" t="s">
        <v>13451</v>
      </c>
      <c r="L3466" s="3" t="s">
        <v>14506</v>
      </c>
      <c r="M3466" s="2">
        <v>45720.276724536998</v>
      </c>
      <c r="N3466" t="str">
        <f>_xlfn.XLOOKUP(Table1[[#This Row],[Case Number]],Sheet4!$A:$A,Sheet4!$B:$B,"")</f>
        <v>Yes</v>
      </c>
    </row>
    <row r="3467" spans="1:14">
      <c r="A3467" t="s">
        <v>14507</v>
      </c>
      <c r="B3467" s="1" t="s">
        <v>14508</v>
      </c>
      <c r="C3467" s="2">
        <v>45719.825370370403</v>
      </c>
      <c r="D3467" s="1" t="s">
        <v>238</v>
      </c>
      <c r="E3467" s="1" t="s">
        <v>19</v>
      </c>
      <c r="F3467" s="2">
        <v>45719.483819444402</v>
      </c>
      <c r="G3467" s="1" t="s">
        <v>43</v>
      </c>
      <c r="I3467" s="1" t="s">
        <v>14509</v>
      </c>
      <c r="J3467" s="1" t="s">
        <v>759</v>
      </c>
      <c r="K3467" s="1" t="s">
        <v>14510</v>
      </c>
      <c r="M3467" s="2">
        <v>45719.492013888899</v>
      </c>
      <c r="N3467" t="str">
        <f>_xlfn.XLOOKUP(Table1[[#This Row],[Case Number]],Sheet4!$A:$A,Sheet4!$B:$B,"")</f>
        <v/>
      </c>
    </row>
    <row r="3468" spans="1:14" ht="255">
      <c r="A3468" t="s">
        <v>14511</v>
      </c>
      <c r="B3468" s="1" t="s">
        <v>14512</v>
      </c>
      <c r="C3468" s="2">
        <v>45720.689236111102</v>
      </c>
      <c r="D3468" s="1" t="s">
        <v>14513</v>
      </c>
      <c r="E3468" s="1" t="s">
        <v>19</v>
      </c>
      <c r="F3468" s="2">
        <v>45719.464479166701</v>
      </c>
      <c r="G3468" s="1" t="s">
        <v>51</v>
      </c>
      <c r="H3468" s="1" t="s">
        <v>36</v>
      </c>
      <c r="I3468" s="1" t="s">
        <v>14514</v>
      </c>
      <c r="J3468" s="1" t="s">
        <v>188</v>
      </c>
      <c r="K3468" s="1" t="s">
        <v>14211</v>
      </c>
      <c r="L3468" s="3" t="s">
        <v>14515</v>
      </c>
      <c r="M3468" s="2">
        <v>45720.355879629598</v>
      </c>
      <c r="N3468" t="str">
        <f>_xlfn.XLOOKUP(Table1[[#This Row],[Case Number]],Sheet4!$A:$A,Sheet4!$B:$B,"")</f>
        <v/>
      </c>
    </row>
    <row r="3469" spans="1:14">
      <c r="A3469" t="s">
        <v>14516</v>
      </c>
      <c r="B3469" s="1" t="s">
        <v>14517</v>
      </c>
      <c r="C3469" s="2">
        <v>45719.810763888898</v>
      </c>
      <c r="D3469" s="1" t="s">
        <v>14518</v>
      </c>
      <c r="E3469" s="1" t="s">
        <v>19</v>
      </c>
      <c r="F3469" s="2">
        <v>45719.457754629599</v>
      </c>
      <c r="G3469" s="1" t="s">
        <v>43</v>
      </c>
      <c r="H3469" s="1" t="s">
        <v>36</v>
      </c>
      <c r="I3469" s="1" t="s">
        <v>14519</v>
      </c>
      <c r="J3469" s="1" t="s">
        <v>21</v>
      </c>
      <c r="K3469" s="1" t="s">
        <v>14520</v>
      </c>
      <c r="M3469" s="2">
        <v>45719.477407407401</v>
      </c>
      <c r="N3469" t="str">
        <f>_xlfn.XLOOKUP(Table1[[#This Row],[Case Number]],Sheet4!$A:$A,Sheet4!$B:$B,"")</f>
        <v/>
      </c>
    </row>
    <row r="3470" spans="1:14">
      <c r="A3470" t="s">
        <v>14521</v>
      </c>
      <c r="B3470" s="1" t="s">
        <v>14522</v>
      </c>
      <c r="C3470" s="2">
        <v>45719.812384259298</v>
      </c>
      <c r="D3470" s="1" t="s">
        <v>7346</v>
      </c>
      <c r="E3470" s="1" t="s">
        <v>27</v>
      </c>
      <c r="F3470" s="2">
        <v>45719.454942129603</v>
      </c>
      <c r="G3470" s="1" t="s">
        <v>51</v>
      </c>
      <c r="H3470" s="1" t="s">
        <v>36</v>
      </c>
      <c r="I3470" s="1" t="s">
        <v>14523</v>
      </c>
      <c r="J3470" s="1" t="s">
        <v>30</v>
      </c>
      <c r="K3470" s="1" t="s">
        <v>89</v>
      </c>
      <c r="M3470" s="2">
        <v>45719.479027777801</v>
      </c>
      <c r="N3470" t="str">
        <f>_xlfn.XLOOKUP(Table1[[#This Row],[Case Number]],Sheet4!$A:$A,Sheet4!$B:$B,"")</f>
        <v/>
      </c>
    </row>
    <row r="3471" spans="1:14">
      <c r="A3471" t="s">
        <v>14524</v>
      </c>
      <c r="B3471" s="1" t="s">
        <v>14525</v>
      </c>
      <c r="C3471" s="2">
        <v>45719.916909722197</v>
      </c>
      <c r="D3471" s="1" t="s">
        <v>14526</v>
      </c>
      <c r="E3471" s="1" t="s">
        <v>27</v>
      </c>
      <c r="F3471" s="2">
        <v>45719.4475578704</v>
      </c>
      <c r="G3471" s="1" t="s">
        <v>43</v>
      </c>
      <c r="I3471" s="1" t="s">
        <v>14527</v>
      </c>
      <c r="J3471" s="1" t="s">
        <v>30</v>
      </c>
      <c r="K3471" s="1" t="s">
        <v>8519</v>
      </c>
      <c r="M3471" s="2">
        <v>45719.5835532407</v>
      </c>
      <c r="N3471" t="str">
        <f>_xlfn.XLOOKUP(Table1[[#This Row],[Case Number]],Sheet4!$A:$A,Sheet4!$B:$B,"")</f>
        <v>Yes</v>
      </c>
    </row>
    <row r="3472" spans="1:14" ht="272">
      <c r="A3472" t="s">
        <v>14528</v>
      </c>
      <c r="B3472" s="1" t="s">
        <v>14529</v>
      </c>
      <c r="C3472" s="2">
        <v>45719.864398148202</v>
      </c>
      <c r="D3472" s="1" t="s">
        <v>14530</v>
      </c>
      <c r="E3472" s="1" t="s">
        <v>19</v>
      </c>
      <c r="F3472" s="2">
        <v>45719.446238425902</v>
      </c>
      <c r="G3472" s="1" t="s">
        <v>51</v>
      </c>
      <c r="H3472" s="1" t="s">
        <v>36</v>
      </c>
      <c r="I3472" s="1" t="s">
        <v>14531</v>
      </c>
      <c r="J3472" s="1" t="s">
        <v>188</v>
      </c>
      <c r="K3472" s="1" t="s">
        <v>14532</v>
      </c>
      <c r="L3472" s="3" t="s">
        <v>14533</v>
      </c>
      <c r="M3472" s="2">
        <v>45719.531041666698</v>
      </c>
      <c r="N3472" t="str">
        <f>_xlfn.XLOOKUP(Table1[[#This Row],[Case Number]],Sheet4!$A:$A,Sheet4!$B:$B,"")</f>
        <v/>
      </c>
    </row>
    <row r="3473" spans="1:14">
      <c r="A3473" t="s">
        <v>14534</v>
      </c>
      <c r="B3473" s="1" t="s">
        <v>14535</v>
      </c>
      <c r="C3473" s="2">
        <v>45728.479583333297</v>
      </c>
      <c r="D3473" s="1" t="s">
        <v>14536</v>
      </c>
      <c r="E3473" s="1" t="s">
        <v>19</v>
      </c>
      <c r="F3473" s="2">
        <v>45719.438541666699</v>
      </c>
      <c r="G3473" s="1" t="s">
        <v>43</v>
      </c>
      <c r="I3473" s="1" t="s">
        <v>14537</v>
      </c>
      <c r="J3473" s="1" t="s">
        <v>30</v>
      </c>
      <c r="K3473" s="1" t="s">
        <v>14538</v>
      </c>
      <c r="M3473" s="2">
        <v>45728.187893518501</v>
      </c>
      <c r="N3473" t="str">
        <f>_xlfn.XLOOKUP(Table1[[#This Row],[Case Number]],Sheet4!$A:$A,Sheet4!$B:$B,"")</f>
        <v/>
      </c>
    </row>
    <row r="3474" spans="1:14" ht="187">
      <c r="A3474" t="s">
        <v>14539</v>
      </c>
      <c r="B3474" s="1" t="s">
        <v>14540</v>
      </c>
      <c r="C3474" s="2">
        <v>45719.780613425901</v>
      </c>
      <c r="D3474" s="1" t="s">
        <v>7346</v>
      </c>
      <c r="E3474" s="1" t="s">
        <v>27</v>
      </c>
      <c r="F3474" s="2">
        <v>45719.428460648101</v>
      </c>
      <c r="G3474" s="1" t="s">
        <v>51</v>
      </c>
      <c r="H3474" s="1" t="s">
        <v>36</v>
      </c>
      <c r="I3474" s="1" t="s">
        <v>14541</v>
      </c>
      <c r="J3474" s="1" t="s">
        <v>30</v>
      </c>
      <c r="K3474" s="1" t="s">
        <v>89</v>
      </c>
      <c r="L3474" s="3" t="s">
        <v>14542</v>
      </c>
      <c r="M3474" s="2">
        <v>45719.4472453704</v>
      </c>
      <c r="N3474" t="str">
        <f>_xlfn.XLOOKUP(Table1[[#This Row],[Case Number]],Sheet4!$A:$A,Sheet4!$B:$B,"")</f>
        <v/>
      </c>
    </row>
    <row r="3475" spans="1:14">
      <c r="A3475" t="s">
        <v>14543</v>
      </c>
      <c r="B3475" s="1" t="s">
        <v>14544</v>
      </c>
      <c r="C3475" s="2">
        <v>45720.901412036997</v>
      </c>
      <c r="D3475" s="1" t="s">
        <v>14545</v>
      </c>
      <c r="E3475" s="1" t="s">
        <v>27</v>
      </c>
      <c r="F3475" s="2">
        <v>45719.353425925903</v>
      </c>
      <c r="G3475" s="1" t="s">
        <v>43</v>
      </c>
      <c r="I3475" s="1" t="s">
        <v>14546</v>
      </c>
      <c r="J3475" s="1" t="s">
        <v>38</v>
      </c>
      <c r="K3475" s="1" t="s">
        <v>14501</v>
      </c>
      <c r="M3475" s="2">
        <v>45720.568043981497</v>
      </c>
      <c r="N3475" t="str">
        <f>_xlfn.XLOOKUP(Table1[[#This Row],[Case Number]],Sheet4!$A:$A,Sheet4!$B:$B,"")</f>
        <v>Yes</v>
      </c>
    </row>
    <row r="3476" spans="1:14">
      <c r="A3476" t="s">
        <v>14547</v>
      </c>
      <c r="B3476" s="1" t="s">
        <v>14548</v>
      </c>
      <c r="C3476" s="2">
        <v>45719.701435185198</v>
      </c>
      <c r="D3476" s="1" t="s">
        <v>14326</v>
      </c>
      <c r="E3476" s="1" t="s">
        <v>27</v>
      </c>
      <c r="F3476" s="2">
        <v>45719.350972222201</v>
      </c>
      <c r="G3476" s="1" t="s">
        <v>51</v>
      </c>
      <c r="H3476" s="1" t="s">
        <v>36</v>
      </c>
      <c r="I3476" s="1" t="s">
        <v>14549</v>
      </c>
      <c r="J3476" s="1" t="s">
        <v>200</v>
      </c>
      <c r="K3476" s="1" t="s">
        <v>8181</v>
      </c>
      <c r="M3476" s="2">
        <v>45719.368078703701</v>
      </c>
      <c r="N3476" t="str">
        <f>_xlfn.XLOOKUP(Table1[[#This Row],[Case Number]],Sheet4!$A:$A,Sheet4!$B:$B,"")</f>
        <v/>
      </c>
    </row>
    <row r="3477" spans="1:14" ht="204">
      <c r="A3477" t="s">
        <v>14550</v>
      </c>
      <c r="B3477" s="1" t="s">
        <v>14551</v>
      </c>
      <c r="C3477" s="2">
        <v>45719.697650463</v>
      </c>
      <c r="D3477" s="1" t="s">
        <v>276</v>
      </c>
      <c r="E3477" s="1" t="s">
        <v>19</v>
      </c>
      <c r="F3477" s="2">
        <v>45719.349849537</v>
      </c>
      <c r="G3477" s="1" t="s">
        <v>51</v>
      </c>
      <c r="H3477" s="1" t="s">
        <v>36</v>
      </c>
      <c r="I3477" s="1" t="s">
        <v>14552</v>
      </c>
      <c r="J3477" s="1" t="s">
        <v>21</v>
      </c>
      <c r="K3477" s="1" t="s">
        <v>11694</v>
      </c>
      <c r="L3477" s="3" t="s">
        <v>14553</v>
      </c>
      <c r="M3477" s="2">
        <v>45719.364282407398</v>
      </c>
      <c r="N3477" t="str">
        <f>_xlfn.XLOOKUP(Table1[[#This Row],[Case Number]],Sheet4!$A:$A,Sheet4!$B:$B,"")</f>
        <v/>
      </c>
    </row>
    <row r="3478" spans="1:14">
      <c r="A3478" t="s">
        <v>14554</v>
      </c>
      <c r="B3478" s="1" t="s">
        <v>14555</v>
      </c>
      <c r="C3478" s="2">
        <v>45722.699178240699</v>
      </c>
      <c r="D3478" s="1" t="s">
        <v>14556</v>
      </c>
      <c r="E3478" s="1" t="s">
        <v>27</v>
      </c>
      <c r="F3478" s="2">
        <v>45719.344618055598</v>
      </c>
      <c r="G3478" s="1" t="s">
        <v>43</v>
      </c>
      <c r="H3478" s="1" t="s">
        <v>36</v>
      </c>
      <c r="I3478" s="1" t="s">
        <v>14557</v>
      </c>
      <c r="J3478" s="1" t="s">
        <v>30</v>
      </c>
      <c r="K3478" s="1" t="s">
        <v>5723</v>
      </c>
      <c r="M3478" s="2">
        <v>45722.365810185198</v>
      </c>
      <c r="N3478" t="str">
        <f>_xlfn.XLOOKUP(Table1[[#This Row],[Case Number]],Sheet4!$A:$A,Sheet4!$B:$B,"")</f>
        <v/>
      </c>
    </row>
    <row r="3479" spans="1:14" ht="221">
      <c r="A3479" t="s">
        <v>14558</v>
      </c>
      <c r="B3479" s="1" t="s">
        <v>14559</v>
      </c>
      <c r="C3479" s="2">
        <v>45719.900173611102</v>
      </c>
      <c r="D3479" s="1" t="s">
        <v>4335</v>
      </c>
      <c r="E3479" s="1" t="s">
        <v>27</v>
      </c>
      <c r="F3479" s="2">
        <v>45719.326736111099</v>
      </c>
      <c r="G3479" s="1" t="s">
        <v>28</v>
      </c>
      <c r="H3479" s="1" t="s">
        <v>36</v>
      </c>
      <c r="I3479" s="1" t="s">
        <v>14560</v>
      </c>
      <c r="J3479" s="1" t="s">
        <v>38</v>
      </c>
      <c r="K3479" s="1" t="s">
        <v>14501</v>
      </c>
      <c r="L3479" s="3" t="s">
        <v>14561</v>
      </c>
      <c r="M3479" s="2">
        <v>45719.566817129598</v>
      </c>
      <c r="N3479" t="str">
        <f>_xlfn.XLOOKUP(Table1[[#This Row],[Case Number]],Sheet4!$A:$A,Sheet4!$B:$B,"")</f>
        <v/>
      </c>
    </row>
    <row r="3480" spans="1:14" ht="356">
      <c r="A3480" t="s">
        <v>14562</v>
      </c>
      <c r="B3480" s="1" t="s">
        <v>14563</v>
      </c>
      <c r="C3480" s="2">
        <v>45719.668935185196</v>
      </c>
      <c r="D3480" s="1" t="s">
        <v>10799</v>
      </c>
      <c r="E3480" s="1" t="s">
        <v>20090</v>
      </c>
      <c r="F3480" s="2">
        <v>45719.315185185202</v>
      </c>
      <c r="G3480" s="1" t="s">
        <v>28</v>
      </c>
      <c r="H3480" s="1" t="s">
        <v>36</v>
      </c>
      <c r="I3480" s="1" t="s">
        <v>14564</v>
      </c>
      <c r="J3480" s="1" t="s">
        <v>118</v>
      </c>
      <c r="K3480" s="1" t="s">
        <v>10801</v>
      </c>
      <c r="L3480" s="3" t="s">
        <v>14565</v>
      </c>
      <c r="M3480" s="2">
        <v>45719.3355787037</v>
      </c>
      <c r="N3480" t="str">
        <f>_xlfn.XLOOKUP(Table1[[#This Row],[Case Number]],Sheet4!$A:$A,Sheet4!$B:$B,"")</f>
        <v/>
      </c>
    </row>
    <row r="3481" spans="1:14">
      <c r="A3481" t="s">
        <v>14566</v>
      </c>
      <c r="B3481" s="1" t="s">
        <v>14567</v>
      </c>
      <c r="C3481" s="2">
        <v>45720.900694444397</v>
      </c>
      <c r="D3481" s="1" t="s">
        <v>14568</v>
      </c>
      <c r="E3481" s="1" t="s">
        <v>19</v>
      </c>
      <c r="F3481" s="2">
        <v>45719.308854166702</v>
      </c>
      <c r="G3481" s="1" t="s">
        <v>43</v>
      </c>
      <c r="H3481" s="1" t="s">
        <v>36</v>
      </c>
      <c r="I3481" s="1" t="s">
        <v>14569</v>
      </c>
      <c r="J3481" s="1" t="s">
        <v>88</v>
      </c>
      <c r="K3481" s="1" t="s">
        <v>14570</v>
      </c>
      <c r="M3481" s="2">
        <v>45720.567337963003</v>
      </c>
      <c r="N3481" t="str">
        <f>_xlfn.XLOOKUP(Table1[[#This Row],[Case Number]],Sheet4!$A:$A,Sheet4!$B:$B,"")</f>
        <v>Yes</v>
      </c>
    </row>
    <row r="3482" spans="1:14" ht="204">
      <c r="A3482" t="s">
        <v>14571</v>
      </c>
      <c r="B3482" s="1" t="s">
        <v>14572</v>
      </c>
      <c r="C3482" s="2">
        <v>45719.658981481502</v>
      </c>
      <c r="D3482" s="1" t="s">
        <v>14573</v>
      </c>
      <c r="F3482" s="2">
        <v>45719.308182870402</v>
      </c>
      <c r="G3482" s="1" t="s">
        <v>145</v>
      </c>
      <c r="H3482" s="1" t="s">
        <v>36</v>
      </c>
      <c r="I3482" s="1" t="s">
        <v>14574</v>
      </c>
      <c r="J3482" s="1" t="s">
        <v>160</v>
      </c>
      <c r="K3482" s="1" t="s">
        <v>14575</v>
      </c>
      <c r="L3482" s="3" t="s">
        <v>14576</v>
      </c>
      <c r="M3482" s="2">
        <v>45719.325624999998</v>
      </c>
      <c r="N3482" t="str">
        <f>_xlfn.XLOOKUP(Table1[[#This Row],[Case Number]],Sheet4!$A:$A,Sheet4!$B:$B,"")</f>
        <v/>
      </c>
    </row>
    <row r="3483" spans="1:14" ht="221">
      <c r="A3483" t="s">
        <v>14577</v>
      </c>
      <c r="B3483" s="1" t="s">
        <v>14578</v>
      </c>
      <c r="C3483" s="2">
        <v>45719.636493055601</v>
      </c>
      <c r="D3483" s="1" t="s">
        <v>14326</v>
      </c>
      <c r="E3483" s="1" t="s">
        <v>27</v>
      </c>
      <c r="F3483" s="2">
        <v>45719.295960648102</v>
      </c>
      <c r="G3483" s="1" t="s">
        <v>51</v>
      </c>
      <c r="H3483" s="1" t="s">
        <v>11</v>
      </c>
      <c r="I3483" s="1" t="s">
        <v>14579</v>
      </c>
      <c r="J3483" s="1" t="s">
        <v>38</v>
      </c>
      <c r="K3483" s="1" t="s">
        <v>14580</v>
      </c>
      <c r="L3483" s="3" t="s">
        <v>14581</v>
      </c>
      <c r="M3483" s="2">
        <v>45719.303136574097</v>
      </c>
      <c r="N3483" t="str">
        <f>_xlfn.XLOOKUP(Table1[[#This Row],[Case Number]],Sheet4!$A:$A,Sheet4!$B:$B,"")</f>
        <v/>
      </c>
    </row>
    <row r="3484" spans="1:14" ht="272">
      <c r="A3484" t="s">
        <v>14582</v>
      </c>
      <c r="B3484" s="1" t="s">
        <v>14583</v>
      </c>
      <c r="C3484" s="2">
        <v>45719.658113425903</v>
      </c>
      <c r="D3484" s="1" t="s">
        <v>7989</v>
      </c>
      <c r="E3484" s="1" t="s">
        <v>19</v>
      </c>
      <c r="F3484" s="2">
        <v>45719.288414351897</v>
      </c>
      <c r="G3484" s="1" t="s">
        <v>51</v>
      </c>
      <c r="H3484" s="1" t="s">
        <v>11</v>
      </c>
      <c r="I3484" s="1" t="s">
        <v>14584</v>
      </c>
      <c r="J3484" s="1" t="s">
        <v>160</v>
      </c>
      <c r="K3484" s="1" t="s">
        <v>14585</v>
      </c>
      <c r="L3484" s="3" t="s">
        <v>14586</v>
      </c>
      <c r="M3484" s="2">
        <v>45719.324756944399</v>
      </c>
      <c r="N3484" t="str">
        <f>_xlfn.XLOOKUP(Table1[[#This Row],[Case Number]],Sheet4!$A:$A,Sheet4!$B:$B,"")</f>
        <v/>
      </c>
    </row>
    <row r="3485" spans="1:14">
      <c r="A3485" t="s">
        <v>14587</v>
      </c>
      <c r="B3485" s="1" t="s">
        <v>14588</v>
      </c>
      <c r="C3485" s="2">
        <v>45721.622604166703</v>
      </c>
      <c r="D3485" s="1" t="s">
        <v>14589</v>
      </c>
      <c r="E3485" s="1" t="s">
        <v>27</v>
      </c>
      <c r="F3485" s="2">
        <v>45719.280879629601</v>
      </c>
      <c r="G3485" s="1" t="s">
        <v>43</v>
      </c>
      <c r="I3485" s="1" t="s">
        <v>14590</v>
      </c>
      <c r="J3485" s="1" t="s">
        <v>88</v>
      </c>
      <c r="K3485" s="1" t="s">
        <v>7050</v>
      </c>
      <c r="M3485" s="2">
        <v>45721.289247685199</v>
      </c>
      <c r="N3485" t="str">
        <f>_xlfn.XLOOKUP(Table1[[#This Row],[Case Number]],Sheet4!$A:$A,Sheet4!$B:$B,"")</f>
        <v>Yes</v>
      </c>
    </row>
    <row r="3486" spans="1:14">
      <c r="A3486" t="s">
        <v>14591</v>
      </c>
      <c r="B3486" s="1" t="s">
        <v>14592</v>
      </c>
      <c r="C3486" s="2">
        <v>45719.696284722202</v>
      </c>
      <c r="D3486" s="1" t="s">
        <v>14593</v>
      </c>
      <c r="E3486" s="1" t="s">
        <v>19</v>
      </c>
      <c r="F3486" s="2">
        <v>45719.277361111097</v>
      </c>
      <c r="G3486" s="1" t="s">
        <v>43</v>
      </c>
      <c r="I3486" s="1" t="s">
        <v>14594</v>
      </c>
      <c r="J3486" s="1" t="s">
        <v>188</v>
      </c>
      <c r="K3486" s="1" t="s">
        <v>12492</v>
      </c>
      <c r="M3486" s="2">
        <v>45719.362928240698</v>
      </c>
      <c r="N3486" t="str">
        <f>_xlfn.XLOOKUP(Table1[[#This Row],[Case Number]],Sheet4!$A:$A,Sheet4!$B:$B,"")</f>
        <v>Yes</v>
      </c>
    </row>
    <row r="3487" spans="1:14" ht="204">
      <c r="A3487" t="s">
        <v>14595</v>
      </c>
      <c r="B3487" s="1" t="s">
        <v>14596</v>
      </c>
      <c r="C3487" s="2">
        <v>45719.439687500002</v>
      </c>
      <c r="D3487" s="1" t="s">
        <v>14597</v>
      </c>
      <c r="E3487" s="1" t="s">
        <v>19</v>
      </c>
      <c r="F3487" s="2">
        <v>45718.6780208333</v>
      </c>
      <c r="G3487" s="1" t="s">
        <v>145</v>
      </c>
      <c r="I3487" s="1" t="s">
        <v>14598</v>
      </c>
      <c r="J3487" s="1" t="s">
        <v>45</v>
      </c>
      <c r="K3487" s="1" t="s">
        <v>154</v>
      </c>
      <c r="L3487" s="3" t="s">
        <v>14599</v>
      </c>
      <c r="M3487" s="2">
        <v>45719.1063194444</v>
      </c>
      <c r="N3487" t="str">
        <f>_xlfn.XLOOKUP(Table1[[#This Row],[Case Number]],Sheet4!$A:$A,Sheet4!$B:$B,"")</f>
        <v/>
      </c>
    </row>
    <row r="3488" spans="1:14" ht="187">
      <c r="A3488" t="s">
        <v>14600</v>
      </c>
      <c r="B3488" s="1" t="s">
        <v>14601</v>
      </c>
      <c r="C3488" s="2">
        <v>45734.690115740697</v>
      </c>
      <c r="D3488" s="1" t="s">
        <v>14602</v>
      </c>
      <c r="E3488" s="1" t="s">
        <v>19</v>
      </c>
      <c r="F3488" s="2">
        <v>45718.624386574098</v>
      </c>
      <c r="G3488" s="1" t="s">
        <v>145</v>
      </c>
      <c r="H3488" s="1" t="s">
        <v>11</v>
      </c>
      <c r="I3488" s="1" t="s">
        <v>14603</v>
      </c>
      <c r="J3488" s="1" t="s">
        <v>200</v>
      </c>
      <c r="K3488" s="1" t="s">
        <v>14604</v>
      </c>
      <c r="L3488" s="3" t="s">
        <v>14605</v>
      </c>
      <c r="M3488" s="2">
        <v>45734.3984375</v>
      </c>
      <c r="N3488" t="str">
        <f>_xlfn.XLOOKUP(Table1[[#This Row],[Case Number]],Sheet4!$A:$A,Sheet4!$B:$B,"")</f>
        <v>Yes</v>
      </c>
    </row>
    <row r="3489" spans="1:14" ht="255">
      <c r="A3489" t="s">
        <v>14606</v>
      </c>
      <c r="B3489" s="1" t="s">
        <v>14607</v>
      </c>
      <c r="C3489" s="2">
        <v>45719.417303240698</v>
      </c>
      <c r="D3489" s="1" t="s">
        <v>10701</v>
      </c>
      <c r="E3489" s="1" t="s">
        <v>27</v>
      </c>
      <c r="F3489" s="2">
        <v>45716.6554861111</v>
      </c>
      <c r="G3489" s="1" t="s">
        <v>145</v>
      </c>
      <c r="H3489" s="1" t="s">
        <v>36</v>
      </c>
      <c r="I3489" s="1" t="s">
        <v>10702</v>
      </c>
      <c r="J3489" s="1" t="s">
        <v>153</v>
      </c>
      <c r="K3489" s="1" t="s">
        <v>10703</v>
      </c>
      <c r="L3489" s="3" t="s">
        <v>10704</v>
      </c>
      <c r="M3489" s="2">
        <v>45765.1879513889</v>
      </c>
      <c r="N3489" t="str">
        <f>_xlfn.XLOOKUP(Table1[[#This Row],[Case Number]],Sheet4!$A:$A,Sheet4!$B:$B,"")</f>
        <v/>
      </c>
    </row>
    <row r="3490" spans="1:14">
      <c r="A3490" t="s">
        <v>14608</v>
      </c>
      <c r="B3490" s="1" t="s">
        <v>14609</v>
      </c>
      <c r="C3490" s="2">
        <v>45735.479745370401</v>
      </c>
      <c r="D3490" s="1" t="s">
        <v>14610</v>
      </c>
      <c r="E3490" s="1" t="s">
        <v>50</v>
      </c>
      <c r="F3490" s="2">
        <v>45716.594571759299</v>
      </c>
      <c r="G3490" s="1" t="s">
        <v>43</v>
      </c>
      <c r="I3490" s="1" t="s">
        <v>14611</v>
      </c>
      <c r="J3490" s="1" t="s">
        <v>111</v>
      </c>
      <c r="K3490" s="1" t="s">
        <v>11526</v>
      </c>
      <c r="M3490" s="2">
        <v>45735.188067129602</v>
      </c>
      <c r="N3490" t="str">
        <f>_xlfn.XLOOKUP(Table1[[#This Row],[Case Number]],Sheet4!$A:$A,Sheet4!$B:$B,"")</f>
        <v/>
      </c>
    </row>
    <row r="3491" spans="1:14" ht="238">
      <c r="A3491" t="s">
        <v>14612</v>
      </c>
      <c r="B3491" s="1" t="s">
        <v>14613</v>
      </c>
      <c r="C3491" s="2">
        <v>45719.898414351897</v>
      </c>
      <c r="D3491" s="1" t="s">
        <v>5941</v>
      </c>
      <c r="E3491" s="1" t="s">
        <v>27</v>
      </c>
      <c r="F3491" s="2">
        <v>45716.560462963003</v>
      </c>
      <c r="G3491" s="1" t="s">
        <v>28</v>
      </c>
      <c r="H3491" s="1" t="s">
        <v>36</v>
      </c>
      <c r="I3491" s="1" t="s">
        <v>14614</v>
      </c>
      <c r="J3491" s="1" t="s">
        <v>38</v>
      </c>
      <c r="K3491" s="1" t="s">
        <v>4139</v>
      </c>
      <c r="L3491" s="3" t="s">
        <v>14615</v>
      </c>
      <c r="M3491" s="2">
        <v>45719.565069444398</v>
      </c>
      <c r="N3491" t="str">
        <f>_xlfn.XLOOKUP(Table1[[#This Row],[Case Number]],Sheet4!$A:$A,Sheet4!$B:$B,"")</f>
        <v/>
      </c>
    </row>
    <row r="3492" spans="1:14">
      <c r="A3492" t="s">
        <v>14616</v>
      </c>
      <c r="B3492" s="1" t="s">
        <v>14617</v>
      </c>
      <c r="C3492" s="2">
        <v>45719.597500000003</v>
      </c>
      <c r="D3492" s="1" t="s">
        <v>2543</v>
      </c>
      <c r="E3492" s="1" t="s">
        <v>27</v>
      </c>
      <c r="F3492" s="2">
        <v>45716.553680555597</v>
      </c>
      <c r="G3492" s="1" t="s">
        <v>43</v>
      </c>
      <c r="I3492" s="1" t="s">
        <v>14618</v>
      </c>
      <c r="K3492" s="1" t="s">
        <v>14619</v>
      </c>
      <c r="M3492" s="2">
        <v>45719.2641435185</v>
      </c>
      <c r="N3492" t="str">
        <f>_xlfn.XLOOKUP(Table1[[#This Row],[Case Number]],Sheet4!$A:$A,Sheet4!$B:$B,"")</f>
        <v>Yes</v>
      </c>
    </row>
    <row r="3493" spans="1:14">
      <c r="A3493" t="s">
        <v>14620</v>
      </c>
      <c r="B3493" s="1" t="s">
        <v>14621</v>
      </c>
      <c r="C3493" s="2">
        <v>45716.884143518502</v>
      </c>
      <c r="D3493" s="1" t="s">
        <v>915</v>
      </c>
      <c r="E3493" s="1" t="s">
        <v>19</v>
      </c>
      <c r="F3493" s="2">
        <v>45716.543009259301</v>
      </c>
      <c r="G3493" s="1" t="s">
        <v>43</v>
      </c>
      <c r="I3493" s="1" t="s">
        <v>14622</v>
      </c>
      <c r="J3493" s="1" t="s">
        <v>45</v>
      </c>
      <c r="K3493" s="1" t="s">
        <v>14623</v>
      </c>
      <c r="M3493" s="2">
        <v>45716.550787036998</v>
      </c>
      <c r="N3493" t="str">
        <f>_xlfn.XLOOKUP(Table1[[#This Row],[Case Number]],Sheet4!$A:$A,Sheet4!$B:$B,"")</f>
        <v/>
      </c>
    </row>
    <row r="3494" spans="1:14" ht="255">
      <c r="A3494" t="s">
        <v>14624</v>
      </c>
      <c r="B3494" s="1" t="s">
        <v>14625</v>
      </c>
      <c r="C3494" s="2">
        <v>45716.9147800926</v>
      </c>
      <c r="D3494" s="1" t="s">
        <v>14626</v>
      </c>
      <c r="E3494" s="1" t="s">
        <v>19</v>
      </c>
      <c r="F3494" s="2">
        <v>45716.541666666701</v>
      </c>
      <c r="G3494" s="1" t="s">
        <v>28</v>
      </c>
      <c r="H3494" s="1" t="s">
        <v>36</v>
      </c>
      <c r="I3494" s="1" t="s">
        <v>14627</v>
      </c>
      <c r="J3494" s="1" t="s">
        <v>200</v>
      </c>
      <c r="K3494" s="1" t="s">
        <v>14628</v>
      </c>
      <c r="L3494" s="3" t="s">
        <v>14629</v>
      </c>
      <c r="M3494" s="2">
        <v>45716.581435185202</v>
      </c>
      <c r="N3494" t="str">
        <f>_xlfn.XLOOKUP(Table1[[#This Row],[Case Number]],Sheet4!$A:$A,Sheet4!$B:$B,"")</f>
        <v/>
      </c>
    </row>
    <row r="3495" spans="1:14" ht="204">
      <c r="A3495" t="s">
        <v>14630</v>
      </c>
      <c r="B3495" s="1" t="s">
        <v>14631</v>
      </c>
      <c r="C3495" s="2">
        <v>45716.8734259259</v>
      </c>
      <c r="D3495" s="1" t="s">
        <v>49</v>
      </c>
      <c r="E3495" s="1" t="s">
        <v>50</v>
      </c>
      <c r="F3495" s="2">
        <v>45716.531041666698</v>
      </c>
      <c r="G3495" s="1" t="s">
        <v>51</v>
      </c>
      <c r="H3495" s="1" t="s">
        <v>36</v>
      </c>
      <c r="I3495" s="1" t="s">
        <v>14632</v>
      </c>
      <c r="J3495" s="1" t="s">
        <v>45</v>
      </c>
      <c r="K3495" s="1" t="s">
        <v>14633</v>
      </c>
      <c r="L3495" s="3" t="s">
        <v>14634</v>
      </c>
      <c r="M3495" s="2">
        <v>45716.540081018502</v>
      </c>
      <c r="N3495" t="str">
        <f>_xlfn.XLOOKUP(Table1[[#This Row],[Case Number]],Sheet4!$A:$A,Sheet4!$B:$B,"")</f>
        <v/>
      </c>
    </row>
    <row r="3496" spans="1:14" ht="170">
      <c r="A3496" t="s">
        <v>14635</v>
      </c>
      <c r="B3496" s="1" t="s">
        <v>14636</v>
      </c>
      <c r="C3496" s="2">
        <v>45716.895659722199</v>
      </c>
      <c r="D3496" s="1" t="s">
        <v>6092</v>
      </c>
      <c r="E3496" s="1" t="s">
        <v>20090</v>
      </c>
      <c r="F3496" s="2">
        <v>45716.528217592597</v>
      </c>
      <c r="G3496" s="1" t="s">
        <v>28</v>
      </c>
      <c r="H3496" s="1" t="s">
        <v>36</v>
      </c>
      <c r="I3496" s="1" t="s">
        <v>14637</v>
      </c>
      <c r="J3496" s="1" t="s">
        <v>118</v>
      </c>
      <c r="K3496" s="1" t="s">
        <v>12329</v>
      </c>
      <c r="L3496" s="3" t="s">
        <v>14638</v>
      </c>
      <c r="M3496" s="2">
        <v>45716.562303240702</v>
      </c>
      <c r="N3496" t="str">
        <f>_xlfn.XLOOKUP(Table1[[#This Row],[Case Number]],Sheet4!$A:$A,Sheet4!$B:$B,"")</f>
        <v/>
      </c>
    </row>
    <row r="3497" spans="1:14" ht="204">
      <c r="A3497" t="s">
        <v>14639</v>
      </c>
      <c r="B3497" s="1" t="s">
        <v>14640</v>
      </c>
      <c r="C3497" s="2">
        <v>45716.9057523148</v>
      </c>
      <c r="D3497" s="1" t="s">
        <v>1513</v>
      </c>
      <c r="E3497" s="1" t="s">
        <v>27</v>
      </c>
      <c r="F3497" s="2">
        <v>45716.527627314797</v>
      </c>
      <c r="G3497" s="1" t="s">
        <v>51</v>
      </c>
      <c r="H3497" s="1" t="s">
        <v>36</v>
      </c>
      <c r="I3497" s="1" t="s">
        <v>14641</v>
      </c>
      <c r="J3497" s="1" t="s">
        <v>30</v>
      </c>
      <c r="K3497" s="1" t="s">
        <v>538</v>
      </c>
      <c r="L3497" s="3" t="s">
        <v>14642</v>
      </c>
      <c r="M3497" s="2">
        <v>45716.572395833296</v>
      </c>
      <c r="N3497" t="str">
        <f>_xlfn.XLOOKUP(Table1[[#This Row],[Case Number]],Sheet4!$A:$A,Sheet4!$B:$B,"")</f>
        <v/>
      </c>
    </row>
    <row r="3498" spans="1:14">
      <c r="A3498" t="s">
        <v>14643</v>
      </c>
      <c r="B3498" s="1" t="s">
        <v>14644</v>
      </c>
      <c r="C3498" s="2">
        <v>45720.899884259299</v>
      </c>
      <c r="D3498" s="1" t="s">
        <v>14645</v>
      </c>
      <c r="E3498" s="1" t="s">
        <v>19</v>
      </c>
      <c r="F3498" s="2">
        <v>45716.509675925903</v>
      </c>
      <c r="G3498" s="1" t="s">
        <v>43</v>
      </c>
      <c r="I3498" s="1" t="s">
        <v>14646</v>
      </c>
      <c r="J3498" s="1" t="s">
        <v>759</v>
      </c>
      <c r="K3498" s="1" t="s">
        <v>14647</v>
      </c>
      <c r="M3498" s="2">
        <v>45720.566527777803</v>
      </c>
      <c r="N3498" t="str">
        <f>_xlfn.XLOOKUP(Table1[[#This Row],[Case Number]],Sheet4!$A:$A,Sheet4!$B:$B,"")</f>
        <v/>
      </c>
    </row>
    <row r="3499" spans="1:14">
      <c r="A3499" t="s">
        <v>14648</v>
      </c>
      <c r="B3499" s="1" t="s">
        <v>14649</v>
      </c>
      <c r="C3499" s="2">
        <v>45716.926006944399</v>
      </c>
      <c r="D3499" s="1" t="s">
        <v>14650</v>
      </c>
      <c r="E3499" s="1" t="s">
        <v>19</v>
      </c>
      <c r="F3499" s="2">
        <v>45716.503784722197</v>
      </c>
      <c r="G3499" s="1" t="s">
        <v>28</v>
      </c>
      <c r="H3499" s="1" t="s">
        <v>11</v>
      </c>
      <c r="I3499" s="1" t="s">
        <v>14651</v>
      </c>
      <c r="J3499" s="1" t="s">
        <v>160</v>
      </c>
      <c r="K3499" s="1" t="s">
        <v>14652</v>
      </c>
      <c r="M3499" s="2">
        <v>45716.592650462997</v>
      </c>
      <c r="N3499" t="str">
        <f>_xlfn.XLOOKUP(Table1[[#This Row],[Case Number]],Sheet4!$A:$A,Sheet4!$B:$B,"")</f>
        <v/>
      </c>
    </row>
    <row r="3500" spans="1:14" ht="187">
      <c r="A3500" t="s">
        <v>14653</v>
      </c>
      <c r="B3500" s="1" t="s">
        <v>14654</v>
      </c>
      <c r="C3500" s="2">
        <v>45722.627569444398</v>
      </c>
      <c r="D3500" s="1" t="s">
        <v>11318</v>
      </c>
      <c r="E3500" s="1" t="s">
        <v>27</v>
      </c>
      <c r="F3500" s="2">
        <v>45716.500729166699</v>
      </c>
      <c r="G3500" s="1" t="s">
        <v>94</v>
      </c>
      <c r="I3500" s="1" t="s">
        <v>14655</v>
      </c>
      <c r="J3500" s="1" t="s">
        <v>30</v>
      </c>
      <c r="K3500" s="1" t="s">
        <v>538</v>
      </c>
      <c r="L3500" s="3" t="s">
        <v>14656</v>
      </c>
      <c r="M3500" s="2">
        <v>45722.294212963003</v>
      </c>
      <c r="N3500" t="str">
        <f>_xlfn.XLOOKUP(Table1[[#This Row],[Case Number]],Sheet4!$A:$A,Sheet4!$B:$B,"")</f>
        <v>Yes</v>
      </c>
    </row>
    <row r="3501" spans="1:14">
      <c r="A3501" t="s">
        <v>14657</v>
      </c>
      <c r="B3501" s="1" t="s">
        <v>14658</v>
      </c>
      <c r="C3501" s="2">
        <v>45719.589826388903</v>
      </c>
      <c r="D3501" s="1" t="s">
        <v>14659</v>
      </c>
      <c r="E3501" s="1" t="s">
        <v>19</v>
      </c>
      <c r="F3501" s="2">
        <v>45716.497974537</v>
      </c>
      <c r="G3501" s="1" t="s">
        <v>43</v>
      </c>
      <c r="H3501" s="1" t="s">
        <v>11</v>
      </c>
      <c r="I3501" s="1" t="s">
        <v>14660</v>
      </c>
      <c r="J3501" s="1" t="s">
        <v>30</v>
      </c>
      <c r="K3501" s="1" t="s">
        <v>14661</v>
      </c>
      <c r="M3501" s="2">
        <v>45719.256446759297</v>
      </c>
      <c r="N3501" t="str">
        <f>_xlfn.XLOOKUP(Table1[[#This Row],[Case Number]],Sheet4!$A:$A,Sheet4!$B:$B,"")</f>
        <v>Yes</v>
      </c>
    </row>
    <row r="3502" spans="1:14">
      <c r="A3502" t="s">
        <v>14662</v>
      </c>
      <c r="B3502" s="1" t="s">
        <v>14663</v>
      </c>
      <c r="C3502" s="2">
        <v>45716.839004629597</v>
      </c>
      <c r="D3502" s="1" t="s">
        <v>915</v>
      </c>
      <c r="E3502" s="1" t="s">
        <v>19</v>
      </c>
      <c r="F3502" s="2">
        <v>45716.495196759301</v>
      </c>
      <c r="G3502" s="1" t="s">
        <v>43</v>
      </c>
      <c r="H3502" s="1" t="s">
        <v>11</v>
      </c>
      <c r="I3502" s="1" t="s">
        <v>14664</v>
      </c>
      <c r="J3502" s="1" t="s">
        <v>21</v>
      </c>
      <c r="K3502" s="1" t="s">
        <v>14665</v>
      </c>
      <c r="M3502" s="2">
        <v>45716.505659722199</v>
      </c>
      <c r="N3502" t="str">
        <f>_xlfn.XLOOKUP(Table1[[#This Row],[Case Number]],Sheet4!$A:$A,Sheet4!$B:$B,"")</f>
        <v/>
      </c>
    </row>
    <row r="3503" spans="1:14">
      <c r="A3503" t="s">
        <v>14666</v>
      </c>
      <c r="B3503" s="1" t="s">
        <v>14667</v>
      </c>
      <c r="C3503" s="2">
        <v>45716.869247685201</v>
      </c>
      <c r="D3503" s="1" t="s">
        <v>14668</v>
      </c>
      <c r="E3503" s="1" t="s">
        <v>27</v>
      </c>
      <c r="F3503" s="2">
        <v>45716.493946759299</v>
      </c>
      <c r="G3503" s="1" t="s">
        <v>51</v>
      </c>
      <c r="I3503" s="1" t="s">
        <v>14669</v>
      </c>
      <c r="J3503" s="1" t="s">
        <v>200</v>
      </c>
      <c r="K3503" s="1" t="s">
        <v>400</v>
      </c>
      <c r="M3503" s="2">
        <v>45716.535891203697</v>
      </c>
      <c r="N3503" t="str">
        <f>_xlfn.XLOOKUP(Table1[[#This Row],[Case Number]],Sheet4!$A:$A,Sheet4!$B:$B,"")</f>
        <v/>
      </c>
    </row>
    <row r="3504" spans="1:14">
      <c r="A3504" t="s">
        <v>14670</v>
      </c>
      <c r="B3504" s="1" t="s">
        <v>14671</v>
      </c>
      <c r="C3504" s="2">
        <v>45720.8996064815</v>
      </c>
      <c r="D3504" s="1" t="s">
        <v>14672</v>
      </c>
      <c r="E3504" s="1" t="s">
        <v>19</v>
      </c>
      <c r="F3504" s="2">
        <v>45716.427083333299</v>
      </c>
      <c r="G3504" s="1" t="s">
        <v>43</v>
      </c>
      <c r="I3504" s="1" t="s">
        <v>14673</v>
      </c>
      <c r="J3504" s="1" t="s">
        <v>160</v>
      </c>
      <c r="K3504" s="1" t="s">
        <v>14674</v>
      </c>
      <c r="M3504" s="2">
        <v>45720.566250000003</v>
      </c>
      <c r="N3504" t="str">
        <f>_xlfn.XLOOKUP(Table1[[#This Row],[Case Number]],Sheet4!$A:$A,Sheet4!$B:$B,"")</f>
        <v/>
      </c>
    </row>
    <row r="3505" spans="1:14">
      <c r="A3505" t="s">
        <v>14675</v>
      </c>
      <c r="B3505" s="1" t="s">
        <v>14676</v>
      </c>
      <c r="C3505" s="2">
        <v>45716.760277777801</v>
      </c>
      <c r="D3505" s="1" t="s">
        <v>238</v>
      </c>
      <c r="E3505" s="1" t="s">
        <v>19</v>
      </c>
      <c r="F3505" s="2">
        <v>45716.423680555599</v>
      </c>
      <c r="G3505" s="1" t="s">
        <v>51</v>
      </c>
      <c r="H3505" s="1" t="s">
        <v>11</v>
      </c>
      <c r="I3505" s="1" t="s">
        <v>14677</v>
      </c>
      <c r="J3505" s="1" t="s">
        <v>111</v>
      </c>
      <c r="K3505" s="1" t="s">
        <v>14678</v>
      </c>
      <c r="M3505" s="2">
        <v>45716.426932870403</v>
      </c>
      <c r="N3505" t="str">
        <f>_xlfn.XLOOKUP(Table1[[#This Row],[Case Number]],Sheet4!$A:$A,Sheet4!$B:$B,"")</f>
        <v/>
      </c>
    </row>
    <row r="3506" spans="1:14" ht="289">
      <c r="A3506" t="s">
        <v>14679</v>
      </c>
      <c r="B3506" s="1" t="s">
        <v>14680</v>
      </c>
      <c r="C3506" s="2">
        <v>45716.847951388903</v>
      </c>
      <c r="D3506" s="1" t="s">
        <v>7776</v>
      </c>
      <c r="E3506" s="1" t="s">
        <v>19</v>
      </c>
      <c r="F3506" s="2">
        <v>45716.423379629603</v>
      </c>
      <c r="G3506" s="1" t="s">
        <v>51</v>
      </c>
      <c r="H3506" s="1" t="s">
        <v>36</v>
      </c>
      <c r="I3506" s="1" t="s">
        <v>14681</v>
      </c>
      <c r="J3506" s="1" t="s">
        <v>88</v>
      </c>
      <c r="K3506" s="1" t="s">
        <v>14682</v>
      </c>
      <c r="L3506" s="3" t="s">
        <v>14683</v>
      </c>
      <c r="M3506" s="2">
        <v>45716.514965277798</v>
      </c>
      <c r="N3506" t="str">
        <f>_xlfn.XLOOKUP(Table1[[#This Row],[Case Number]],Sheet4!$A:$A,Sheet4!$B:$B,"")</f>
        <v/>
      </c>
    </row>
    <row r="3507" spans="1:14" ht="255">
      <c r="A3507" t="s">
        <v>14684</v>
      </c>
      <c r="B3507" s="1" t="s">
        <v>14685</v>
      </c>
      <c r="C3507" s="2">
        <v>45721.591516203698</v>
      </c>
      <c r="D3507" s="1" t="s">
        <v>14686</v>
      </c>
      <c r="E3507" s="1" t="s">
        <v>27</v>
      </c>
      <c r="F3507" s="2">
        <v>45716.414583333302</v>
      </c>
      <c r="G3507" s="1" t="s">
        <v>94</v>
      </c>
      <c r="I3507" s="1" t="s">
        <v>14687</v>
      </c>
      <c r="J3507" s="1" t="s">
        <v>200</v>
      </c>
      <c r="K3507" s="1" t="s">
        <v>5943</v>
      </c>
      <c r="L3507" s="3" t="s">
        <v>14688</v>
      </c>
      <c r="M3507" s="2">
        <v>45721.2581712963</v>
      </c>
      <c r="N3507" t="str">
        <f>_xlfn.XLOOKUP(Table1[[#This Row],[Case Number]],Sheet4!$A:$A,Sheet4!$B:$B,"")</f>
        <v/>
      </c>
    </row>
    <row r="3508" spans="1:14">
      <c r="A3508" t="s">
        <v>14689</v>
      </c>
      <c r="B3508" s="1" t="s">
        <v>14690</v>
      </c>
      <c r="C3508" s="2">
        <v>45720.897118055596</v>
      </c>
      <c r="D3508" s="1" t="s">
        <v>14691</v>
      </c>
      <c r="E3508" s="1" t="s">
        <v>27</v>
      </c>
      <c r="F3508" s="2">
        <v>45716.397905092599</v>
      </c>
      <c r="G3508" s="1" t="s">
        <v>43</v>
      </c>
      <c r="I3508" s="1" t="s">
        <v>14692</v>
      </c>
      <c r="J3508" s="1" t="s">
        <v>30</v>
      </c>
      <c r="K3508" s="1" t="s">
        <v>6387</v>
      </c>
      <c r="M3508" s="2">
        <v>45720.5637615741</v>
      </c>
      <c r="N3508" t="str">
        <f>_xlfn.XLOOKUP(Table1[[#This Row],[Case Number]],Sheet4!$A:$A,Sheet4!$B:$B,"")</f>
        <v>Yes</v>
      </c>
    </row>
    <row r="3509" spans="1:14" ht="323">
      <c r="A3509" t="s">
        <v>14693</v>
      </c>
      <c r="B3509" s="1" t="s">
        <v>14694</v>
      </c>
      <c r="C3509" s="2">
        <v>45716.758460648103</v>
      </c>
      <c r="D3509" s="1" t="s">
        <v>11655</v>
      </c>
      <c r="E3509" s="1" t="s">
        <v>50</v>
      </c>
      <c r="F3509" s="2">
        <v>45716.397835648102</v>
      </c>
      <c r="G3509" s="1" t="s">
        <v>51</v>
      </c>
      <c r="H3509" s="1" t="s">
        <v>11</v>
      </c>
      <c r="I3509" s="1" t="s">
        <v>14695</v>
      </c>
      <c r="J3509" s="1" t="s">
        <v>88</v>
      </c>
      <c r="K3509" s="1" t="s">
        <v>14696</v>
      </c>
      <c r="L3509" s="3" t="s">
        <v>14697</v>
      </c>
      <c r="M3509" s="2">
        <v>45716.425115740698</v>
      </c>
      <c r="N3509" t="str">
        <f>_xlfn.XLOOKUP(Table1[[#This Row],[Case Number]],Sheet4!$A:$A,Sheet4!$B:$B,"")</f>
        <v/>
      </c>
    </row>
    <row r="3510" spans="1:14" ht="306">
      <c r="A3510" t="s">
        <v>14698</v>
      </c>
      <c r="B3510" s="1" t="s">
        <v>14699</v>
      </c>
      <c r="C3510" s="2">
        <v>45716.862152777801</v>
      </c>
      <c r="D3510" s="1" t="s">
        <v>5335</v>
      </c>
      <c r="E3510" s="1" t="s">
        <v>50</v>
      </c>
      <c r="F3510" s="2">
        <v>45716.381469907399</v>
      </c>
      <c r="G3510" s="1" t="s">
        <v>28</v>
      </c>
      <c r="H3510" s="1" t="s">
        <v>36</v>
      </c>
      <c r="I3510" s="1" t="s">
        <v>14700</v>
      </c>
      <c r="J3510" s="1" t="s">
        <v>21</v>
      </c>
      <c r="K3510" s="1" t="s">
        <v>14701</v>
      </c>
      <c r="L3510" s="3" t="s">
        <v>14702</v>
      </c>
      <c r="M3510" s="2">
        <v>45716.528784722199</v>
      </c>
      <c r="N3510" t="str">
        <f>_xlfn.XLOOKUP(Table1[[#This Row],[Case Number]],Sheet4!$A:$A,Sheet4!$B:$B,"")</f>
        <v/>
      </c>
    </row>
    <row r="3511" spans="1:14" ht="221">
      <c r="A3511" t="s">
        <v>14703</v>
      </c>
      <c r="B3511" s="1" t="s">
        <v>14704</v>
      </c>
      <c r="C3511" s="2">
        <v>45716.7882986111</v>
      </c>
      <c r="D3511" s="1" t="s">
        <v>646</v>
      </c>
      <c r="E3511" s="1" t="s">
        <v>27</v>
      </c>
      <c r="F3511" s="2">
        <v>45716.372037036999</v>
      </c>
      <c r="G3511" s="1" t="s">
        <v>28</v>
      </c>
      <c r="H3511" s="1" t="s">
        <v>36</v>
      </c>
      <c r="I3511" s="1" t="s">
        <v>14705</v>
      </c>
      <c r="J3511" s="1" t="s">
        <v>30</v>
      </c>
      <c r="K3511" s="1" t="s">
        <v>13748</v>
      </c>
      <c r="L3511" s="3" t="s">
        <v>14706</v>
      </c>
      <c r="M3511" s="2">
        <v>45716.454942129603</v>
      </c>
      <c r="N3511" t="str">
        <f>_xlfn.XLOOKUP(Table1[[#This Row],[Case Number]],Sheet4!$A:$A,Sheet4!$B:$B,"")</f>
        <v/>
      </c>
    </row>
    <row r="3512" spans="1:14" ht="306">
      <c r="A3512" t="s">
        <v>14707</v>
      </c>
      <c r="B3512" s="1" t="s">
        <v>14708</v>
      </c>
      <c r="C3512" s="2">
        <v>45719.631122685198</v>
      </c>
      <c r="D3512" s="1" t="s">
        <v>26</v>
      </c>
      <c r="E3512" s="1" t="s">
        <v>27</v>
      </c>
      <c r="F3512" s="2">
        <v>45716.367430555598</v>
      </c>
      <c r="G3512" s="1" t="s">
        <v>28</v>
      </c>
      <c r="H3512" s="1" t="s">
        <v>11</v>
      </c>
      <c r="I3512" s="1" t="s">
        <v>14709</v>
      </c>
      <c r="J3512" s="1" t="s">
        <v>30</v>
      </c>
      <c r="K3512" s="1" t="s">
        <v>14710</v>
      </c>
      <c r="L3512" s="3" t="s">
        <v>14711</v>
      </c>
      <c r="M3512" s="2">
        <v>45719.297754629602</v>
      </c>
      <c r="N3512" t="str">
        <f>_xlfn.XLOOKUP(Table1[[#This Row],[Case Number]],Sheet4!$A:$A,Sheet4!$B:$B,"")</f>
        <v/>
      </c>
    </row>
    <row r="3513" spans="1:14">
      <c r="A3513" t="s">
        <v>14712</v>
      </c>
      <c r="B3513" s="1" t="s">
        <v>14713</v>
      </c>
      <c r="C3513" s="2">
        <v>45728.479525463001</v>
      </c>
      <c r="D3513" s="1" t="s">
        <v>14714</v>
      </c>
      <c r="E3513" s="1" t="s">
        <v>27</v>
      </c>
      <c r="F3513" s="2">
        <v>45716.334907407399</v>
      </c>
      <c r="G3513" s="1" t="s">
        <v>145</v>
      </c>
      <c r="H3513" s="1" t="s">
        <v>11</v>
      </c>
      <c r="I3513" s="1" t="s">
        <v>14715</v>
      </c>
      <c r="J3513" s="1" t="s">
        <v>30</v>
      </c>
      <c r="K3513" s="1" t="s">
        <v>13630</v>
      </c>
      <c r="M3513" s="2">
        <v>45728.187835648103</v>
      </c>
      <c r="N3513" t="str">
        <f>_xlfn.XLOOKUP(Table1[[#This Row],[Case Number]],Sheet4!$A:$A,Sheet4!$B:$B,"")</f>
        <v/>
      </c>
    </row>
    <row r="3514" spans="1:14">
      <c r="A3514" t="s">
        <v>14716</v>
      </c>
      <c r="B3514" s="1" t="s">
        <v>14717</v>
      </c>
      <c r="C3514" s="2">
        <v>45730.8123611111</v>
      </c>
      <c r="D3514" s="1" t="s">
        <v>13076</v>
      </c>
      <c r="E3514" s="1" t="s">
        <v>19</v>
      </c>
      <c r="F3514" s="2">
        <v>45716.328425925902</v>
      </c>
      <c r="G3514" s="1" t="s">
        <v>43</v>
      </c>
      <c r="I3514" s="1" t="s">
        <v>13077</v>
      </c>
      <c r="J3514" s="1" t="s">
        <v>88</v>
      </c>
      <c r="K3514" s="1" t="s">
        <v>13078</v>
      </c>
      <c r="M3514" s="2">
        <v>45733.504560185203</v>
      </c>
      <c r="N3514" t="str">
        <f>_xlfn.XLOOKUP(Table1[[#This Row],[Case Number]],Sheet4!$A:$A,Sheet4!$B:$B,"")</f>
        <v/>
      </c>
    </row>
    <row r="3515" spans="1:14" ht="306">
      <c r="A3515" t="s">
        <v>14718</v>
      </c>
      <c r="B3515" s="1" t="s">
        <v>14719</v>
      </c>
      <c r="C3515" s="2">
        <v>45716.671956018501</v>
      </c>
      <c r="D3515" s="1" t="s">
        <v>14720</v>
      </c>
      <c r="E3515" s="1" t="s">
        <v>19</v>
      </c>
      <c r="F3515" s="2">
        <v>45716.324849536999</v>
      </c>
      <c r="G3515" s="1" t="s">
        <v>145</v>
      </c>
      <c r="I3515" s="1" t="s">
        <v>14721</v>
      </c>
      <c r="J3515" s="1" t="s">
        <v>45</v>
      </c>
      <c r="K3515" s="1" t="s">
        <v>14722</v>
      </c>
      <c r="L3515" s="3" t="s">
        <v>14723</v>
      </c>
      <c r="M3515" s="2">
        <v>45716.338587963</v>
      </c>
      <c r="N3515" t="str">
        <f>_xlfn.XLOOKUP(Table1[[#This Row],[Case Number]],Sheet4!$A:$A,Sheet4!$B:$B,"")</f>
        <v/>
      </c>
    </row>
    <row r="3516" spans="1:14" ht="409.6">
      <c r="A3516" t="s">
        <v>14724</v>
      </c>
      <c r="B3516" s="1" t="s">
        <v>14725</v>
      </c>
      <c r="C3516" s="2">
        <v>45723.640752314801</v>
      </c>
      <c r="D3516" s="1" t="s">
        <v>104</v>
      </c>
      <c r="E3516" s="1" t="s">
        <v>27</v>
      </c>
      <c r="F3516" s="2">
        <v>45716.321828703702</v>
      </c>
      <c r="G3516" s="1" t="s">
        <v>51</v>
      </c>
      <c r="H3516" s="1" t="s">
        <v>11</v>
      </c>
      <c r="I3516" s="1" t="s">
        <v>14726</v>
      </c>
      <c r="K3516" s="1" t="s">
        <v>10612</v>
      </c>
      <c r="L3516" s="3" t="s">
        <v>14727</v>
      </c>
      <c r="M3516" s="2">
        <v>45723.307395833297</v>
      </c>
      <c r="N3516" t="str">
        <f>_xlfn.XLOOKUP(Table1[[#This Row],[Case Number]],Sheet4!$A:$A,Sheet4!$B:$B,"")</f>
        <v>Yes</v>
      </c>
    </row>
    <row r="3517" spans="1:14" ht="272">
      <c r="A3517" t="s">
        <v>14728</v>
      </c>
      <c r="B3517" s="1" t="s">
        <v>14729</v>
      </c>
      <c r="C3517" s="2">
        <v>45716.683148148099</v>
      </c>
      <c r="D3517" s="1" t="s">
        <v>14730</v>
      </c>
      <c r="E3517" s="1" t="s">
        <v>27</v>
      </c>
      <c r="F3517" s="2">
        <v>45716.315046296302</v>
      </c>
      <c r="G3517" s="1" t="s">
        <v>51</v>
      </c>
      <c r="H3517" s="1" t="s">
        <v>11</v>
      </c>
      <c r="I3517" s="1" t="s">
        <v>14731</v>
      </c>
      <c r="J3517" s="1" t="s">
        <v>200</v>
      </c>
      <c r="K3517" s="1" t="s">
        <v>7050</v>
      </c>
      <c r="L3517" s="3" t="s">
        <v>14732</v>
      </c>
      <c r="M3517" s="2">
        <v>45716.349791666697</v>
      </c>
      <c r="N3517" t="str">
        <f>_xlfn.XLOOKUP(Table1[[#This Row],[Case Number]],Sheet4!$A:$A,Sheet4!$B:$B,"")</f>
        <v/>
      </c>
    </row>
    <row r="3518" spans="1:14">
      <c r="A3518" t="s">
        <v>14733</v>
      </c>
      <c r="B3518" s="1" t="s">
        <v>14734</v>
      </c>
      <c r="C3518" s="2">
        <v>45716.659629629597</v>
      </c>
      <c r="D3518" s="1" t="s">
        <v>2713</v>
      </c>
      <c r="E3518" s="1" t="s">
        <v>50</v>
      </c>
      <c r="F3518" s="2">
        <v>45716.312673611101</v>
      </c>
      <c r="G3518" s="1" t="s">
        <v>43</v>
      </c>
      <c r="H3518" s="1" t="s">
        <v>11</v>
      </c>
      <c r="I3518" s="1" t="s">
        <v>14735</v>
      </c>
      <c r="J3518" s="1" t="s">
        <v>153</v>
      </c>
      <c r="K3518" s="1" t="s">
        <v>14736</v>
      </c>
      <c r="M3518" s="2">
        <v>45716.326273148101</v>
      </c>
      <c r="N3518" t="str">
        <f>_xlfn.XLOOKUP(Table1[[#This Row],[Case Number]],Sheet4!$A:$A,Sheet4!$B:$B,"")</f>
        <v/>
      </c>
    </row>
    <row r="3519" spans="1:14">
      <c r="A3519" t="s">
        <v>14737</v>
      </c>
      <c r="B3519" s="1" t="s">
        <v>14738</v>
      </c>
      <c r="C3519" s="2">
        <v>45716.631516203699</v>
      </c>
      <c r="D3519" s="1" t="s">
        <v>14739</v>
      </c>
      <c r="E3519" s="1" t="s">
        <v>27</v>
      </c>
      <c r="F3519" s="2">
        <v>45716.287048611099</v>
      </c>
      <c r="G3519" s="1" t="s">
        <v>51</v>
      </c>
      <c r="H3519" s="1" t="s">
        <v>36</v>
      </c>
      <c r="I3519" s="1" t="s">
        <v>14740</v>
      </c>
      <c r="J3519" s="1" t="s">
        <v>88</v>
      </c>
      <c r="K3519" s="1" t="s">
        <v>7050</v>
      </c>
      <c r="M3519" s="2">
        <v>45716.298159722202</v>
      </c>
      <c r="N3519" t="str">
        <f>_xlfn.XLOOKUP(Table1[[#This Row],[Case Number]],Sheet4!$A:$A,Sheet4!$B:$B,"")</f>
        <v/>
      </c>
    </row>
    <row r="3520" spans="1:14" ht="221">
      <c r="A3520" t="s">
        <v>14741</v>
      </c>
      <c r="B3520" s="1" t="s">
        <v>14742</v>
      </c>
      <c r="C3520" s="2">
        <v>45716.601851851898</v>
      </c>
      <c r="D3520" s="1" t="s">
        <v>14743</v>
      </c>
      <c r="E3520" s="1" t="s">
        <v>50</v>
      </c>
      <c r="F3520" s="2">
        <v>45716.253136574102</v>
      </c>
      <c r="G3520" s="1" t="s">
        <v>51</v>
      </c>
      <c r="H3520" s="1" t="s">
        <v>36</v>
      </c>
      <c r="I3520" s="1" t="s">
        <v>14744</v>
      </c>
      <c r="J3520" s="1" t="s">
        <v>200</v>
      </c>
      <c r="K3520" s="1" t="s">
        <v>14014</v>
      </c>
      <c r="L3520" s="3" t="s">
        <v>14745</v>
      </c>
      <c r="M3520" s="2">
        <v>45716.268495370401</v>
      </c>
      <c r="N3520" t="str">
        <f>_xlfn.XLOOKUP(Table1[[#This Row],[Case Number]],Sheet4!$A:$A,Sheet4!$B:$B,"")</f>
        <v/>
      </c>
    </row>
    <row r="3521" spans="1:14">
      <c r="A3521" t="s">
        <v>14746</v>
      </c>
      <c r="B3521" s="1" t="s">
        <v>14747</v>
      </c>
      <c r="C3521" s="2">
        <v>45716.591076388897</v>
      </c>
      <c r="D3521" s="1" t="s">
        <v>14748</v>
      </c>
      <c r="E3521" s="1" t="s">
        <v>27</v>
      </c>
      <c r="F3521" s="2">
        <v>45716.234502314801</v>
      </c>
      <c r="G3521" s="1" t="s">
        <v>43</v>
      </c>
      <c r="I3521" s="1" t="s">
        <v>14749</v>
      </c>
      <c r="J3521" s="1" t="s">
        <v>30</v>
      </c>
      <c r="K3521" s="1" t="s">
        <v>7050</v>
      </c>
      <c r="M3521" s="2">
        <v>45716.2577199074</v>
      </c>
      <c r="N3521" t="str">
        <f>_xlfn.XLOOKUP(Table1[[#This Row],[Case Number]],Sheet4!$A:$A,Sheet4!$B:$B,"")</f>
        <v/>
      </c>
    </row>
    <row r="3522" spans="1:14" ht="409.6">
      <c r="A3522" t="s">
        <v>14750</v>
      </c>
      <c r="B3522" s="1" t="s">
        <v>14751</v>
      </c>
      <c r="C3522" s="2">
        <v>45727.520891203698</v>
      </c>
      <c r="D3522" s="1" t="s">
        <v>14752</v>
      </c>
      <c r="E3522" s="1" t="s">
        <v>19</v>
      </c>
      <c r="F3522" s="2">
        <v>45716.215856481504</v>
      </c>
      <c r="G3522" s="1" t="s">
        <v>94</v>
      </c>
      <c r="I3522" s="1" t="s">
        <v>14753</v>
      </c>
      <c r="J3522" s="1" t="s">
        <v>160</v>
      </c>
      <c r="K3522" s="1" t="s">
        <v>14754</v>
      </c>
      <c r="L3522" s="3" t="s">
        <v>14755</v>
      </c>
      <c r="M3522" s="2">
        <v>45727.229201388902</v>
      </c>
      <c r="N3522" t="str">
        <f>_xlfn.XLOOKUP(Table1[[#This Row],[Case Number]],Sheet4!$A:$A,Sheet4!$B:$B,"")</f>
        <v>Yes</v>
      </c>
    </row>
    <row r="3523" spans="1:14">
      <c r="A3523" t="s">
        <v>14756</v>
      </c>
      <c r="B3523" s="1" t="s">
        <v>14757</v>
      </c>
      <c r="C3523" s="2">
        <v>45725.479421296302</v>
      </c>
      <c r="D3523" s="1" t="s">
        <v>14758</v>
      </c>
      <c r="E3523" s="1" t="s">
        <v>20090</v>
      </c>
      <c r="F3523" s="2">
        <v>45716.130868055603</v>
      </c>
      <c r="G3523" s="1" t="s">
        <v>145</v>
      </c>
      <c r="I3523" s="1" t="s">
        <v>14759</v>
      </c>
      <c r="J3523" s="1" t="s">
        <v>118</v>
      </c>
      <c r="K3523" s="1" t="s">
        <v>71</v>
      </c>
      <c r="M3523" s="2">
        <v>45725.187685185199</v>
      </c>
      <c r="N3523" t="str">
        <f>_xlfn.XLOOKUP(Table1[[#This Row],[Case Number]],Sheet4!$A:$A,Sheet4!$B:$B,"")</f>
        <v/>
      </c>
    </row>
    <row r="3524" spans="1:14">
      <c r="A3524" t="s">
        <v>14760</v>
      </c>
      <c r="B3524" s="1" t="s">
        <v>14761</v>
      </c>
      <c r="C3524" s="2">
        <v>45716.396168981497</v>
      </c>
      <c r="D3524" s="1" t="s">
        <v>14762</v>
      </c>
      <c r="E3524" s="1" t="s">
        <v>19</v>
      </c>
      <c r="F3524" s="2">
        <v>45715.677546296298</v>
      </c>
      <c r="G3524" s="1" t="s">
        <v>145</v>
      </c>
      <c r="H3524" s="1" t="s">
        <v>36</v>
      </c>
      <c r="I3524" s="1" t="s">
        <v>14763</v>
      </c>
      <c r="J3524" s="1" t="s">
        <v>45</v>
      </c>
      <c r="K3524" s="1" t="s">
        <v>141</v>
      </c>
      <c r="M3524" s="2">
        <v>45716.0628125</v>
      </c>
      <c r="N3524" t="str">
        <f>_xlfn.XLOOKUP(Table1[[#This Row],[Case Number]],Sheet4!$A:$A,Sheet4!$B:$B,"")</f>
        <v/>
      </c>
    </row>
    <row r="3525" spans="1:14" ht="204">
      <c r="A3525" t="s">
        <v>14764</v>
      </c>
      <c r="B3525" s="1" t="s">
        <v>14765</v>
      </c>
      <c r="C3525" s="2">
        <v>45725.479583333297</v>
      </c>
      <c r="D3525" s="1" t="s">
        <v>14766</v>
      </c>
      <c r="E3525" s="1" t="s">
        <v>27</v>
      </c>
      <c r="F3525" s="2">
        <v>45715.660405092603</v>
      </c>
      <c r="G3525" s="1" t="s">
        <v>145</v>
      </c>
      <c r="H3525" s="1" t="s">
        <v>11</v>
      </c>
      <c r="I3525" s="1" t="s">
        <v>14767</v>
      </c>
      <c r="J3525" s="1" t="s">
        <v>30</v>
      </c>
      <c r="K3525" s="1" t="s">
        <v>8181</v>
      </c>
      <c r="L3525" s="3" t="s">
        <v>14768</v>
      </c>
      <c r="M3525" s="2">
        <v>45725.187881944403</v>
      </c>
      <c r="N3525" t="str">
        <f>_xlfn.XLOOKUP(Table1[[#This Row],[Case Number]],Sheet4!$A:$A,Sheet4!$B:$B,"")</f>
        <v/>
      </c>
    </row>
    <row r="3526" spans="1:14" ht="204">
      <c r="A3526" t="s">
        <v>14769</v>
      </c>
      <c r="B3526" s="1" t="s">
        <v>14770</v>
      </c>
      <c r="C3526" s="2">
        <v>45716.3886921296</v>
      </c>
      <c r="D3526" s="1" t="s">
        <v>14771</v>
      </c>
      <c r="E3526" s="1" t="s">
        <v>50</v>
      </c>
      <c r="F3526" s="2">
        <v>45715.642280092601</v>
      </c>
      <c r="G3526" s="1" t="s">
        <v>145</v>
      </c>
      <c r="I3526" s="1" t="s">
        <v>14772</v>
      </c>
      <c r="J3526" s="1" t="s">
        <v>45</v>
      </c>
      <c r="K3526" s="1" t="s">
        <v>14773</v>
      </c>
      <c r="L3526" s="3" t="s">
        <v>14774</v>
      </c>
      <c r="M3526" s="2">
        <v>45716.055312500001</v>
      </c>
      <c r="N3526" t="str">
        <f>_xlfn.XLOOKUP(Table1[[#This Row],[Case Number]],Sheet4!$A:$A,Sheet4!$B:$B,"")</f>
        <v/>
      </c>
    </row>
    <row r="3527" spans="1:14" ht="238">
      <c r="A3527" t="s">
        <v>14775</v>
      </c>
      <c r="B3527" s="1" t="s">
        <v>14776</v>
      </c>
      <c r="C3527" s="2">
        <v>45716.669652777797</v>
      </c>
      <c r="D3527" s="1" t="s">
        <v>646</v>
      </c>
      <c r="E3527" s="1" t="s">
        <v>27</v>
      </c>
      <c r="F3527" s="2">
        <v>45715.611678240697</v>
      </c>
      <c r="G3527" s="1" t="s">
        <v>28</v>
      </c>
      <c r="H3527" s="1" t="s">
        <v>36</v>
      </c>
      <c r="I3527" s="1" t="s">
        <v>14777</v>
      </c>
      <c r="J3527" s="1" t="s">
        <v>30</v>
      </c>
      <c r="K3527" s="1" t="s">
        <v>31</v>
      </c>
      <c r="L3527" s="3" t="s">
        <v>14778</v>
      </c>
      <c r="M3527" s="2">
        <v>45716.3362962963</v>
      </c>
      <c r="N3527" t="str">
        <f>_xlfn.XLOOKUP(Table1[[#This Row],[Case Number]],Sheet4!$A:$A,Sheet4!$B:$B,"")</f>
        <v/>
      </c>
    </row>
    <row r="3528" spans="1:14" ht="238">
      <c r="A3528" t="s">
        <v>14779</v>
      </c>
      <c r="B3528" s="1" t="s">
        <v>14780</v>
      </c>
      <c r="C3528" s="2">
        <v>45716.890648148103</v>
      </c>
      <c r="D3528" s="1" t="s">
        <v>6942</v>
      </c>
      <c r="E3528" s="1" t="s">
        <v>27</v>
      </c>
      <c r="F3528" s="2">
        <v>45715.610717592601</v>
      </c>
      <c r="G3528" s="1" t="s">
        <v>28</v>
      </c>
      <c r="H3528" s="1" t="s">
        <v>11</v>
      </c>
      <c r="I3528" s="1" t="s">
        <v>14781</v>
      </c>
      <c r="J3528" s="1" t="s">
        <v>200</v>
      </c>
      <c r="K3528" s="1" t="s">
        <v>13748</v>
      </c>
      <c r="L3528" s="3" t="s">
        <v>14782</v>
      </c>
      <c r="M3528" s="2">
        <v>45716.557291666701</v>
      </c>
      <c r="N3528" t="str">
        <f>_xlfn.XLOOKUP(Table1[[#This Row],[Case Number]],Sheet4!$A:$A,Sheet4!$B:$B,"")</f>
        <v/>
      </c>
    </row>
    <row r="3529" spans="1:14" ht="356">
      <c r="A3529" t="s">
        <v>14783</v>
      </c>
      <c r="B3529" s="1" t="s">
        <v>14784</v>
      </c>
      <c r="C3529" s="2">
        <v>45716.670451388898</v>
      </c>
      <c r="D3529" s="1" t="s">
        <v>357</v>
      </c>
      <c r="E3529" s="1" t="s">
        <v>19</v>
      </c>
      <c r="F3529" s="2">
        <v>45715.604062500002</v>
      </c>
      <c r="G3529" s="1" t="s">
        <v>28</v>
      </c>
      <c r="H3529" s="1" t="s">
        <v>36</v>
      </c>
      <c r="I3529" s="1" t="s">
        <v>14785</v>
      </c>
      <c r="J3529" s="1" t="s">
        <v>45</v>
      </c>
      <c r="K3529" s="1" t="s">
        <v>10299</v>
      </c>
      <c r="L3529" s="3" t="s">
        <v>14786</v>
      </c>
      <c r="M3529" s="2">
        <v>45716.337094907401</v>
      </c>
      <c r="N3529" t="str">
        <f>_xlfn.XLOOKUP(Table1[[#This Row],[Case Number]],Sheet4!$A:$A,Sheet4!$B:$B,"")</f>
        <v/>
      </c>
    </row>
    <row r="3530" spans="1:14" ht="272">
      <c r="A3530" t="s">
        <v>14787</v>
      </c>
      <c r="B3530" s="1" t="s">
        <v>14788</v>
      </c>
      <c r="C3530" s="2">
        <v>45715.919907407399</v>
      </c>
      <c r="D3530" s="1" t="s">
        <v>4875</v>
      </c>
      <c r="E3530" s="1" t="s">
        <v>20090</v>
      </c>
      <c r="F3530" s="2">
        <v>45715.583749999998</v>
      </c>
      <c r="G3530" s="1" t="s">
        <v>28</v>
      </c>
      <c r="H3530" s="1" t="s">
        <v>11</v>
      </c>
      <c r="I3530" s="1" t="s">
        <v>14789</v>
      </c>
      <c r="J3530" s="1" t="s">
        <v>118</v>
      </c>
      <c r="K3530" s="1" t="s">
        <v>5840</v>
      </c>
      <c r="L3530" s="3" t="s">
        <v>14790</v>
      </c>
      <c r="M3530" s="2">
        <v>45715.586550925902</v>
      </c>
      <c r="N3530" t="str">
        <f>_xlfn.XLOOKUP(Table1[[#This Row],[Case Number]],Sheet4!$A:$A,Sheet4!$B:$B,"")</f>
        <v/>
      </c>
    </row>
    <row r="3531" spans="1:14" ht="221">
      <c r="A3531" t="s">
        <v>14791</v>
      </c>
      <c r="B3531" s="1" t="s">
        <v>14792</v>
      </c>
      <c r="C3531" s="2">
        <v>45719.898125</v>
      </c>
      <c r="D3531" s="1" t="s">
        <v>613</v>
      </c>
      <c r="E3531" s="1" t="s">
        <v>9</v>
      </c>
      <c r="F3531" s="2">
        <v>45715.578287037002</v>
      </c>
      <c r="G3531" s="1" t="s">
        <v>28</v>
      </c>
      <c r="H3531" s="1" t="s">
        <v>36</v>
      </c>
      <c r="I3531" s="1" t="s">
        <v>14793</v>
      </c>
      <c r="J3531" s="1" t="s">
        <v>30</v>
      </c>
      <c r="K3531" s="1" t="s">
        <v>1358</v>
      </c>
      <c r="L3531" s="3" t="s">
        <v>14794</v>
      </c>
      <c r="M3531" s="2">
        <v>45719.564768518503</v>
      </c>
      <c r="N3531" t="str">
        <f>_xlfn.XLOOKUP(Table1[[#This Row],[Case Number]],Sheet4!$A:$A,Sheet4!$B:$B,"")</f>
        <v/>
      </c>
    </row>
    <row r="3532" spans="1:14" ht="221">
      <c r="A3532" t="s">
        <v>14795</v>
      </c>
      <c r="B3532" s="1" t="s">
        <v>14796</v>
      </c>
      <c r="C3532" s="2">
        <v>45716.017094907402</v>
      </c>
      <c r="D3532" s="1" t="s">
        <v>357</v>
      </c>
      <c r="E3532" s="1" t="s">
        <v>19</v>
      </c>
      <c r="F3532" s="2">
        <v>45715.569432870398</v>
      </c>
      <c r="G3532" s="1" t="s">
        <v>28</v>
      </c>
      <c r="H3532" s="1" t="s">
        <v>36</v>
      </c>
      <c r="I3532" s="1" t="s">
        <v>14797</v>
      </c>
      <c r="J3532" s="1" t="s">
        <v>45</v>
      </c>
      <c r="K3532" s="1" t="s">
        <v>1379</v>
      </c>
      <c r="L3532" s="3" t="s">
        <v>14798</v>
      </c>
      <c r="M3532" s="2">
        <v>45715.683726851901</v>
      </c>
      <c r="N3532" t="str">
        <f>_xlfn.XLOOKUP(Table1[[#This Row],[Case Number]],Sheet4!$A:$A,Sheet4!$B:$B,"")</f>
        <v/>
      </c>
    </row>
    <row r="3533" spans="1:14" ht="372">
      <c r="A3533" t="s">
        <v>14799</v>
      </c>
      <c r="B3533" s="1" t="s">
        <v>14800</v>
      </c>
      <c r="C3533" s="2">
        <v>45716.018587963001</v>
      </c>
      <c r="D3533" s="1" t="s">
        <v>357</v>
      </c>
      <c r="E3533" s="1" t="s">
        <v>19</v>
      </c>
      <c r="F3533" s="2">
        <v>45715.565983796303</v>
      </c>
      <c r="G3533" s="1" t="s">
        <v>28</v>
      </c>
      <c r="H3533" s="1" t="s">
        <v>36</v>
      </c>
      <c r="I3533" s="1" t="s">
        <v>14801</v>
      </c>
      <c r="J3533" s="1" t="s">
        <v>45</v>
      </c>
      <c r="K3533" s="1" t="s">
        <v>14802</v>
      </c>
      <c r="L3533" s="3" t="s">
        <v>14803</v>
      </c>
      <c r="M3533" s="2">
        <v>45715.685231481497</v>
      </c>
      <c r="N3533" t="str">
        <f>_xlfn.XLOOKUP(Table1[[#This Row],[Case Number]],Sheet4!$A:$A,Sheet4!$B:$B,"")</f>
        <v/>
      </c>
    </row>
    <row r="3534" spans="1:14" ht="170">
      <c r="A3534" t="s">
        <v>14804</v>
      </c>
      <c r="B3534" s="1" t="s">
        <v>14805</v>
      </c>
      <c r="C3534" s="2">
        <v>45715.866620370398</v>
      </c>
      <c r="D3534" s="1" t="s">
        <v>14806</v>
      </c>
      <c r="E3534" s="1" t="s">
        <v>19</v>
      </c>
      <c r="F3534" s="2">
        <v>45715.5329166667</v>
      </c>
      <c r="G3534" s="1" t="s">
        <v>94</v>
      </c>
      <c r="I3534" s="1" t="s">
        <v>14807</v>
      </c>
      <c r="J3534" s="1" t="s">
        <v>30</v>
      </c>
      <c r="K3534" s="1" t="s">
        <v>14808</v>
      </c>
      <c r="L3534" s="3" t="s">
        <v>14809</v>
      </c>
      <c r="M3534" s="2">
        <v>45715.533275463</v>
      </c>
      <c r="N3534" t="str">
        <f>_xlfn.XLOOKUP(Table1[[#This Row],[Case Number]],Sheet4!$A:$A,Sheet4!$B:$B,"")</f>
        <v/>
      </c>
    </row>
    <row r="3535" spans="1:14" ht="238">
      <c r="A3535" t="s">
        <v>14810</v>
      </c>
      <c r="B3535" s="1" t="s">
        <v>14811</v>
      </c>
      <c r="C3535" s="2">
        <v>45716.760729166701</v>
      </c>
      <c r="D3535" s="1" t="s">
        <v>7583</v>
      </c>
      <c r="E3535" s="1" t="s">
        <v>19</v>
      </c>
      <c r="F3535" s="2">
        <v>45715.531944444403</v>
      </c>
      <c r="G3535" s="1" t="s">
        <v>94</v>
      </c>
      <c r="I3535" s="1" t="s">
        <v>14812</v>
      </c>
      <c r="J3535" s="1" t="s">
        <v>45</v>
      </c>
      <c r="K3535" s="1" t="s">
        <v>14813</v>
      </c>
      <c r="L3535" s="3" t="s">
        <v>14814</v>
      </c>
      <c r="M3535" s="2">
        <v>45716.427372685197</v>
      </c>
      <c r="N3535" t="str">
        <f>_xlfn.XLOOKUP(Table1[[#This Row],[Case Number]],Sheet4!$A:$A,Sheet4!$B:$B,"")</f>
        <v/>
      </c>
    </row>
    <row r="3536" spans="1:14" ht="221">
      <c r="A3536" t="s">
        <v>14815</v>
      </c>
      <c r="B3536" s="1" t="s">
        <v>14816</v>
      </c>
      <c r="C3536" s="2">
        <v>45715.865312499998</v>
      </c>
      <c r="D3536" s="1" t="s">
        <v>1604</v>
      </c>
      <c r="E3536" s="1" t="s">
        <v>19</v>
      </c>
      <c r="F3536" s="2">
        <v>45715.513252314799</v>
      </c>
      <c r="G3536" s="1" t="s">
        <v>43</v>
      </c>
      <c r="H3536" s="1" t="s">
        <v>11</v>
      </c>
      <c r="I3536" s="1" t="s">
        <v>14817</v>
      </c>
      <c r="J3536" s="1" t="s">
        <v>45</v>
      </c>
      <c r="K3536" s="1" t="s">
        <v>14818</v>
      </c>
      <c r="L3536" s="3" t="s">
        <v>14819</v>
      </c>
      <c r="M3536" s="2">
        <v>45715.531956018502</v>
      </c>
      <c r="N3536" t="str">
        <f>_xlfn.XLOOKUP(Table1[[#This Row],[Case Number]],Sheet4!$A:$A,Sheet4!$B:$B,"")</f>
        <v/>
      </c>
    </row>
    <row r="3537" spans="1:14">
      <c r="A3537" t="s">
        <v>14820</v>
      </c>
      <c r="B3537" s="1" t="s">
        <v>14821</v>
      </c>
      <c r="C3537" s="2">
        <v>45715.848275463002</v>
      </c>
      <c r="D3537" s="1" t="s">
        <v>1604</v>
      </c>
      <c r="E3537" s="1" t="s">
        <v>19</v>
      </c>
      <c r="F3537" s="2">
        <v>45715.505937499998</v>
      </c>
      <c r="G3537" s="1" t="s">
        <v>43</v>
      </c>
      <c r="H3537" s="1" t="s">
        <v>11</v>
      </c>
      <c r="I3537" s="1" t="s">
        <v>14822</v>
      </c>
      <c r="J3537" s="1" t="s">
        <v>255</v>
      </c>
      <c r="K3537" s="1" t="s">
        <v>14682</v>
      </c>
      <c r="M3537" s="2">
        <v>45715.514930555597</v>
      </c>
      <c r="N3537" t="str">
        <f>_xlfn.XLOOKUP(Table1[[#This Row],[Case Number]],Sheet4!$A:$A,Sheet4!$B:$B,"")</f>
        <v/>
      </c>
    </row>
    <row r="3538" spans="1:14" ht="238">
      <c r="A3538" t="s">
        <v>14823</v>
      </c>
      <c r="B3538" s="1" t="s">
        <v>14824</v>
      </c>
      <c r="C3538" s="2">
        <v>45715.848796296297</v>
      </c>
      <c r="D3538" s="1" t="s">
        <v>575</v>
      </c>
      <c r="E3538" s="1" t="s">
        <v>19</v>
      </c>
      <c r="F3538" s="2">
        <v>45715.503356481502</v>
      </c>
      <c r="G3538" s="1" t="s">
        <v>94</v>
      </c>
      <c r="H3538" s="1" t="s">
        <v>36</v>
      </c>
      <c r="I3538" s="1" t="s">
        <v>14825</v>
      </c>
      <c r="K3538" s="1" t="s">
        <v>4065</v>
      </c>
      <c r="L3538" s="3" t="s">
        <v>14826</v>
      </c>
      <c r="M3538" s="2">
        <v>45715.515451388899</v>
      </c>
      <c r="N3538" t="str">
        <f>_xlfn.XLOOKUP(Table1[[#This Row],[Case Number]],Sheet4!$A:$A,Sheet4!$B:$B,"")</f>
        <v/>
      </c>
    </row>
    <row r="3539" spans="1:14">
      <c r="A3539" t="s">
        <v>14827</v>
      </c>
      <c r="B3539" s="1" t="s">
        <v>14828</v>
      </c>
      <c r="C3539" s="2">
        <v>45719.877523148098</v>
      </c>
      <c r="D3539" s="1" t="s">
        <v>2698</v>
      </c>
      <c r="E3539" s="1" t="s">
        <v>19</v>
      </c>
      <c r="F3539" s="2">
        <v>45715.4984722222</v>
      </c>
      <c r="G3539" s="1" t="s">
        <v>43</v>
      </c>
      <c r="I3539" s="1" t="s">
        <v>14829</v>
      </c>
      <c r="J3539" s="1" t="s">
        <v>188</v>
      </c>
      <c r="K3539" s="1" t="s">
        <v>14830</v>
      </c>
      <c r="M3539" s="2">
        <v>45719.544166666703</v>
      </c>
      <c r="N3539" t="str">
        <f>_xlfn.XLOOKUP(Table1[[#This Row],[Case Number]],Sheet4!$A:$A,Sheet4!$B:$B,"")</f>
        <v>Yes</v>
      </c>
    </row>
    <row r="3540" spans="1:14" ht="323">
      <c r="A3540" t="s">
        <v>14831</v>
      </c>
      <c r="B3540" s="1" t="s">
        <v>14832</v>
      </c>
      <c r="C3540" s="2">
        <v>45716.737824074102</v>
      </c>
      <c r="D3540" s="1" t="s">
        <v>11655</v>
      </c>
      <c r="E3540" s="1" t="s">
        <v>50</v>
      </c>
      <c r="F3540" s="2">
        <v>45715.496643518498</v>
      </c>
      <c r="G3540" s="1" t="s">
        <v>51</v>
      </c>
      <c r="H3540" s="1" t="s">
        <v>11</v>
      </c>
      <c r="I3540" s="1" t="s">
        <v>14695</v>
      </c>
      <c r="J3540" s="1" t="s">
        <v>88</v>
      </c>
      <c r="K3540" s="1" t="s">
        <v>14696</v>
      </c>
      <c r="L3540" s="3" t="s">
        <v>14697</v>
      </c>
      <c r="M3540" s="2">
        <v>45716.425115740698</v>
      </c>
      <c r="N3540" t="str">
        <f>_xlfn.XLOOKUP(Table1[[#This Row],[Case Number]],Sheet4!$A:$A,Sheet4!$B:$B,"")</f>
        <v/>
      </c>
    </row>
    <row r="3541" spans="1:14" ht="238">
      <c r="A3541" t="s">
        <v>14833</v>
      </c>
      <c r="B3541" s="1" t="s">
        <v>14834</v>
      </c>
      <c r="C3541" s="2">
        <v>45722.607939814799</v>
      </c>
      <c r="D3541" s="1" t="s">
        <v>14835</v>
      </c>
      <c r="E3541" s="1" t="s">
        <v>27</v>
      </c>
      <c r="F3541" s="2">
        <v>45715.485312500001</v>
      </c>
      <c r="G3541" s="1" t="s">
        <v>94</v>
      </c>
      <c r="H3541" s="1" t="s">
        <v>11</v>
      </c>
      <c r="I3541" s="1" t="s">
        <v>14836</v>
      </c>
      <c r="J3541" s="1" t="s">
        <v>30</v>
      </c>
      <c r="K3541" s="1" t="s">
        <v>7050</v>
      </c>
      <c r="L3541" s="3" t="s">
        <v>14837</v>
      </c>
      <c r="M3541" s="2">
        <v>45722.274571759299</v>
      </c>
      <c r="N3541" t="str">
        <f>_xlfn.XLOOKUP(Table1[[#This Row],[Case Number]],Sheet4!$A:$A,Sheet4!$B:$B,"")</f>
        <v/>
      </c>
    </row>
    <row r="3542" spans="1:14">
      <c r="A3542" t="s">
        <v>14838</v>
      </c>
      <c r="B3542" s="1" t="s">
        <v>14839</v>
      </c>
      <c r="C3542" s="2">
        <v>45724.521469907399</v>
      </c>
      <c r="D3542" s="1" t="s">
        <v>14840</v>
      </c>
      <c r="E3542" s="1" t="s">
        <v>27</v>
      </c>
      <c r="F3542" s="2">
        <v>45715.473356481503</v>
      </c>
      <c r="G3542" s="1" t="s">
        <v>43</v>
      </c>
      <c r="I3542" s="1" t="s">
        <v>14841</v>
      </c>
      <c r="J3542" s="1" t="s">
        <v>200</v>
      </c>
      <c r="K3542" s="1" t="s">
        <v>8634</v>
      </c>
      <c r="M3542" s="2">
        <v>45724.188101851898</v>
      </c>
      <c r="N3542" t="str">
        <f>_xlfn.XLOOKUP(Table1[[#This Row],[Case Number]],Sheet4!$A:$A,Sheet4!$B:$B,"")</f>
        <v/>
      </c>
    </row>
    <row r="3543" spans="1:14" ht="153">
      <c r="A3543" t="s">
        <v>14842</v>
      </c>
      <c r="B3543" s="1" t="s">
        <v>14843</v>
      </c>
      <c r="C3543" s="2">
        <v>45716.5620949074</v>
      </c>
      <c r="D3543" s="1" t="s">
        <v>915</v>
      </c>
      <c r="E3543" s="1" t="s">
        <v>19</v>
      </c>
      <c r="F3543" s="2">
        <v>45715.465856481504</v>
      </c>
      <c r="G3543" s="1" t="s">
        <v>43</v>
      </c>
      <c r="H3543" s="1" t="s">
        <v>36</v>
      </c>
      <c r="I3543" s="1" t="s">
        <v>14844</v>
      </c>
      <c r="J3543" s="1" t="s">
        <v>21</v>
      </c>
      <c r="K3543" s="1" t="s">
        <v>14845</v>
      </c>
      <c r="L3543" s="3" t="s">
        <v>14846</v>
      </c>
      <c r="M3543" s="2">
        <v>45716.228738425903</v>
      </c>
      <c r="N3543" t="str">
        <f>_xlfn.XLOOKUP(Table1[[#This Row],[Case Number]],Sheet4!$A:$A,Sheet4!$B:$B,"")</f>
        <v/>
      </c>
    </row>
    <row r="3544" spans="1:14">
      <c r="A3544" t="s">
        <v>14847</v>
      </c>
      <c r="B3544" s="1" t="s">
        <v>14848</v>
      </c>
      <c r="C3544" s="2">
        <v>45715.821631944404</v>
      </c>
      <c r="D3544" s="1" t="s">
        <v>2713</v>
      </c>
      <c r="E3544" s="1" t="s">
        <v>50</v>
      </c>
      <c r="F3544" s="2">
        <v>45715.452187499999</v>
      </c>
      <c r="G3544" s="1" t="s">
        <v>43</v>
      </c>
      <c r="I3544" s="1" t="s">
        <v>14849</v>
      </c>
      <c r="J3544" s="1" t="s">
        <v>30</v>
      </c>
      <c r="K3544" s="1" t="s">
        <v>4964</v>
      </c>
      <c r="M3544" s="2">
        <v>45715.488275463002</v>
      </c>
      <c r="N3544" t="str">
        <f>_xlfn.XLOOKUP(Table1[[#This Row],[Case Number]],Sheet4!$A:$A,Sheet4!$B:$B,"")</f>
        <v/>
      </c>
    </row>
    <row r="3545" spans="1:14" ht="409.6">
      <c r="A3545" t="s">
        <v>14850</v>
      </c>
      <c r="B3545" s="1" t="s">
        <v>14851</v>
      </c>
      <c r="C3545" s="2">
        <v>45715.837812500002</v>
      </c>
      <c r="D3545" s="1" t="s">
        <v>459</v>
      </c>
      <c r="E3545" s="1" t="s">
        <v>19</v>
      </c>
      <c r="F3545" s="2">
        <v>45715.447106481501</v>
      </c>
      <c r="G3545" s="1" t="s">
        <v>94</v>
      </c>
      <c r="I3545" s="1" t="s">
        <v>14852</v>
      </c>
      <c r="J3545" s="1" t="s">
        <v>21</v>
      </c>
      <c r="K3545" s="1" t="s">
        <v>10522</v>
      </c>
      <c r="L3545" s="3" t="s">
        <v>14853</v>
      </c>
      <c r="M3545" s="2">
        <v>45715.504467592596</v>
      </c>
      <c r="N3545" t="str">
        <f>_xlfn.XLOOKUP(Table1[[#This Row],[Case Number]],Sheet4!$A:$A,Sheet4!$B:$B,"")</f>
        <v/>
      </c>
    </row>
    <row r="3546" spans="1:14" ht="306">
      <c r="A3546" t="s">
        <v>14854</v>
      </c>
      <c r="B3546" s="1" t="s">
        <v>14855</v>
      </c>
      <c r="C3546" s="2">
        <v>45715.785335648201</v>
      </c>
      <c r="D3546" s="1" t="s">
        <v>14856</v>
      </c>
      <c r="E3546" s="1" t="s">
        <v>27</v>
      </c>
      <c r="F3546" s="2">
        <v>45715.442858796298</v>
      </c>
      <c r="G3546" s="1" t="s">
        <v>51</v>
      </c>
      <c r="H3546" s="1" t="s">
        <v>36</v>
      </c>
      <c r="I3546" s="1" t="s">
        <v>14857</v>
      </c>
      <c r="J3546" s="1" t="s">
        <v>88</v>
      </c>
      <c r="K3546" s="1" t="s">
        <v>7050</v>
      </c>
      <c r="L3546" s="3" t="s">
        <v>14858</v>
      </c>
      <c r="M3546" s="2">
        <v>45715.451979166697</v>
      </c>
      <c r="N3546" t="str">
        <f>_xlfn.XLOOKUP(Table1[[#This Row],[Case Number]],Sheet4!$A:$A,Sheet4!$B:$B,"")</f>
        <v/>
      </c>
    </row>
    <row r="3547" spans="1:14" ht="340">
      <c r="A3547" t="s">
        <v>14859</v>
      </c>
      <c r="B3547" s="1" t="s">
        <v>14860</v>
      </c>
      <c r="C3547" s="2">
        <v>45715.836585648103</v>
      </c>
      <c r="D3547" s="1" t="s">
        <v>271</v>
      </c>
      <c r="E3547" s="1" t="s">
        <v>50</v>
      </c>
      <c r="F3547" s="2">
        <v>45715.439016203702</v>
      </c>
      <c r="G3547" s="1" t="s">
        <v>94</v>
      </c>
      <c r="I3547" s="1" t="s">
        <v>14861</v>
      </c>
      <c r="K3547" s="1" t="s">
        <v>14862</v>
      </c>
      <c r="L3547" s="3" t="s">
        <v>14863</v>
      </c>
      <c r="M3547" s="2">
        <v>45715.503217592603</v>
      </c>
      <c r="N3547" t="str">
        <f>_xlfn.XLOOKUP(Table1[[#This Row],[Case Number]],Sheet4!$A:$A,Sheet4!$B:$B,"")</f>
        <v>Yes</v>
      </c>
    </row>
    <row r="3548" spans="1:14" ht="204">
      <c r="A3548" t="s">
        <v>14864</v>
      </c>
      <c r="B3548" s="1" t="s">
        <v>14865</v>
      </c>
      <c r="C3548" s="2">
        <v>45722.605358796303</v>
      </c>
      <c r="D3548" s="1" t="s">
        <v>14866</v>
      </c>
      <c r="E3548" s="1" t="s">
        <v>27</v>
      </c>
      <c r="F3548" s="2">
        <v>45715.432013888902</v>
      </c>
      <c r="G3548" s="1" t="s">
        <v>94</v>
      </c>
      <c r="I3548" s="1" t="s">
        <v>14867</v>
      </c>
      <c r="J3548" s="1" t="s">
        <v>200</v>
      </c>
      <c r="K3548" s="1" t="s">
        <v>2759</v>
      </c>
      <c r="L3548" s="3" t="s">
        <v>14868</v>
      </c>
      <c r="M3548" s="2">
        <v>45722.272013888898</v>
      </c>
      <c r="N3548" t="str">
        <f>_xlfn.XLOOKUP(Table1[[#This Row],[Case Number]],Sheet4!$A:$A,Sheet4!$B:$B,"")</f>
        <v/>
      </c>
    </row>
    <row r="3549" spans="1:14">
      <c r="A3549" t="s">
        <v>14869</v>
      </c>
      <c r="B3549" s="1" t="s">
        <v>14870</v>
      </c>
      <c r="C3549" s="2">
        <v>45715.758472222202</v>
      </c>
      <c r="D3549" s="1" t="s">
        <v>49</v>
      </c>
      <c r="E3549" s="1" t="s">
        <v>50</v>
      </c>
      <c r="F3549" s="2">
        <v>45715.421307870398</v>
      </c>
      <c r="G3549" s="1" t="s">
        <v>51</v>
      </c>
      <c r="H3549" s="1" t="s">
        <v>36</v>
      </c>
      <c r="I3549" s="1" t="s">
        <v>14871</v>
      </c>
      <c r="J3549" s="1" t="s">
        <v>100</v>
      </c>
      <c r="K3549" s="1" t="s">
        <v>1003</v>
      </c>
      <c r="M3549" s="2">
        <v>45715.425115740698</v>
      </c>
      <c r="N3549" t="str">
        <f>_xlfn.XLOOKUP(Table1[[#This Row],[Case Number]],Sheet4!$A:$A,Sheet4!$B:$B,"")</f>
        <v/>
      </c>
    </row>
    <row r="3550" spans="1:14">
      <c r="A3550" t="s">
        <v>14872</v>
      </c>
      <c r="B3550" s="1" t="s">
        <v>14873</v>
      </c>
      <c r="C3550" s="2">
        <v>45715.7735300926</v>
      </c>
      <c r="D3550" s="1" t="s">
        <v>9028</v>
      </c>
      <c r="E3550" s="1" t="s">
        <v>19</v>
      </c>
      <c r="F3550" s="2">
        <v>45715.420127314799</v>
      </c>
      <c r="G3550" s="1" t="s">
        <v>51</v>
      </c>
      <c r="H3550" s="1" t="s">
        <v>36</v>
      </c>
      <c r="I3550" s="1" t="s">
        <v>14874</v>
      </c>
      <c r="J3550" s="1" t="s">
        <v>38</v>
      </c>
      <c r="K3550" s="1" t="s">
        <v>14875</v>
      </c>
      <c r="M3550" s="2">
        <v>45715.440162036997</v>
      </c>
      <c r="N3550" t="str">
        <f>_xlfn.XLOOKUP(Table1[[#This Row],[Case Number]],Sheet4!$A:$A,Sheet4!$B:$B,"")</f>
        <v/>
      </c>
    </row>
    <row r="3551" spans="1:14" ht="153">
      <c r="A3551" t="s">
        <v>14876</v>
      </c>
      <c r="B3551" s="1" t="s">
        <v>14877</v>
      </c>
      <c r="C3551" s="2">
        <v>45715.782164351898</v>
      </c>
      <c r="D3551" s="1" t="s">
        <v>915</v>
      </c>
      <c r="E3551" s="1" t="s">
        <v>19</v>
      </c>
      <c r="F3551" s="2">
        <v>45715.413599537002</v>
      </c>
      <c r="G3551" s="1" t="s">
        <v>43</v>
      </c>
      <c r="H3551" s="1" t="s">
        <v>36</v>
      </c>
      <c r="I3551" s="1" t="s">
        <v>14844</v>
      </c>
      <c r="J3551" s="1" t="s">
        <v>21</v>
      </c>
      <c r="K3551" s="1" t="s">
        <v>14845</v>
      </c>
      <c r="L3551" s="3" t="s">
        <v>14846</v>
      </c>
      <c r="M3551" s="2">
        <v>45716.228738425903</v>
      </c>
      <c r="N3551" t="str">
        <f>_xlfn.XLOOKUP(Table1[[#This Row],[Case Number]],Sheet4!$A:$A,Sheet4!$B:$B,"")</f>
        <v/>
      </c>
    </row>
    <row r="3552" spans="1:14" ht="272">
      <c r="A3552" t="s">
        <v>14878</v>
      </c>
      <c r="B3552" s="1" t="s">
        <v>14879</v>
      </c>
      <c r="C3552" s="2">
        <v>45715.750439814801</v>
      </c>
      <c r="D3552" s="1" t="s">
        <v>14880</v>
      </c>
      <c r="E3552" s="1" t="s">
        <v>19</v>
      </c>
      <c r="F3552" s="2">
        <v>45715.402905092596</v>
      </c>
      <c r="G3552" s="1" t="s">
        <v>28</v>
      </c>
      <c r="H3552" s="1" t="s">
        <v>11</v>
      </c>
      <c r="I3552" s="1" t="s">
        <v>14881</v>
      </c>
      <c r="J3552" s="1" t="s">
        <v>200</v>
      </c>
      <c r="K3552" s="1" t="s">
        <v>14882</v>
      </c>
      <c r="L3552" s="3" t="s">
        <v>14883</v>
      </c>
      <c r="M3552" s="2">
        <v>45715.417071759301</v>
      </c>
      <c r="N3552" t="str">
        <f>_xlfn.XLOOKUP(Table1[[#This Row],[Case Number]],Sheet4!$A:$A,Sheet4!$B:$B,"")</f>
        <v/>
      </c>
    </row>
    <row r="3553" spans="1:14" ht="323">
      <c r="A3553" t="s">
        <v>14884</v>
      </c>
      <c r="B3553" s="1" t="s">
        <v>14885</v>
      </c>
      <c r="C3553" s="2">
        <v>45716.622673611098</v>
      </c>
      <c r="D3553" s="1" t="s">
        <v>14886</v>
      </c>
      <c r="E3553" s="1" t="s">
        <v>50</v>
      </c>
      <c r="F3553" s="2">
        <v>45715.391111111101</v>
      </c>
      <c r="G3553" s="1" t="s">
        <v>28</v>
      </c>
      <c r="H3553" s="1" t="s">
        <v>36</v>
      </c>
      <c r="I3553" s="1" t="s">
        <v>14887</v>
      </c>
      <c r="J3553" s="1" t="s">
        <v>200</v>
      </c>
      <c r="K3553" s="1" t="s">
        <v>14888</v>
      </c>
      <c r="L3553" s="3" t="s">
        <v>14889</v>
      </c>
      <c r="M3553" s="2">
        <v>45716.289305555598</v>
      </c>
      <c r="N3553" t="str">
        <f>_xlfn.XLOOKUP(Table1[[#This Row],[Case Number]],Sheet4!$A:$A,Sheet4!$B:$B,"")</f>
        <v/>
      </c>
    </row>
    <row r="3554" spans="1:14">
      <c r="A3554" t="s">
        <v>14890</v>
      </c>
      <c r="B3554" s="1" t="s">
        <v>14891</v>
      </c>
      <c r="C3554" s="2">
        <v>45716.788935185199</v>
      </c>
      <c r="D3554" s="1" t="s">
        <v>14892</v>
      </c>
      <c r="E3554" s="1" t="s">
        <v>27</v>
      </c>
      <c r="F3554" s="2">
        <v>45715.389675925901</v>
      </c>
      <c r="G3554" s="1" t="s">
        <v>43</v>
      </c>
      <c r="H3554" s="1" t="s">
        <v>11</v>
      </c>
      <c r="I3554" s="1" t="s">
        <v>14893</v>
      </c>
      <c r="J3554" s="1" t="s">
        <v>160</v>
      </c>
      <c r="K3554" s="1" t="s">
        <v>8181</v>
      </c>
      <c r="M3554" s="2">
        <v>45716.455578703702</v>
      </c>
      <c r="N3554" t="str">
        <f>_xlfn.XLOOKUP(Table1[[#This Row],[Case Number]],Sheet4!$A:$A,Sheet4!$B:$B,"")</f>
        <v>Yes</v>
      </c>
    </row>
    <row r="3555" spans="1:14" ht="238">
      <c r="A3555" t="s">
        <v>14894</v>
      </c>
      <c r="B3555" s="1" t="s">
        <v>14895</v>
      </c>
      <c r="C3555" s="2">
        <v>45715.714062500003</v>
      </c>
      <c r="D3555" s="1" t="s">
        <v>2382</v>
      </c>
      <c r="E3555" s="1" t="s">
        <v>19</v>
      </c>
      <c r="F3555" s="2">
        <v>45715.369409722203</v>
      </c>
      <c r="G3555" s="1" t="s">
        <v>94</v>
      </c>
      <c r="I3555" s="1" t="s">
        <v>14896</v>
      </c>
      <c r="J3555" s="1" t="s">
        <v>111</v>
      </c>
      <c r="K3555" s="1" t="s">
        <v>14897</v>
      </c>
      <c r="L3555" s="3" t="s">
        <v>14898</v>
      </c>
      <c r="M3555" s="2">
        <v>45715.380706018499</v>
      </c>
      <c r="N3555" t="str">
        <f>_xlfn.XLOOKUP(Table1[[#This Row],[Case Number]],Sheet4!$A:$A,Sheet4!$B:$B,"")</f>
        <v/>
      </c>
    </row>
    <row r="3556" spans="1:14">
      <c r="A3556" t="s">
        <v>14899</v>
      </c>
      <c r="B3556" s="1" t="s">
        <v>14900</v>
      </c>
      <c r="C3556" s="2">
        <v>45723.776064814803</v>
      </c>
      <c r="D3556" s="1" t="s">
        <v>12270</v>
      </c>
      <c r="E3556" s="1" t="s">
        <v>27</v>
      </c>
      <c r="F3556" s="2">
        <v>45715.3609027778</v>
      </c>
      <c r="G3556" s="1" t="s">
        <v>43</v>
      </c>
      <c r="H3556" s="1" t="s">
        <v>36</v>
      </c>
      <c r="I3556" s="1" t="s">
        <v>14901</v>
      </c>
      <c r="J3556" s="1" t="s">
        <v>30</v>
      </c>
      <c r="K3556" s="1" t="s">
        <v>7050</v>
      </c>
      <c r="M3556" s="2">
        <v>45723.442696759303</v>
      </c>
      <c r="N3556" t="str">
        <f>_xlfn.XLOOKUP(Table1[[#This Row],[Case Number]],Sheet4!$A:$A,Sheet4!$B:$B,"")</f>
        <v>Yes</v>
      </c>
    </row>
    <row r="3557" spans="1:14">
      <c r="A3557" t="s">
        <v>14902</v>
      </c>
      <c r="B3557" s="1" t="s">
        <v>14903</v>
      </c>
      <c r="C3557" s="2">
        <v>45719.618553240703</v>
      </c>
      <c r="D3557" s="1" t="s">
        <v>14904</v>
      </c>
      <c r="F3557" s="2">
        <v>45715.360034722202</v>
      </c>
      <c r="G3557" s="1" t="s">
        <v>5547</v>
      </c>
      <c r="I3557" s="1" t="s">
        <v>14905</v>
      </c>
      <c r="K3557" s="1" t="s">
        <v>136</v>
      </c>
      <c r="M3557" s="2">
        <v>45719.285196759301</v>
      </c>
      <c r="N3557" t="str">
        <f>_xlfn.XLOOKUP(Table1[[#This Row],[Case Number]],Sheet4!$A:$A,Sheet4!$B:$B,"")</f>
        <v/>
      </c>
    </row>
    <row r="3558" spans="1:14" ht="221">
      <c r="A3558" t="s">
        <v>14906</v>
      </c>
      <c r="B3558" s="1" t="s">
        <v>14907</v>
      </c>
      <c r="C3558" s="2">
        <v>45715.694155092599</v>
      </c>
      <c r="D3558" s="1" t="s">
        <v>14908</v>
      </c>
      <c r="E3558" s="1" t="s">
        <v>50</v>
      </c>
      <c r="F3558" s="2">
        <v>45715.354976851799</v>
      </c>
      <c r="G3558" s="1" t="s">
        <v>145</v>
      </c>
      <c r="I3558" s="1" t="s">
        <v>14909</v>
      </c>
      <c r="K3558" s="1" t="s">
        <v>13961</v>
      </c>
      <c r="L3558" s="3" t="s">
        <v>14910</v>
      </c>
      <c r="M3558" s="2">
        <v>45715.360798611102</v>
      </c>
      <c r="N3558" t="str">
        <f>_xlfn.XLOOKUP(Table1[[#This Row],[Case Number]],Sheet4!$A:$A,Sheet4!$B:$B,"")</f>
        <v/>
      </c>
    </row>
    <row r="3559" spans="1:14" ht="255">
      <c r="A3559" t="s">
        <v>14911</v>
      </c>
      <c r="B3559" s="1" t="s">
        <v>14912</v>
      </c>
      <c r="C3559" s="2">
        <v>45715.700416666703</v>
      </c>
      <c r="D3559" s="1" t="s">
        <v>14913</v>
      </c>
      <c r="E3559" s="1" t="s">
        <v>19</v>
      </c>
      <c r="F3559" s="2">
        <v>45715.337430555599</v>
      </c>
      <c r="G3559" s="1" t="s">
        <v>51</v>
      </c>
      <c r="H3559" s="1" t="s">
        <v>11</v>
      </c>
      <c r="I3559" s="1" t="s">
        <v>14914</v>
      </c>
      <c r="J3559" s="1" t="s">
        <v>200</v>
      </c>
      <c r="K3559" s="1" t="s">
        <v>14915</v>
      </c>
      <c r="L3559" s="3" t="s">
        <v>14916</v>
      </c>
      <c r="M3559" s="2">
        <v>45715.367071759298</v>
      </c>
      <c r="N3559" t="str">
        <f>_xlfn.XLOOKUP(Table1[[#This Row],[Case Number]],Sheet4!$A:$A,Sheet4!$B:$B,"")</f>
        <v/>
      </c>
    </row>
    <row r="3560" spans="1:14">
      <c r="A3560" t="s">
        <v>14917</v>
      </c>
      <c r="B3560" s="1" t="s">
        <v>14918</v>
      </c>
      <c r="C3560" s="2">
        <v>45720.606446759302</v>
      </c>
      <c r="D3560" s="1" t="s">
        <v>14919</v>
      </c>
      <c r="E3560" s="1" t="s">
        <v>50</v>
      </c>
      <c r="F3560" s="2">
        <v>45715.308761574102</v>
      </c>
      <c r="G3560" s="1" t="s">
        <v>43</v>
      </c>
      <c r="H3560" s="1" t="s">
        <v>36</v>
      </c>
      <c r="I3560" s="1" t="s">
        <v>14920</v>
      </c>
      <c r="J3560" s="1" t="s">
        <v>21</v>
      </c>
      <c r="K3560" s="1" t="s">
        <v>14921</v>
      </c>
      <c r="M3560" s="2">
        <v>45720.273101851897</v>
      </c>
      <c r="N3560" t="str">
        <f>_xlfn.XLOOKUP(Table1[[#This Row],[Case Number]],Sheet4!$A:$A,Sheet4!$B:$B,"")</f>
        <v>Yes</v>
      </c>
    </row>
    <row r="3561" spans="1:14" ht="204">
      <c r="A3561" t="s">
        <v>14922</v>
      </c>
      <c r="B3561" s="1" t="s">
        <v>14923</v>
      </c>
      <c r="C3561" s="2">
        <v>45715.796655092599</v>
      </c>
      <c r="D3561" s="1" t="s">
        <v>49</v>
      </c>
      <c r="E3561" s="1" t="s">
        <v>50</v>
      </c>
      <c r="F3561" s="2">
        <v>45715.3042361111</v>
      </c>
      <c r="G3561" s="1" t="s">
        <v>28</v>
      </c>
      <c r="H3561" s="1" t="s">
        <v>36</v>
      </c>
      <c r="I3561" s="1" t="s">
        <v>14924</v>
      </c>
      <c r="J3561" s="1" t="s">
        <v>30</v>
      </c>
      <c r="K3561" s="1" t="s">
        <v>14925</v>
      </c>
      <c r="L3561" s="3" t="s">
        <v>14926</v>
      </c>
      <c r="M3561" s="2">
        <v>45715.463298611103</v>
      </c>
      <c r="N3561" t="str">
        <f>_xlfn.XLOOKUP(Table1[[#This Row],[Case Number]],Sheet4!$A:$A,Sheet4!$B:$B,"")</f>
        <v/>
      </c>
    </row>
    <row r="3562" spans="1:14" ht="289">
      <c r="A3562" t="s">
        <v>14927</v>
      </c>
      <c r="B3562" s="1" t="s">
        <v>14928</v>
      </c>
      <c r="C3562" s="2">
        <v>45715.614421296297</v>
      </c>
      <c r="D3562" s="1" t="s">
        <v>276</v>
      </c>
      <c r="E3562" s="1" t="s">
        <v>19</v>
      </c>
      <c r="F3562" s="2">
        <v>45715.271527777797</v>
      </c>
      <c r="G3562" s="1" t="s">
        <v>51</v>
      </c>
      <c r="H3562" s="1" t="s">
        <v>36</v>
      </c>
      <c r="I3562" s="1" t="s">
        <v>14929</v>
      </c>
      <c r="J3562" s="1" t="s">
        <v>45</v>
      </c>
      <c r="K3562" s="1" t="s">
        <v>14930</v>
      </c>
      <c r="L3562" s="3" t="s">
        <v>14931</v>
      </c>
      <c r="M3562" s="2">
        <v>45715.281064814801</v>
      </c>
      <c r="N3562" t="str">
        <f>_xlfn.XLOOKUP(Table1[[#This Row],[Case Number]],Sheet4!$A:$A,Sheet4!$B:$B,"")</f>
        <v/>
      </c>
    </row>
    <row r="3563" spans="1:14">
      <c r="A3563" t="s">
        <v>14932</v>
      </c>
      <c r="B3563" s="1" t="s">
        <v>14933</v>
      </c>
      <c r="C3563" s="2">
        <v>45724.521168981497</v>
      </c>
      <c r="D3563" s="1" t="s">
        <v>14934</v>
      </c>
      <c r="E3563" s="1" t="s">
        <v>50</v>
      </c>
      <c r="F3563" s="2">
        <v>45715.114826388897</v>
      </c>
      <c r="G3563" s="1" t="s">
        <v>145</v>
      </c>
      <c r="I3563" s="1" t="s">
        <v>14935</v>
      </c>
      <c r="K3563" s="1" t="s">
        <v>2986</v>
      </c>
      <c r="M3563" s="2">
        <v>45724.187777777799</v>
      </c>
      <c r="N3563" t="str">
        <f>_xlfn.XLOOKUP(Table1[[#This Row],[Case Number]],Sheet4!$A:$A,Sheet4!$B:$B,"")</f>
        <v>Yes</v>
      </c>
    </row>
    <row r="3564" spans="1:14" ht="238">
      <c r="A3564" t="s">
        <v>14936</v>
      </c>
      <c r="B3564" s="1" t="s">
        <v>14937</v>
      </c>
      <c r="C3564" s="2">
        <v>45715.388749999998</v>
      </c>
      <c r="D3564" s="1" t="s">
        <v>80</v>
      </c>
      <c r="E3564" s="1" t="s">
        <v>19</v>
      </c>
      <c r="F3564" s="2">
        <v>45714.9057986111</v>
      </c>
      <c r="G3564" s="1" t="s">
        <v>145</v>
      </c>
      <c r="I3564" s="1" t="s">
        <v>14938</v>
      </c>
      <c r="J3564" s="1" t="s">
        <v>45</v>
      </c>
      <c r="K3564" s="1" t="s">
        <v>14939</v>
      </c>
      <c r="L3564" s="3" t="s">
        <v>14940</v>
      </c>
      <c r="M3564" s="2">
        <v>45715.055393518502</v>
      </c>
      <c r="N3564" t="str">
        <f>_xlfn.XLOOKUP(Table1[[#This Row],[Case Number]],Sheet4!$A:$A,Sheet4!$B:$B,"")</f>
        <v/>
      </c>
    </row>
    <row r="3565" spans="1:14" ht="187">
      <c r="A3565" t="s">
        <v>14941</v>
      </c>
      <c r="B3565" s="1" t="s">
        <v>14942</v>
      </c>
      <c r="C3565" s="2">
        <v>45715.383067129602</v>
      </c>
      <c r="D3565" s="1" t="s">
        <v>882</v>
      </c>
      <c r="E3565" s="1" t="s">
        <v>19</v>
      </c>
      <c r="F3565" s="2">
        <v>45714.876493055599</v>
      </c>
      <c r="G3565" s="1" t="s">
        <v>145</v>
      </c>
      <c r="H3565" s="1" t="s">
        <v>11</v>
      </c>
      <c r="I3565" s="1" t="s">
        <v>14943</v>
      </c>
      <c r="J3565" s="1" t="s">
        <v>21</v>
      </c>
      <c r="K3565" s="1" t="s">
        <v>141</v>
      </c>
      <c r="L3565" s="3" t="s">
        <v>14944</v>
      </c>
      <c r="M3565" s="2">
        <v>45715.049699074101</v>
      </c>
      <c r="N3565" t="str">
        <f>_xlfn.XLOOKUP(Table1[[#This Row],[Case Number]],Sheet4!$A:$A,Sheet4!$B:$B,"")</f>
        <v/>
      </c>
    </row>
    <row r="3566" spans="1:14" ht="272">
      <c r="A3566" t="s">
        <v>14945</v>
      </c>
      <c r="B3566" s="1" t="s">
        <v>14946</v>
      </c>
      <c r="C3566" s="2">
        <v>45715.386250000003</v>
      </c>
      <c r="D3566" s="1" t="s">
        <v>3586</v>
      </c>
      <c r="E3566" s="1" t="s">
        <v>19</v>
      </c>
      <c r="F3566" s="2">
        <v>45714.715995370403</v>
      </c>
      <c r="G3566" s="1" t="s">
        <v>145</v>
      </c>
      <c r="I3566" s="1" t="s">
        <v>14947</v>
      </c>
      <c r="J3566" s="1" t="s">
        <v>45</v>
      </c>
      <c r="K3566" s="1" t="s">
        <v>14948</v>
      </c>
      <c r="L3566" s="3" t="s">
        <v>14949</v>
      </c>
      <c r="M3566" s="2">
        <v>45715.052893518499</v>
      </c>
      <c r="N3566" t="str">
        <f>_xlfn.XLOOKUP(Table1[[#This Row],[Case Number]],Sheet4!$A:$A,Sheet4!$B:$B,"")</f>
        <v/>
      </c>
    </row>
    <row r="3567" spans="1:14">
      <c r="A3567" t="s">
        <v>14950</v>
      </c>
      <c r="B3567" s="1" t="s">
        <v>14951</v>
      </c>
      <c r="C3567" s="2">
        <v>45715.393263888902</v>
      </c>
      <c r="D3567" s="1" t="s">
        <v>14952</v>
      </c>
      <c r="E3567" s="1" t="s">
        <v>19</v>
      </c>
      <c r="F3567" s="2">
        <v>45714.702523148102</v>
      </c>
      <c r="G3567" s="1" t="s">
        <v>145</v>
      </c>
      <c r="I3567" s="1" t="s">
        <v>14953</v>
      </c>
      <c r="K3567" s="1" t="s">
        <v>154</v>
      </c>
      <c r="M3567" s="2">
        <v>45715.059918981497</v>
      </c>
      <c r="N3567" t="str">
        <f>_xlfn.XLOOKUP(Table1[[#This Row],[Case Number]],Sheet4!$A:$A,Sheet4!$B:$B,"")</f>
        <v/>
      </c>
    </row>
    <row r="3568" spans="1:14" ht="255">
      <c r="A3568" t="s">
        <v>14954</v>
      </c>
      <c r="B3568" s="1" t="s">
        <v>14955</v>
      </c>
      <c r="C3568" s="2">
        <v>45716.415914351899</v>
      </c>
      <c r="D3568" s="1" t="s">
        <v>14956</v>
      </c>
      <c r="E3568" s="1" t="s">
        <v>50</v>
      </c>
      <c r="F3568" s="2">
        <v>45714.644930555602</v>
      </c>
      <c r="G3568" s="1" t="s">
        <v>145</v>
      </c>
      <c r="H3568" s="1" t="s">
        <v>11</v>
      </c>
      <c r="I3568" s="1" t="s">
        <v>14957</v>
      </c>
      <c r="J3568" s="1" t="s">
        <v>188</v>
      </c>
      <c r="K3568" s="1" t="s">
        <v>14958</v>
      </c>
      <c r="L3568" s="3" t="s">
        <v>14959</v>
      </c>
      <c r="M3568" s="2">
        <v>45716.082557870403</v>
      </c>
      <c r="N3568" t="str">
        <f>_xlfn.XLOOKUP(Table1[[#This Row],[Case Number]],Sheet4!$A:$A,Sheet4!$B:$B,"")</f>
        <v/>
      </c>
    </row>
    <row r="3569" spans="1:14" ht="323">
      <c r="A3569" t="s">
        <v>14960</v>
      </c>
      <c r="B3569" s="1" t="s">
        <v>14961</v>
      </c>
      <c r="C3569" s="2">
        <v>45715.885289351798</v>
      </c>
      <c r="D3569" s="1" t="s">
        <v>4335</v>
      </c>
      <c r="E3569" s="1" t="s">
        <v>27</v>
      </c>
      <c r="F3569" s="2">
        <v>45714.615844907399</v>
      </c>
      <c r="G3569" s="1" t="s">
        <v>28</v>
      </c>
      <c r="H3569" s="1" t="s">
        <v>36</v>
      </c>
      <c r="I3569" s="1" t="s">
        <v>14962</v>
      </c>
      <c r="J3569" s="1" t="s">
        <v>38</v>
      </c>
      <c r="K3569" s="1" t="s">
        <v>14710</v>
      </c>
      <c r="L3569" s="3" t="s">
        <v>14963</v>
      </c>
      <c r="M3569" s="2">
        <v>45715.551921296297</v>
      </c>
      <c r="N3569" t="str">
        <f>_xlfn.XLOOKUP(Table1[[#This Row],[Case Number]],Sheet4!$A:$A,Sheet4!$B:$B,"")</f>
        <v/>
      </c>
    </row>
    <row r="3570" spans="1:14" ht="356">
      <c r="A3570" t="s">
        <v>14964</v>
      </c>
      <c r="B3570" s="1" t="s">
        <v>14965</v>
      </c>
      <c r="C3570" s="2">
        <v>45714.946342592601</v>
      </c>
      <c r="D3570" s="1" t="s">
        <v>8841</v>
      </c>
      <c r="E3570" s="1" t="s">
        <v>19</v>
      </c>
      <c r="F3570" s="2">
        <v>45714.610300925902</v>
      </c>
      <c r="G3570" s="1" t="s">
        <v>28</v>
      </c>
      <c r="H3570" s="1" t="s">
        <v>11</v>
      </c>
      <c r="I3570" s="1" t="s">
        <v>14966</v>
      </c>
      <c r="J3570" s="1" t="s">
        <v>38</v>
      </c>
      <c r="K3570" s="1" t="s">
        <v>14967</v>
      </c>
      <c r="L3570" s="3" t="s">
        <v>14968</v>
      </c>
      <c r="M3570" s="2">
        <v>45714.612986111097</v>
      </c>
      <c r="N3570" t="str">
        <f>_xlfn.XLOOKUP(Table1[[#This Row],[Case Number]],Sheet4!$A:$A,Sheet4!$B:$B,"")</f>
        <v/>
      </c>
    </row>
    <row r="3571" spans="1:14" ht="255">
      <c r="A3571" t="s">
        <v>14969</v>
      </c>
      <c r="B3571" s="1" t="s">
        <v>14970</v>
      </c>
      <c r="C3571" s="2">
        <v>45715.657719907402</v>
      </c>
      <c r="D3571" s="1" t="s">
        <v>14971</v>
      </c>
      <c r="E3571" s="1" t="s">
        <v>27</v>
      </c>
      <c r="F3571" s="2">
        <v>45714.606064814798</v>
      </c>
      <c r="G3571" s="1" t="s">
        <v>28</v>
      </c>
      <c r="H3571" s="1" t="s">
        <v>36</v>
      </c>
      <c r="I3571" s="1" t="s">
        <v>14972</v>
      </c>
      <c r="J3571" s="1" t="s">
        <v>200</v>
      </c>
      <c r="K3571" s="1" t="s">
        <v>4113</v>
      </c>
      <c r="L3571" s="3" t="s">
        <v>14973</v>
      </c>
      <c r="M3571" s="2">
        <v>45715.324351851901</v>
      </c>
      <c r="N3571" t="str">
        <f>_xlfn.XLOOKUP(Table1[[#This Row],[Case Number]],Sheet4!$A:$A,Sheet4!$B:$B,"")</f>
        <v/>
      </c>
    </row>
    <row r="3572" spans="1:14" ht="68">
      <c r="A3572" t="s">
        <v>14974</v>
      </c>
      <c r="B3572" s="1" t="s">
        <v>14975</v>
      </c>
      <c r="C3572" s="2">
        <v>45714.919247685197</v>
      </c>
      <c r="D3572" s="1" t="s">
        <v>4528</v>
      </c>
      <c r="E3572" s="1" t="s">
        <v>19</v>
      </c>
      <c r="F3572" s="2">
        <v>45714.580208333296</v>
      </c>
      <c r="G3572" s="1" t="s">
        <v>43</v>
      </c>
      <c r="H3572" s="1" t="s">
        <v>11</v>
      </c>
      <c r="I3572" s="1" t="s">
        <v>14976</v>
      </c>
      <c r="J3572" s="1" t="s">
        <v>59</v>
      </c>
      <c r="K3572" s="1" t="s">
        <v>14977</v>
      </c>
      <c r="L3572" s="3" t="s">
        <v>14978</v>
      </c>
      <c r="M3572" s="2">
        <v>45714.5858912037</v>
      </c>
      <c r="N3572" t="str">
        <f>_xlfn.XLOOKUP(Table1[[#This Row],[Case Number]],Sheet4!$A:$A,Sheet4!$B:$B,"")</f>
        <v/>
      </c>
    </row>
    <row r="3573" spans="1:14" ht="221">
      <c r="A3573" t="s">
        <v>14979</v>
      </c>
      <c r="B3573" s="1" t="s">
        <v>14980</v>
      </c>
      <c r="C3573" s="2">
        <v>45715.679490740702</v>
      </c>
      <c r="D3573" s="1" t="s">
        <v>841</v>
      </c>
      <c r="E3573" s="1" t="s">
        <v>19</v>
      </c>
      <c r="F3573" s="2">
        <v>45714.555775462999</v>
      </c>
      <c r="G3573" s="1" t="s">
        <v>28</v>
      </c>
      <c r="H3573" s="1" t="s">
        <v>36</v>
      </c>
      <c r="I3573" s="1" t="s">
        <v>14981</v>
      </c>
      <c r="J3573" s="1" t="s">
        <v>30</v>
      </c>
      <c r="K3573" s="1" t="s">
        <v>14982</v>
      </c>
      <c r="L3573" s="3" t="s">
        <v>14983</v>
      </c>
      <c r="M3573" s="2">
        <v>45715.3461342593</v>
      </c>
      <c r="N3573" t="str">
        <f>_xlfn.XLOOKUP(Table1[[#This Row],[Case Number]],Sheet4!$A:$A,Sheet4!$B:$B,"")</f>
        <v/>
      </c>
    </row>
    <row r="3574" spans="1:14">
      <c r="A3574" t="s">
        <v>14984</v>
      </c>
      <c r="B3574" s="1" t="s">
        <v>14985</v>
      </c>
      <c r="C3574" s="2">
        <v>45715.849976851903</v>
      </c>
      <c r="D3574" s="1" t="s">
        <v>3571</v>
      </c>
      <c r="E3574" s="1" t="s">
        <v>19</v>
      </c>
      <c r="F3574" s="2">
        <v>45714.552245370403</v>
      </c>
      <c r="G3574" s="1" t="s">
        <v>28</v>
      </c>
      <c r="H3574" s="1" t="s">
        <v>36</v>
      </c>
      <c r="I3574" s="1" t="s">
        <v>14986</v>
      </c>
      <c r="J3574" s="1" t="s">
        <v>30</v>
      </c>
      <c r="K3574" s="1" t="s">
        <v>10817</v>
      </c>
      <c r="M3574" s="2">
        <v>45715.516620370399</v>
      </c>
      <c r="N3574" t="str">
        <f>_xlfn.XLOOKUP(Table1[[#This Row],[Case Number]],Sheet4!$A:$A,Sheet4!$B:$B,"")</f>
        <v/>
      </c>
    </row>
    <row r="3575" spans="1:14">
      <c r="A3575" t="s">
        <v>14987</v>
      </c>
      <c r="B3575" s="1" t="s">
        <v>14988</v>
      </c>
      <c r="C3575" s="2">
        <v>45715.603321759299</v>
      </c>
      <c r="D3575" s="1" t="s">
        <v>14892</v>
      </c>
      <c r="E3575" s="1" t="s">
        <v>27</v>
      </c>
      <c r="F3575" s="2">
        <v>45714.543368055602</v>
      </c>
      <c r="G3575" s="1" t="s">
        <v>43</v>
      </c>
      <c r="H3575" s="1" t="s">
        <v>11</v>
      </c>
      <c r="I3575" s="1" t="s">
        <v>14893</v>
      </c>
      <c r="J3575" s="1" t="s">
        <v>160</v>
      </c>
      <c r="K3575" s="1" t="s">
        <v>8181</v>
      </c>
      <c r="M3575" s="2">
        <v>45716.455578703702</v>
      </c>
      <c r="N3575" t="str">
        <f>_xlfn.XLOOKUP(Table1[[#This Row],[Case Number]],Sheet4!$A:$A,Sheet4!$B:$B,"")</f>
        <v>Yes</v>
      </c>
    </row>
    <row r="3576" spans="1:14">
      <c r="A3576" t="s">
        <v>14989</v>
      </c>
      <c r="B3576" s="1" t="s">
        <v>14990</v>
      </c>
      <c r="C3576" s="2">
        <v>45720.8913425926</v>
      </c>
      <c r="D3576" s="1" t="s">
        <v>14991</v>
      </c>
      <c r="E3576" s="1" t="s">
        <v>20090</v>
      </c>
      <c r="F3576" s="2">
        <v>45714.541886574101</v>
      </c>
      <c r="G3576" s="1" t="s">
        <v>43</v>
      </c>
      <c r="I3576" s="1" t="s">
        <v>14992</v>
      </c>
      <c r="J3576" s="1" t="s">
        <v>160</v>
      </c>
      <c r="K3576" s="1" t="s">
        <v>14993</v>
      </c>
      <c r="M3576" s="2">
        <v>45720.557986111096</v>
      </c>
      <c r="N3576" t="str">
        <f>_xlfn.XLOOKUP(Table1[[#This Row],[Case Number]],Sheet4!$A:$A,Sheet4!$B:$B,"")</f>
        <v>Yes</v>
      </c>
    </row>
    <row r="3577" spans="1:14" ht="221">
      <c r="A3577" t="s">
        <v>14994</v>
      </c>
      <c r="B3577" s="1" t="s">
        <v>14995</v>
      </c>
      <c r="C3577" s="2">
        <v>45714.875868055598</v>
      </c>
      <c r="D3577" s="1" t="s">
        <v>49</v>
      </c>
      <c r="E3577" s="1" t="s">
        <v>50</v>
      </c>
      <c r="F3577" s="2">
        <v>45714.535150463002</v>
      </c>
      <c r="G3577" s="1" t="s">
        <v>51</v>
      </c>
      <c r="H3577" s="1" t="s">
        <v>36</v>
      </c>
      <c r="I3577" s="1" t="s">
        <v>14996</v>
      </c>
      <c r="J3577" s="1" t="s">
        <v>45</v>
      </c>
      <c r="K3577" s="1" t="s">
        <v>12081</v>
      </c>
      <c r="L3577" s="3" t="s">
        <v>14997</v>
      </c>
      <c r="M3577" s="2">
        <v>45714.542511574102</v>
      </c>
      <c r="N3577" t="str">
        <f>_xlfn.XLOOKUP(Table1[[#This Row],[Case Number]],Sheet4!$A:$A,Sheet4!$B:$B,"")</f>
        <v/>
      </c>
    </row>
    <row r="3578" spans="1:14" ht="306">
      <c r="A3578" t="s">
        <v>14998</v>
      </c>
      <c r="B3578" s="1" t="s">
        <v>14999</v>
      </c>
      <c r="C3578" s="2">
        <v>45714.865127314799</v>
      </c>
      <c r="D3578" s="1" t="s">
        <v>14730</v>
      </c>
      <c r="E3578" s="1" t="s">
        <v>27</v>
      </c>
      <c r="F3578" s="2">
        <v>45714.527314814797</v>
      </c>
      <c r="G3578" s="1" t="s">
        <v>51</v>
      </c>
      <c r="H3578" s="1" t="s">
        <v>36</v>
      </c>
      <c r="I3578" s="1" t="s">
        <v>15000</v>
      </c>
      <c r="J3578" s="1" t="s">
        <v>88</v>
      </c>
      <c r="K3578" s="1" t="s">
        <v>7050</v>
      </c>
      <c r="L3578" s="3" t="s">
        <v>15001</v>
      </c>
      <c r="M3578" s="2">
        <v>45714.531770833302</v>
      </c>
      <c r="N3578" t="str">
        <f>_xlfn.XLOOKUP(Table1[[#This Row],[Case Number]],Sheet4!$A:$A,Sheet4!$B:$B,"")</f>
        <v/>
      </c>
    </row>
    <row r="3579" spans="1:14" ht="170">
      <c r="A3579" t="s">
        <v>15002</v>
      </c>
      <c r="B3579" s="1" t="s">
        <v>15003</v>
      </c>
      <c r="C3579" s="2">
        <v>45714.860659722202</v>
      </c>
      <c r="D3579" s="1" t="s">
        <v>15004</v>
      </c>
      <c r="E3579" s="1" t="s">
        <v>50</v>
      </c>
      <c r="F3579" s="2">
        <v>45714.523506944402</v>
      </c>
      <c r="G3579" s="1" t="s">
        <v>28</v>
      </c>
      <c r="H3579" s="1" t="s">
        <v>11</v>
      </c>
      <c r="I3579" s="1" t="s">
        <v>15005</v>
      </c>
      <c r="J3579" s="1" t="s">
        <v>200</v>
      </c>
      <c r="K3579" s="1" t="s">
        <v>15006</v>
      </c>
      <c r="L3579" s="3" t="s">
        <v>15007</v>
      </c>
      <c r="M3579" s="2">
        <v>45714.527291666702</v>
      </c>
      <c r="N3579" t="str">
        <f>_xlfn.XLOOKUP(Table1[[#This Row],[Case Number]],Sheet4!$A:$A,Sheet4!$B:$B,"")</f>
        <v/>
      </c>
    </row>
    <row r="3580" spans="1:14">
      <c r="A3580" t="s">
        <v>15008</v>
      </c>
      <c r="B3580" s="1" t="s">
        <v>15009</v>
      </c>
      <c r="C3580" s="2">
        <v>45720.895474536999</v>
      </c>
      <c r="D3580" s="1" t="s">
        <v>15010</v>
      </c>
      <c r="E3580" s="1" t="s">
        <v>27</v>
      </c>
      <c r="F3580" s="2">
        <v>45714.522118055596</v>
      </c>
      <c r="G3580" s="1" t="s">
        <v>43</v>
      </c>
      <c r="H3580" s="1" t="s">
        <v>36</v>
      </c>
      <c r="I3580" s="1" t="s">
        <v>15011</v>
      </c>
      <c r="J3580" s="1" t="s">
        <v>200</v>
      </c>
      <c r="K3580" s="1" t="s">
        <v>15012</v>
      </c>
      <c r="M3580" s="2">
        <v>45720.562129629601</v>
      </c>
      <c r="N3580" t="str">
        <f>_xlfn.XLOOKUP(Table1[[#This Row],[Case Number]],Sheet4!$A:$A,Sheet4!$B:$B,"")</f>
        <v/>
      </c>
    </row>
    <row r="3581" spans="1:14" ht="255">
      <c r="A3581" t="s">
        <v>15013</v>
      </c>
      <c r="B3581" s="1" t="s">
        <v>15014</v>
      </c>
      <c r="C3581" s="2">
        <v>45714.844525462999</v>
      </c>
      <c r="D3581" s="1" t="s">
        <v>14730</v>
      </c>
      <c r="E3581" s="1" t="s">
        <v>27</v>
      </c>
      <c r="F3581" s="2">
        <v>45714.506226851903</v>
      </c>
      <c r="G3581" s="1" t="s">
        <v>51</v>
      </c>
      <c r="H3581" s="1" t="s">
        <v>11</v>
      </c>
      <c r="I3581" s="1" t="s">
        <v>15015</v>
      </c>
      <c r="J3581" s="1" t="s">
        <v>88</v>
      </c>
      <c r="K3581" s="1" t="s">
        <v>7050</v>
      </c>
      <c r="L3581" s="3" t="s">
        <v>15016</v>
      </c>
      <c r="M3581" s="2">
        <v>45714.511168981502</v>
      </c>
      <c r="N3581" t="str">
        <f>_xlfn.XLOOKUP(Table1[[#This Row],[Case Number]],Sheet4!$A:$A,Sheet4!$B:$B,"")</f>
        <v/>
      </c>
    </row>
    <row r="3582" spans="1:14" ht="289">
      <c r="A3582" t="s">
        <v>15017</v>
      </c>
      <c r="B3582" s="1" t="s">
        <v>15018</v>
      </c>
      <c r="C3582" s="2">
        <v>45714.831516203703</v>
      </c>
      <c r="D3582" s="1" t="s">
        <v>2136</v>
      </c>
      <c r="E3582" s="1" t="s">
        <v>19</v>
      </c>
      <c r="F3582" s="2">
        <v>45714.480787036999</v>
      </c>
      <c r="G3582" s="1" t="s">
        <v>94</v>
      </c>
      <c r="I3582" s="1" t="s">
        <v>15019</v>
      </c>
      <c r="J3582" s="1" t="s">
        <v>759</v>
      </c>
      <c r="K3582" s="1" t="s">
        <v>15020</v>
      </c>
      <c r="L3582" s="3" t="s">
        <v>15021</v>
      </c>
      <c r="M3582" s="2">
        <v>45714.498159722199</v>
      </c>
      <c r="N3582" t="str">
        <f>_xlfn.XLOOKUP(Table1[[#This Row],[Case Number]],Sheet4!$A:$A,Sheet4!$B:$B,"")</f>
        <v/>
      </c>
    </row>
    <row r="3583" spans="1:14" ht="238">
      <c r="A3583" t="s">
        <v>15022</v>
      </c>
      <c r="B3583" s="1" t="s">
        <v>15023</v>
      </c>
      <c r="C3583" s="2">
        <v>45714.822534722203</v>
      </c>
      <c r="D3583" s="1" t="s">
        <v>15024</v>
      </c>
      <c r="E3583" s="1" t="s">
        <v>27</v>
      </c>
      <c r="F3583" s="2">
        <v>45714.467094907399</v>
      </c>
      <c r="G3583" s="1" t="s">
        <v>51</v>
      </c>
      <c r="H3583" s="1" t="s">
        <v>36</v>
      </c>
      <c r="I3583" s="1" t="s">
        <v>15025</v>
      </c>
      <c r="J3583" s="1" t="s">
        <v>88</v>
      </c>
      <c r="K3583" s="1" t="s">
        <v>14501</v>
      </c>
      <c r="L3583" s="3" t="s">
        <v>15026</v>
      </c>
      <c r="M3583" s="2">
        <v>45714.489189814798</v>
      </c>
      <c r="N3583" t="str">
        <f>_xlfn.XLOOKUP(Table1[[#This Row],[Case Number]],Sheet4!$A:$A,Sheet4!$B:$B,"")</f>
        <v/>
      </c>
    </row>
    <row r="3584" spans="1:14">
      <c r="A3584" t="s">
        <v>15027</v>
      </c>
      <c r="B3584" s="1" t="s">
        <v>15028</v>
      </c>
      <c r="C3584" s="2">
        <v>45714.810405092598</v>
      </c>
      <c r="D3584" s="1" t="s">
        <v>5347</v>
      </c>
      <c r="E3584" s="1" t="s">
        <v>50</v>
      </c>
      <c r="F3584" s="2">
        <v>45714.465856481504</v>
      </c>
      <c r="G3584" s="1" t="s">
        <v>51</v>
      </c>
      <c r="I3584" s="1" t="s">
        <v>15029</v>
      </c>
      <c r="J3584" s="1" t="s">
        <v>38</v>
      </c>
      <c r="K3584" s="1" t="s">
        <v>15030</v>
      </c>
      <c r="M3584" s="2">
        <v>45714.477407407401</v>
      </c>
      <c r="N3584" t="str">
        <f>_xlfn.XLOOKUP(Table1[[#This Row],[Case Number]],Sheet4!$A:$A,Sheet4!$B:$B,"")</f>
        <v/>
      </c>
    </row>
    <row r="3585" spans="1:14" ht="340">
      <c r="A3585" t="s">
        <v>15031</v>
      </c>
      <c r="B3585" s="1" t="s">
        <v>15032</v>
      </c>
      <c r="C3585" s="2">
        <v>45714.798634259299</v>
      </c>
      <c r="D3585" s="1" t="s">
        <v>8019</v>
      </c>
      <c r="E3585" s="1" t="s">
        <v>19</v>
      </c>
      <c r="F3585" s="2">
        <v>45714.453344907401</v>
      </c>
      <c r="G3585" s="1" t="s">
        <v>51</v>
      </c>
      <c r="H3585" s="1" t="s">
        <v>36</v>
      </c>
      <c r="I3585" s="1" t="s">
        <v>15033</v>
      </c>
      <c r="J3585" s="1" t="s">
        <v>160</v>
      </c>
      <c r="K3585" s="1" t="s">
        <v>10579</v>
      </c>
      <c r="L3585" s="3" t="s">
        <v>15034</v>
      </c>
      <c r="M3585" s="2">
        <v>45714.465266203697</v>
      </c>
      <c r="N3585" t="str">
        <f>_xlfn.XLOOKUP(Table1[[#This Row],[Case Number]],Sheet4!$A:$A,Sheet4!$B:$B,"")</f>
        <v/>
      </c>
    </row>
    <row r="3586" spans="1:14" ht="170">
      <c r="A3586" t="s">
        <v>15035</v>
      </c>
      <c r="B3586" s="1" t="s">
        <v>15036</v>
      </c>
      <c r="C3586" s="2">
        <v>45716.9395717593</v>
      </c>
      <c r="D3586" s="1" t="s">
        <v>15037</v>
      </c>
      <c r="E3586" s="1" t="s">
        <v>27</v>
      </c>
      <c r="F3586" s="2">
        <v>45714.381620370397</v>
      </c>
      <c r="G3586" s="1" t="s">
        <v>28</v>
      </c>
      <c r="H3586" s="1" t="s">
        <v>36</v>
      </c>
      <c r="I3586" s="1" t="s">
        <v>15038</v>
      </c>
      <c r="J3586" s="1" t="s">
        <v>200</v>
      </c>
      <c r="K3586" s="1" t="s">
        <v>10204</v>
      </c>
      <c r="L3586" s="3" t="s">
        <v>15039</v>
      </c>
      <c r="M3586" s="2">
        <v>45716.606215277803</v>
      </c>
      <c r="N3586" t="str">
        <f>_xlfn.XLOOKUP(Table1[[#This Row],[Case Number]],Sheet4!$A:$A,Sheet4!$B:$B,"")</f>
        <v/>
      </c>
    </row>
    <row r="3587" spans="1:14" ht="187">
      <c r="A3587" t="s">
        <v>15040</v>
      </c>
      <c r="B3587" s="1" t="s">
        <v>15041</v>
      </c>
      <c r="C3587" s="2">
        <v>45714.821192129602</v>
      </c>
      <c r="D3587" s="1" t="s">
        <v>646</v>
      </c>
      <c r="E3587" s="1" t="s">
        <v>27</v>
      </c>
      <c r="F3587" s="2">
        <v>45714.381203703699</v>
      </c>
      <c r="G3587" s="1" t="s">
        <v>28</v>
      </c>
      <c r="H3587" s="1" t="s">
        <v>36</v>
      </c>
      <c r="I3587" s="1" t="s">
        <v>15042</v>
      </c>
      <c r="J3587" s="1" t="s">
        <v>30</v>
      </c>
      <c r="K3587" s="1" t="s">
        <v>7050</v>
      </c>
      <c r="L3587" s="3" t="s">
        <v>15043</v>
      </c>
      <c r="M3587" s="2">
        <v>45714.487835648099</v>
      </c>
      <c r="N3587" t="str">
        <f>_xlfn.XLOOKUP(Table1[[#This Row],[Case Number]],Sheet4!$A:$A,Sheet4!$B:$B,"")</f>
        <v/>
      </c>
    </row>
    <row r="3588" spans="1:14" ht="187">
      <c r="A3588" t="s">
        <v>15044</v>
      </c>
      <c r="B3588" s="1" t="s">
        <v>15045</v>
      </c>
      <c r="C3588" s="2">
        <v>45714.834525462997</v>
      </c>
      <c r="D3588" s="1" t="s">
        <v>15046</v>
      </c>
      <c r="E3588" s="1" t="s">
        <v>50</v>
      </c>
      <c r="F3588" s="2">
        <v>45714.375925925902</v>
      </c>
      <c r="G3588" s="1" t="s">
        <v>94</v>
      </c>
      <c r="H3588" s="1" t="s">
        <v>36</v>
      </c>
      <c r="I3588" s="1" t="s">
        <v>15047</v>
      </c>
      <c r="J3588" s="1" t="s">
        <v>21</v>
      </c>
      <c r="K3588" s="1" t="s">
        <v>12470</v>
      </c>
      <c r="L3588" s="3" t="s">
        <v>15048</v>
      </c>
      <c r="M3588" s="2">
        <v>45714.5011689815</v>
      </c>
      <c r="N3588" t="str">
        <f>_xlfn.XLOOKUP(Table1[[#This Row],[Case Number]],Sheet4!$A:$A,Sheet4!$B:$B,"")</f>
        <v/>
      </c>
    </row>
    <row r="3589" spans="1:14">
      <c r="A3589" t="s">
        <v>15049</v>
      </c>
      <c r="B3589" s="1" t="s">
        <v>15050</v>
      </c>
      <c r="C3589" s="2">
        <v>45714.728148148097</v>
      </c>
      <c r="D3589" s="1" t="s">
        <v>4528</v>
      </c>
      <c r="E3589" s="1" t="s">
        <v>19</v>
      </c>
      <c r="F3589" s="2">
        <v>45714.374814814801</v>
      </c>
      <c r="G3589" s="1" t="s">
        <v>43</v>
      </c>
      <c r="H3589" s="1" t="s">
        <v>11</v>
      </c>
      <c r="I3589" s="1" t="s">
        <v>15051</v>
      </c>
      <c r="J3589" s="1" t="s">
        <v>111</v>
      </c>
      <c r="K3589" s="1" t="s">
        <v>1749</v>
      </c>
      <c r="M3589" s="2">
        <v>45714.394780092603</v>
      </c>
      <c r="N3589" t="str">
        <f>_xlfn.XLOOKUP(Table1[[#This Row],[Case Number]],Sheet4!$A:$A,Sheet4!$B:$B,"")</f>
        <v/>
      </c>
    </row>
    <row r="3590" spans="1:14" ht="306">
      <c r="A3590" t="s">
        <v>15052</v>
      </c>
      <c r="B3590" s="1" t="s">
        <v>15053</v>
      </c>
      <c r="C3590" s="2">
        <v>45715.707268518498</v>
      </c>
      <c r="D3590" s="1" t="s">
        <v>15054</v>
      </c>
      <c r="E3590" s="1" t="s">
        <v>19</v>
      </c>
      <c r="F3590" s="2">
        <v>45714.355208333298</v>
      </c>
      <c r="G3590" s="1" t="s">
        <v>145</v>
      </c>
      <c r="I3590" s="1" t="s">
        <v>15055</v>
      </c>
      <c r="J3590" s="1" t="s">
        <v>188</v>
      </c>
      <c r="K3590" s="1" t="s">
        <v>15056</v>
      </c>
      <c r="L3590" s="3" t="s">
        <v>15057</v>
      </c>
      <c r="M3590" s="2">
        <v>45715.3739236111</v>
      </c>
      <c r="N3590" t="str">
        <f>_xlfn.XLOOKUP(Table1[[#This Row],[Case Number]],Sheet4!$A:$A,Sheet4!$B:$B,"")</f>
        <v/>
      </c>
    </row>
    <row r="3591" spans="1:14" ht="272">
      <c r="A3591" t="s">
        <v>15058</v>
      </c>
      <c r="B3591" s="1" t="s">
        <v>15059</v>
      </c>
      <c r="C3591" s="2">
        <v>45715.881377314799</v>
      </c>
      <c r="D3591" s="1" t="s">
        <v>1993</v>
      </c>
      <c r="E3591" s="1" t="s">
        <v>50</v>
      </c>
      <c r="F3591" s="2">
        <v>45714.349641203698</v>
      </c>
      <c r="G3591" s="1" t="s">
        <v>43</v>
      </c>
      <c r="H3591" s="1" t="s">
        <v>11</v>
      </c>
      <c r="I3591" s="1" t="s">
        <v>15060</v>
      </c>
      <c r="K3591" s="1" t="s">
        <v>15061</v>
      </c>
      <c r="L3591" s="3" t="s">
        <v>15062</v>
      </c>
      <c r="M3591" s="2">
        <v>45715.548032407401</v>
      </c>
      <c r="N3591" t="str">
        <f>_xlfn.XLOOKUP(Table1[[#This Row],[Case Number]],Sheet4!$A:$A,Sheet4!$B:$B,"")</f>
        <v>Yes</v>
      </c>
    </row>
    <row r="3592" spans="1:14" ht="187">
      <c r="A3592" t="s">
        <v>15063</v>
      </c>
      <c r="B3592" s="1" t="s">
        <v>15064</v>
      </c>
      <c r="C3592" s="2">
        <v>45714.683217592603</v>
      </c>
      <c r="D3592" s="1" t="s">
        <v>49</v>
      </c>
      <c r="E3592" s="1" t="s">
        <v>50</v>
      </c>
      <c r="F3592" s="2">
        <v>45714.3429861111</v>
      </c>
      <c r="G3592" s="1" t="s">
        <v>51</v>
      </c>
      <c r="H3592" s="1" t="s">
        <v>36</v>
      </c>
      <c r="I3592" s="1" t="s">
        <v>15065</v>
      </c>
      <c r="J3592" s="1" t="s">
        <v>45</v>
      </c>
      <c r="K3592" s="1" t="s">
        <v>15066</v>
      </c>
      <c r="L3592" s="3" t="s">
        <v>15067</v>
      </c>
      <c r="M3592" s="2">
        <v>45714.349861111099</v>
      </c>
      <c r="N3592" t="str">
        <f>_xlfn.XLOOKUP(Table1[[#This Row],[Case Number]],Sheet4!$A:$A,Sheet4!$B:$B,"")</f>
        <v/>
      </c>
    </row>
    <row r="3593" spans="1:14" ht="306">
      <c r="A3593" t="s">
        <v>15068</v>
      </c>
      <c r="B3593" s="1" t="s">
        <v>15069</v>
      </c>
      <c r="C3593" s="2">
        <v>45714.672696759299</v>
      </c>
      <c r="D3593" s="1" t="s">
        <v>1274</v>
      </c>
      <c r="E3593" s="1" t="s">
        <v>19</v>
      </c>
      <c r="F3593" s="2">
        <v>45714.3348148148</v>
      </c>
      <c r="G3593" s="1" t="s">
        <v>145</v>
      </c>
      <c r="H3593" s="1" t="s">
        <v>36</v>
      </c>
      <c r="I3593" s="1" t="s">
        <v>15070</v>
      </c>
      <c r="J3593" s="1" t="s">
        <v>21</v>
      </c>
      <c r="K3593" s="1" t="s">
        <v>15071</v>
      </c>
      <c r="L3593" s="3" t="s">
        <v>15072</v>
      </c>
      <c r="M3593" s="2">
        <v>45714.339340277802</v>
      </c>
      <c r="N3593" t="str">
        <f>_xlfn.XLOOKUP(Table1[[#This Row],[Case Number]],Sheet4!$A:$A,Sheet4!$B:$B,"")</f>
        <v/>
      </c>
    </row>
    <row r="3594" spans="1:14" ht="356">
      <c r="A3594" t="s">
        <v>15073</v>
      </c>
      <c r="B3594" s="1" t="s">
        <v>15074</v>
      </c>
      <c r="C3594" s="2">
        <v>45714.785752314798</v>
      </c>
      <c r="D3594" s="1" t="s">
        <v>15075</v>
      </c>
      <c r="E3594" s="1" t="s">
        <v>19</v>
      </c>
      <c r="F3594" s="2">
        <v>45714.313993055599</v>
      </c>
      <c r="G3594" s="1" t="s">
        <v>94</v>
      </c>
      <c r="H3594" s="1" t="s">
        <v>11</v>
      </c>
      <c r="I3594" s="1" t="s">
        <v>15076</v>
      </c>
      <c r="J3594" s="1" t="s">
        <v>759</v>
      </c>
      <c r="K3594" s="1" t="s">
        <v>14532</v>
      </c>
      <c r="L3594" s="3" t="s">
        <v>15077</v>
      </c>
      <c r="M3594" s="2">
        <v>45714.452395833301</v>
      </c>
      <c r="N3594" t="str">
        <f>_xlfn.XLOOKUP(Table1[[#This Row],[Case Number]],Sheet4!$A:$A,Sheet4!$B:$B,"")</f>
        <v>Yes</v>
      </c>
    </row>
    <row r="3595" spans="1:14" ht="221">
      <c r="A3595" t="s">
        <v>15078</v>
      </c>
      <c r="B3595" s="1" t="s">
        <v>15079</v>
      </c>
      <c r="C3595" s="2">
        <v>45715.840138888903</v>
      </c>
      <c r="D3595" s="1" t="s">
        <v>1152</v>
      </c>
      <c r="E3595" s="1" t="s">
        <v>19</v>
      </c>
      <c r="F3595" s="2">
        <v>45714.301793981504</v>
      </c>
      <c r="G3595" s="1" t="s">
        <v>94</v>
      </c>
      <c r="H3595" s="1" t="s">
        <v>36</v>
      </c>
      <c r="I3595" s="1" t="s">
        <v>15080</v>
      </c>
      <c r="J3595" s="1" t="s">
        <v>188</v>
      </c>
      <c r="K3595" s="1" t="s">
        <v>15081</v>
      </c>
      <c r="L3595" s="3" t="s">
        <v>15082</v>
      </c>
      <c r="M3595" s="2">
        <v>45715.506782407399</v>
      </c>
      <c r="N3595" t="str">
        <f>_xlfn.XLOOKUP(Table1[[#This Row],[Case Number]],Sheet4!$A:$A,Sheet4!$B:$B,"")</f>
        <v/>
      </c>
    </row>
    <row r="3596" spans="1:14">
      <c r="A3596" t="s">
        <v>15083</v>
      </c>
      <c r="B3596" s="1" t="s">
        <v>15084</v>
      </c>
      <c r="C3596" s="2">
        <v>45714.680879629603</v>
      </c>
      <c r="D3596" s="1" t="s">
        <v>15085</v>
      </c>
      <c r="E3596" s="1" t="s">
        <v>19</v>
      </c>
      <c r="F3596" s="2">
        <v>45714.293599536999</v>
      </c>
      <c r="G3596" s="1" t="s">
        <v>43</v>
      </c>
      <c r="H3596" s="1" t="s">
        <v>36</v>
      </c>
      <c r="I3596" s="1" t="s">
        <v>15086</v>
      </c>
      <c r="J3596" s="1" t="s">
        <v>45</v>
      </c>
      <c r="K3596" s="1" t="s">
        <v>15087</v>
      </c>
      <c r="M3596" s="2">
        <v>45714.347523148099</v>
      </c>
      <c r="N3596" t="str">
        <f>_xlfn.XLOOKUP(Table1[[#This Row],[Case Number]],Sheet4!$A:$A,Sheet4!$B:$B,"")</f>
        <v>Yes</v>
      </c>
    </row>
    <row r="3597" spans="1:14">
      <c r="A3597" t="s">
        <v>15088</v>
      </c>
      <c r="B3597" s="1" t="s">
        <v>15089</v>
      </c>
      <c r="C3597" s="2">
        <v>45714.624178240701</v>
      </c>
      <c r="D3597" s="1" t="s">
        <v>9712</v>
      </c>
      <c r="E3597" s="1" t="s">
        <v>27</v>
      </c>
      <c r="F3597" s="2">
        <v>45714.2836342593</v>
      </c>
      <c r="G3597" s="1" t="s">
        <v>43</v>
      </c>
      <c r="I3597" s="1" t="s">
        <v>15090</v>
      </c>
      <c r="J3597" s="1" t="s">
        <v>88</v>
      </c>
      <c r="K3597" s="1" t="s">
        <v>7050</v>
      </c>
      <c r="M3597" s="2">
        <v>45714.290821759299</v>
      </c>
      <c r="N3597" t="str">
        <f>_xlfn.XLOOKUP(Table1[[#This Row],[Case Number]],Sheet4!$A:$A,Sheet4!$B:$B,"")</f>
        <v/>
      </c>
    </row>
    <row r="3598" spans="1:14">
      <c r="A3598" t="s">
        <v>15091</v>
      </c>
      <c r="B3598" s="1" t="s">
        <v>15092</v>
      </c>
      <c r="C3598" s="2">
        <v>45714.6028703704</v>
      </c>
      <c r="D3598" s="1" t="s">
        <v>1604</v>
      </c>
      <c r="E3598" s="1" t="s">
        <v>19</v>
      </c>
      <c r="F3598" s="2">
        <v>45714.258969907401</v>
      </c>
      <c r="G3598" s="1" t="s">
        <v>43</v>
      </c>
      <c r="I3598" s="1" t="s">
        <v>15093</v>
      </c>
      <c r="J3598" s="1" t="s">
        <v>111</v>
      </c>
      <c r="K3598" s="1" t="s">
        <v>15094</v>
      </c>
      <c r="M3598" s="2">
        <v>45714.269525463002</v>
      </c>
      <c r="N3598" t="str">
        <f>_xlfn.XLOOKUP(Table1[[#This Row],[Case Number]],Sheet4!$A:$A,Sheet4!$B:$B,"")</f>
        <v/>
      </c>
    </row>
    <row r="3599" spans="1:14" ht="238">
      <c r="A3599" t="s">
        <v>15095</v>
      </c>
      <c r="B3599" s="1" t="s">
        <v>15096</v>
      </c>
      <c r="C3599" s="2">
        <v>45714.5848611111</v>
      </c>
      <c r="D3599" s="1" t="s">
        <v>49</v>
      </c>
      <c r="E3599" s="1" t="s">
        <v>50</v>
      </c>
      <c r="F3599" s="2">
        <v>45714.247291666703</v>
      </c>
      <c r="G3599" s="1" t="s">
        <v>51</v>
      </c>
      <c r="H3599" s="1" t="s">
        <v>36</v>
      </c>
      <c r="I3599" s="1" t="s">
        <v>15097</v>
      </c>
      <c r="J3599" s="1" t="s">
        <v>45</v>
      </c>
      <c r="K3599" s="1" t="s">
        <v>15098</v>
      </c>
      <c r="L3599" s="3" t="s">
        <v>15099</v>
      </c>
      <c r="M3599" s="2">
        <v>45714.251493055599</v>
      </c>
      <c r="N3599" t="str">
        <f>_xlfn.XLOOKUP(Table1[[#This Row],[Case Number]],Sheet4!$A:$A,Sheet4!$B:$B,"")</f>
        <v/>
      </c>
    </row>
    <row r="3600" spans="1:14" ht="221">
      <c r="A3600" t="s">
        <v>15100</v>
      </c>
      <c r="B3600" s="1" t="s">
        <v>15101</v>
      </c>
      <c r="C3600" s="2">
        <v>45722.604027777801</v>
      </c>
      <c r="D3600" s="1" t="s">
        <v>15102</v>
      </c>
      <c r="E3600" s="1" t="s">
        <v>19</v>
      </c>
      <c r="F3600" s="2">
        <v>45714.225810185198</v>
      </c>
      <c r="G3600" s="1" t="s">
        <v>94</v>
      </c>
      <c r="I3600" s="1" t="s">
        <v>15103</v>
      </c>
      <c r="J3600" s="1" t="s">
        <v>153</v>
      </c>
      <c r="K3600" s="1" t="s">
        <v>1306</v>
      </c>
      <c r="L3600" s="3" t="s">
        <v>15104</v>
      </c>
      <c r="M3600" s="2">
        <v>45722.270671296297</v>
      </c>
      <c r="N3600" t="str">
        <f>_xlfn.XLOOKUP(Table1[[#This Row],[Case Number]],Sheet4!$A:$A,Sheet4!$B:$B,"")</f>
        <v>Yes</v>
      </c>
    </row>
    <row r="3601" spans="1:14">
      <c r="A3601" t="s">
        <v>15105</v>
      </c>
      <c r="B3601" s="1" t="s">
        <v>15106</v>
      </c>
      <c r="C3601" s="2">
        <v>45723.521122685197</v>
      </c>
      <c r="D3601" s="1" t="s">
        <v>15107</v>
      </c>
      <c r="E3601" s="1" t="s">
        <v>19</v>
      </c>
      <c r="F3601" s="2">
        <v>45714.086099537002</v>
      </c>
      <c r="G3601" s="1" t="s">
        <v>145</v>
      </c>
      <c r="H3601" s="1" t="s">
        <v>36</v>
      </c>
      <c r="I3601" s="1" t="s">
        <v>15108</v>
      </c>
      <c r="J3601" s="1" t="s">
        <v>160</v>
      </c>
      <c r="K3601" s="1" t="s">
        <v>2730</v>
      </c>
      <c r="M3601" s="2">
        <v>45723.1877662037</v>
      </c>
      <c r="N3601" t="str">
        <f>_xlfn.XLOOKUP(Table1[[#This Row],[Case Number]],Sheet4!$A:$A,Sheet4!$B:$B,"")</f>
        <v/>
      </c>
    </row>
    <row r="3602" spans="1:14">
      <c r="A3602" t="s">
        <v>15109</v>
      </c>
      <c r="B3602" s="1" t="s">
        <v>15110</v>
      </c>
      <c r="C3602" s="2">
        <v>45724.521226851903</v>
      </c>
      <c r="D3602" s="1" t="s">
        <v>15111</v>
      </c>
      <c r="E3602" s="1" t="s">
        <v>19</v>
      </c>
      <c r="F3602" s="2">
        <v>45713.792997685203</v>
      </c>
      <c r="G3602" s="1" t="s">
        <v>145</v>
      </c>
      <c r="I3602" s="1" t="s">
        <v>15112</v>
      </c>
      <c r="J3602" s="1" t="s">
        <v>45</v>
      </c>
      <c r="K3602" s="1" t="s">
        <v>15113</v>
      </c>
      <c r="M3602" s="2">
        <v>45724.1878587963</v>
      </c>
      <c r="N3602" t="str">
        <f>_xlfn.XLOOKUP(Table1[[#This Row],[Case Number]],Sheet4!$A:$A,Sheet4!$B:$B,"")</f>
        <v/>
      </c>
    </row>
    <row r="3603" spans="1:14" ht="272">
      <c r="A3603" t="s">
        <v>15114</v>
      </c>
      <c r="B3603" s="1" t="s">
        <v>15115</v>
      </c>
      <c r="C3603" s="2">
        <v>45714.4163078704</v>
      </c>
      <c r="D3603" s="1" t="s">
        <v>15116</v>
      </c>
      <c r="E3603" s="1" t="s">
        <v>27</v>
      </c>
      <c r="F3603" s="2">
        <v>45713.714340277802</v>
      </c>
      <c r="G3603" s="1" t="s">
        <v>145</v>
      </c>
      <c r="H3603" s="1" t="s">
        <v>11</v>
      </c>
      <c r="I3603" s="1" t="s">
        <v>15117</v>
      </c>
      <c r="J3603" s="1" t="s">
        <v>38</v>
      </c>
      <c r="K3603" s="1" t="s">
        <v>13495</v>
      </c>
      <c r="L3603" s="3" t="s">
        <v>15118</v>
      </c>
      <c r="M3603" s="2">
        <v>45714.082939814798</v>
      </c>
      <c r="N3603" t="str">
        <f>_xlfn.XLOOKUP(Table1[[#This Row],[Case Number]],Sheet4!$A:$A,Sheet4!$B:$B,"")</f>
        <v/>
      </c>
    </row>
    <row r="3604" spans="1:14" ht="238">
      <c r="A3604" t="s">
        <v>15119</v>
      </c>
      <c r="B3604" s="1" t="s">
        <v>15120</v>
      </c>
      <c r="C3604" s="2">
        <v>45714.393969907404</v>
      </c>
      <c r="D3604" s="1" t="s">
        <v>15121</v>
      </c>
      <c r="E3604" s="1" t="s">
        <v>19</v>
      </c>
      <c r="F3604" s="2">
        <v>45713.704687500001</v>
      </c>
      <c r="G3604" s="1" t="s">
        <v>145</v>
      </c>
      <c r="I3604" s="1" t="s">
        <v>15122</v>
      </c>
      <c r="J3604" s="1" t="s">
        <v>255</v>
      </c>
      <c r="K3604" s="1" t="s">
        <v>154</v>
      </c>
      <c r="L3604" s="3" t="s">
        <v>15123</v>
      </c>
      <c r="M3604" s="2">
        <v>45714.0606134259</v>
      </c>
      <c r="N3604" t="str">
        <f>_xlfn.XLOOKUP(Table1[[#This Row],[Case Number]],Sheet4!$A:$A,Sheet4!$B:$B,"")</f>
        <v/>
      </c>
    </row>
    <row r="3605" spans="1:14" ht="187">
      <c r="A3605" t="s">
        <v>15124</v>
      </c>
      <c r="B3605" s="1" t="s">
        <v>15125</v>
      </c>
      <c r="C3605" s="2">
        <v>45714.384907407402</v>
      </c>
      <c r="D3605" s="1" t="s">
        <v>15126</v>
      </c>
      <c r="E3605" s="1" t="s">
        <v>19</v>
      </c>
      <c r="F3605" s="2">
        <v>45713.660104166702</v>
      </c>
      <c r="G3605" s="1" t="s">
        <v>145</v>
      </c>
      <c r="H3605" s="1" t="s">
        <v>11</v>
      </c>
      <c r="I3605" s="1" t="s">
        <v>15127</v>
      </c>
      <c r="J3605" s="1" t="s">
        <v>30</v>
      </c>
      <c r="K3605" s="1" t="s">
        <v>15128</v>
      </c>
      <c r="L3605" s="3" t="s">
        <v>15129</v>
      </c>
      <c r="M3605" s="2">
        <v>45714.051527777803</v>
      </c>
      <c r="N3605" t="str">
        <f>_xlfn.XLOOKUP(Table1[[#This Row],[Case Number]],Sheet4!$A:$A,Sheet4!$B:$B,"")</f>
        <v/>
      </c>
    </row>
    <row r="3606" spans="1:14" ht="306">
      <c r="A3606" t="s">
        <v>15130</v>
      </c>
      <c r="B3606" s="1" t="s">
        <v>15131</v>
      </c>
      <c r="C3606" s="2">
        <v>45713.942291666703</v>
      </c>
      <c r="D3606" s="1" t="s">
        <v>5267</v>
      </c>
      <c r="E3606" s="1" t="s">
        <v>19</v>
      </c>
      <c r="F3606" s="2">
        <v>45713.580324074101</v>
      </c>
      <c r="G3606" s="1" t="s">
        <v>28</v>
      </c>
      <c r="H3606" s="1" t="s">
        <v>11</v>
      </c>
      <c r="I3606" s="1" t="s">
        <v>15132</v>
      </c>
      <c r="J3606" s="1" t="s">
        <v>118</v>
      </c>
      <c r="K3606" s="1" t="s">
        <v>15133</v>
      </c>
      <c r="L3606" s="3" t="s">
        <v>15134</v>
      </c>
      <c r="M3606" s="2">
        <v>45713.608935185199</v>
      </c>
      <c r="N3606" t="str">
        <f>_xlfn.XLOOKUP(Table1[[#This Row],[Case Number]],Sheet4!$A:$A,Sheet4!$B:$B,"")</f>
        <v/>
      </c>
    </row>
    <row r="3607" spans="1:14">
      <c r="A3607" t="s">
        <v>15135</v>
      </c>
      <c r="B3607" s="1" t="s">
        <v>15136</v>
      </c>
      <c r="C3607" s="2">
        <v>45724.521087963003</v>
      </c>
      <c r="D3607" s="1" t="s">
        <v>9830</v>
      </c>
      <c r="E3607" s="1" t="s">
        <v>19</v>
      </c>
      <c r="F3607" s="2">
        <v>45713.561539351896</v>
      </c>
      <c r="G3607" s="1" t="s">
        <v>51</v>
      </c>
      <c r="H3607" s="1" t="s">
        <v>36</v>
      </c>
      <c r="I3607" s="1" t="s">
        <v>15137</v>
      </c>
      <c r="J3607" s="1" t="s">
        <v>160</v>
      </c>
      <c r="K3607" s="1" t="s">
        <v>1958</v>
      </c>
      <c r="M3607" s="2">
        <v>45724.187685185199</v>
      </c>
      <c r="N3607" t="str">
        <f>_xlfn.XLOOKUP(Table1[[#This Row],[Case Number]],Sheet4!$A:$A,Sheet4!$B:$B,"")</f>
        <v/>
      </c>
    </row>
    <row r="3608" spans="1:14" ht="85">
      <c r="A3608" t="s">
        <v>15138</v>
      </c>
      <c r="B3608" s="1" t="s">
        <v>15139</v>
      </c>
      <c r="C3608" s="2">
        <v>45713.8672337963</v>
      </c>
      <c r="D3608" s="1" t="s">
        <v>15140</v>
      </c>
      <c r="E3608" s="1" t="s">
        <v>415</v>
      </c>
      <c r="F3608" s="2">
        <v>45713.532662037003</v>
      </c>
      <c r="G3608" s="1" t="s">
        <v>28</v>
      </c>
      <c r="H3608" s="1" t="s">
        <v>36</v>
      </c>
      <c r="I3608" s="1" t="s">
        <v>15141</v>
      </c>
      <c r="J3608" s="1" t="s">
        <v>30</v>
      </c>
      <c r="K3608" s="1" t="s">
        <v>15142</v>
      </c>
      <c r="L3608" s="3" t="s">
        <v>15143</v>
      </c>
      <c r="M3608" s="2">
        <v>45713.533877314803</v>
      </c>
      <c r="N3608" t="str">
        <f>_xlfn.XLOOKUP(Table1[[#This Row],[Case Number]],Sheet4!$A:$A,Sheet4!$B:$B,"")</f>
        <v/>
      </c>
    </row>
    <row r="3609" spans="1:14">
      <c r="A3609" t="s">
        <v>15144</v>
      </c>
      <c r="B3609" s="1" t="s">
        <v>15145</v>
      </c>
      <c r="C3609" s="2">
        <v>45713.866724537002</v>
      </c>
      <c r="D3609" s="1" t="s">
        <v>2121</v>
      </c>
      <c r="E3609" s="1" t="s">
        <v>19</v>
      </c>
      <c r="F3609" s="2">
        <v>45713.507465277798</v>
      </c>
      <c r="G3609" s="1" t="s">
        <v>43</v>
      </c>
      <c r="I3609" s="1" t="s">
        <v>15146</v>
      </c>
      <c r="J3609" s="1" t="s">
        <v>59</v>
      </c>
      <c r="K3609" s="1" t="s">
        <v>15147</v>
      </c>
      <c r="M3609" s="2">
        <v>45713.5333680556</v>
      </c>
      <c r="N3609" t="str">
        <f>_xlfn.XLOOKUP(Table1[[#This Row],[Case Number]],Sheet4!$A:$A,Sheet4!$B:$B,"")</f>
        <v/>
      </c>
    </row>
    <row r="3610" spans="1:14" ht="272">
      <c r="A3610" t="s">
        <v>15148</v>
      </c>
      <c r="B3610" s="1" t="s">
        <v>15149</v>
      </c>
      <c r="C3610" s="2">
        <v>45713.846168981501</v>
      </c>
      <c r="D3610" s="1" t="s">
        <v>575</v>
      </c>
      <c r="E3610" s="1" t="s">
        <v>19</v>
      </c>
      <c r="F3610" s="2">
        <v>45713.504409722198</v>
      </c>
      <c r="G3610" s="1" t="s">
        <v>94</v>
      </c>
      <c r="I3610" s="1" t="s">
        <v>15150</v>
      </c>
      <c r="J3610" s="1" t="s">
        <v>21</v>
      </c>
      <c r="K3610" s="1" t="s">
        <v>15151</v>
      </c>
      <c r="L3610" s="3" t="s">
        <v>15152</v>
      </c>
      <c r="M3610" s="2">
        <v>45713.512812499997</v>
      </c>
      <c r="N3610" t="str">
        <f>_xlfn.XLOOKUP(Table1[[#This Row],[Case Number]],Sheet4!$A:$A,Sheet4!$B:$B,"")</f>
        <v/>
      </c>
    </row>
    <row r="3611" spans="1:14">
      <c r="A3611" t="s">
        <v>15153</v>
      </c>
      <c r="B3611" s="1" t="s">
        <v>15154</v>
      </c>
      <c r="C3611" s="2">
        <v>45714.923240740703</v>
      </c>
      <c r="D3611" s="1" t="s">
        <v>613</v>
      </c>
      <c r="E3611" s="1" t="s">
        <v>9</v>
      </c>
      <c r="F3611" s="2">
        <v>45713.4764699074</v>
      </c>
      <c r="G3611" s="1" t="s">
        <v>28</v>
      </c>
      <c r="H3611" s="1" t="s">
        <v>11</v>
      </c>
      <c r="I3611" s="1" t="s">
        <v>15155</v>
      </c>
      <c r="J3611" s="1" t="s">
        <v>153</v>
      </c>
      <c r="K3611" s="1" t="s">
        <v>15156</v>
      </c>
      <c r="M3611" s="2">
        <v>45714.589884259301</v>
      </c>
      <c r="N3611" t="str">
        <f>_xlfn.XLOOKUP(Table1[[#This Row],[Case Number]],Sheet4!$A:$A,Sheet4!$B:$B,"")</f>
        <v/>
      </c>
    </row>
    <row r="3612" spans="1:14">
      <c r="A3612" t="s">
        <v>15157</v>
      </c>
      <c r="B3612" s="1" t="s">
        <v>15158</v>
      </c>
      <c r="C3612" s="2">
        <v>45722.521111111098</v>
      </c>
      <c r="D3612" s="1" t="s">
        <v>15159</v>
      </c>
      <c r="E3612" s="1" t="s">
        <v>27</v>
      </c>
      <c r="F3612" s="2">
        <v>45713.472951388903</v>
      </c>
      <c r="G3612" s="1" t="s">
        <v>94</v>
      </c>
      <c r="H3612" s="1" t="s">
        <v>36</v>
      </c>
      <c r="I3612" s="1" t="s">
        <v>15160</v>
      </c>
      <c r="J3612" s="1" t="s">
        <v>160</v>
      </c>
      <c r="K3612" s="1" t="s">
        <v>14030</v>
      </c>
      <c r="M3612" s="2">
        <v>45722.187754629602</v>
      </c>
      <c r="N3612" t="str">
        <f>_xlfn.XLOOKUP(Table1[[#This Row],[Case Number]],Sheet4!$A:$A,Sheet4!$B:$B,"")</f>
        <v/>
      </c>
    </row>
    <row r="3613" spans="1:14" ht="289">
      <c r="A3613" t="s">
        <v>15161</v>
      </c>
      <c r="B3613" s="1" t="s">
        <v>15162</v>
      </c>
      <c r="C3613" s="2">
        <v>45715.839409722197</v>
      </c>
      <c r="D3613" s="1" t="s">
        <v>15163</v>
      </c>
      <c r="E3613" s="1" t="s">
        <v>19</v>
      </c>
      <c r="F3613" s="2">
        <v>45713.434976851902</v>
      </c>
      <c r="G3613" s="1" t="s">
        <v>94</v>
      </c>
      <c r="H3613" s="1" t="s">
        <v>11</v>
      </c>
      <c r="I3613" s="1" t="s">
        <v>15164</v>
      </c>
      <c r="J3613" s="1" t="s">
        <v>160</v>
      </c>
      <c r="K3613" s="1" t="s">
        <v>15165</v>
      </c>
      <c r="L3613" s="3" t="s">
        <v>15166</v>
      </c>
      <c r="M3613" s="2">
        <v>45715.506053240701</v>
      </c>
      <c r="N3613" t="str">
        <f>_xlfn.XLOOKUP(Table1[[#This Row],[Case Number]],Sheet4!$A:$A,Sheet4!$B:$B,"")</f>
        <v/>
      </c>
    </row>
    <row r="3614" spans="1:14" ht="187">
      <c r="A3614" t="s">
        <v>15167</v>
      </c>
      <c r="B3614" s="1" t="s">
        <v>15168</v>
      </c>
      <c r="C3614" s="2">
        <v>45722.698784722197</v>
      </c>
      <c r="D3614" s="1" t="s">
        <v>15169</v>
      </c>
      <c r="E3614" s="1" t="s">
        <v>19</v>
      </c>
      <c r="F3614" s="2">
        <v>45713.399803240703</v>
      </c>
      <c r="G3614" s="1" t="s">
        <v>28</v>
      </c>
      <c r="H3614" s="1" t="s">
        <v>36</v>
      </c>
      <c r="I3614" s="1" t="s">
        <v>15170</v>
      </c>
      <c r="J3614" s="1" t="s">
        <v>188</v>
      </c>
      <c r="K3614" s="1" t="s">
        <v>12492</v>
      </c>
      <c r="L3614" s="3" t="s">
        <v>15171</v>
      </c>
      <c r="M3614" s="2">
        <v>45722.365428240701</v>
      </c>
      <c r="N3614" t="str">
        <f>_xlfn.XLOOKUP(Table1[[#This Row],[Case Number]],Sheet4!$A:$A,Sheet4!$B:$B,"")</f>
        <v/>
      </c>
    </row>
    <row r="3615" spans="1:14" ht="204">
      <c r="A3615" t="s">
        <v>15172</v>
      </c>
      <c r="B3615" s="1" t="s">
        <v>15173</v>
      </c>
      <c r="C3615" s="2">
        <v>45713.739629629599</v>
      </c>
      <c r="D3615" s="1" t="s">
        <v>4137</v>
      </c>
      <c r="E3615" s="1" t="s">
        <v>27</v>
      </c>
      <c r="F3615" s="2">
        <v>45713.396759259304</v>
      </c>
      <c r="G3615" s="1" t="s">
        <v>28</v>
      </c>
      <c r="H3615" s="1" t="s">
        <v>11</v>
      </c>
      <c r="I3615" s="1" t="s">
        <v>15174</v>
      </c>
      <c r="J3615" s="1" t="s">
        <v>200</v>
      </c>
      <c r="K3615" s="1" t="s">
        <v>9714</v>
      </c>
      <c r="L3615" s="3" t="s">
        <v>15175</v>
      </c>
      <c r="M3615" s="2">
        <v>45713.406261574099</v>
      </c>
      <c r="N3615" t="str">
        <f>_xlfn.XLOOKUP(Table1[[#This Row],[Case Number]],Sheet4!$A:$A,Sheet4!$B:$B,"")</f>
        <v/>
      </c>
    </row>
    <row r="3616" spans="1:14" ht="204">
      <c r="A3616" t="s">
        <v>15176</v>
      </c>
      <c r="B3616" s="1" t="s">
        <v>15177</v>
      </c>
      <c r="C3616" s="2">
        <v>45713.718564814801</v>
      </c>
      <c r="D3616" s="1" t="s">
        <v>276</v>
      </c>
      <c r="E3616" s="1" t="s">
        <v>19</v>
      </c>
      <c r="F3616" s="2">
        <v>45713.379374999997</v>
      </c>
      <c r="G3616" s="1" t="s">
        <v>51</v>
      </c>
      <c r="H3616" s="1" t="s">
        <v>36</v>
      </c>
      <c r="I3616" s="1" t="s">
        <v>15178</v>
      </c>
      <c r="J3616" s="1" t="s">
        <v>45</v>
      </c>
      <c r="K3616" s="1" t="s">
        <v>15179</v>
      </c>
      <c r="L3616" s="3" t="s">
        <v>15180</v>
      </c>
      <c r="M3616" s="2">
        <v>45713.385208333297</v>
      </c>
      <c r="N3616" t="str">
        <f>_xlfn.XLOOKUP(Table1[[#This Row],[Case Number]],Sheet4!$A:$A,Sheet4!$B:$B,"")</f>
        <v/>
      </c>
    </row>
    <row r="3617" spans="1:14" ht="204">
      <c r="A3617" t="s">
        <v>15181</v>
      </c>
      <c r="B3617" s="1" t="s">
        <v>15182</v>
      </c>
      <c r="C3617" s="2">
        <v>45723.641319444403</v>
      </c>
      <c r="D3617" s="1" t="s">
        <v>11605</v>
      </c>
      <c r="E3617" s="1" t="s">
        <v>27</v>
      </c>
      <c r="F3617" s="2">
        <v>45713.374039351896</v>
      </c>
      <c r="G3617" s="1" t="s">
        <v>94</v>
      </c>
      <c r="I3617" s="1" t="s">
        <v>15183</v>
      </c>
      <c r="K3617" s="1" t="s">
        <v>14202</v>
      </c>
      <c r="L3617" s="3" t="s">
        <v>15184</v>
      </c>
      <c r="M3617" s="2">
        <v>45723.307962963001</v>
      </c>
      <c r="N3617" t="str">
        <f>_xlfn.XLOOKUP(Table1[[#This Row],[Case Number]],Sheet4!$A:$A,Sheet4!$B:$B,"")</f>
        <v>Yes</v>
      </c>
    </row>
    <row r="3618" spans="1:14">
      <c r="A3618" t="s">
        <v>15185</v>
      </c>
      <c r="B3618" s="1" t="s">
        <v>15186</v>
      </c>
      <c r="C3618" s="2">
        <v>45713.802418981497</v>
      </c>
      <c r="D3618" s="1" t="s">
        <v>1993</v>
      </c>
      <c r="E3618" s="1" t="s">
        <v>50</v>
      </c>
      <c r="F3618" s="2">
        <v>45713.333969907399</v>
      </c>
      <c r="G3618" s="1" t="s">
        <v>43</v>
      </c>
      <c r="I3618" s="1" t="s">
        <v>15187</v>
      </c>
      <c r="J3618" s="1" t="s">
        <v>45</v>
      </c>
      <c r="K3618" s="1" t="s">
        <v>15188</v>
      </c>
      <c r="M3618" s="2">
        <v>45713.4690625</v>
      </c>
      <c r="N3618" t="str">
        <f>_xlfn.XLOOKUP(Table1[[#This Row],[Case Number]],Sheet4!$A:$A,Sheet4!$B:$B,"")</f>
        <v>Yes</v>
      </c>
    </row>
    <row r="3619" spans="1:14" ht="388">
      <c r="A3619" t="s">
        <v>15189</v>
      </c>
      <c r="B3619" s="1" t="s">
        <v>15190</v>
      </c>
      <c r="C3619" s="2">
        <v>45715.838599536997</v>
      </c>
      <c r="D3619" s="1" t="s">
        <v>15191</v>
      </c>
      <c r="E3619" s="1" t="s">
        <v>27</v>
      </c>
      <c r="F3619" s="2">
        <v>45713.312152777798</v>
      </c>
      <c r="G3619" s="1" t="s">
        <v>94</v>
      </c>
      <c r="I3619" s="1" t="s">
        <v>15192</v>
      </c>
      <c r="K3619" s="1" t="s">
        <v>15193</v>
      </c>
      <c r="L3619" s="3" t="s">
        <v>15194</v>
      </c>
      <c r="M3619" s="2">
        <v>45715.505243055602</v>
      </c>
      <c r="N3619" t="str">
        <f>_xlfn.XLOOKUP(Table1[[#This Row],[Case Number]],Sheet4!$A:$A,Sheet4!$B:$B,"")</f>
        <v>Yes</v>
      </c>
    </row>
    <row r="3620" spans="1:14" ht="306">
      <c r="A3620" t="s">
        <v>15195</v>
      </c>
      <c r="B3620" s="1" t="s">
        <v>15196</v>
      </c>
      <c r="C3620" s="2">
        <v>45713.659780092603</v>
      </c>
      <c r="D3620" s="1" t="s">
        <v>15197</v>
      </c>
      <c r="E3620" s="1" t="s">
        <v>50</v>
      </c>
      <c r="F3620" s="2">
        <v>45713.3063078704</v>
      </c>
      <c r="G3620" s="1" t="s">
        <v>51</v>
      </c>
      <c r="H3620" s="1" t="s">
        <v>36</v>
      </c>
      <c r="I3620" s="1" t="s">
        <v>15198</v>
      </c>
      <c r="J3620" s="1" t="s">
        <v>188</v>
      </c>
      <c r="K3620" s="1" t="s">
        <v>14393</v>
      </c>
      <c r="L3620" s="3" t="s">
        <v>15199</v>
      </c>
      <c r="M3620" s="2">
        <v>45713.326423611099</v>
      </c>
      <c r="N3620" t="str">
        <f>_xlfn.XLOOKUP(Table1[[#This Row],[Case Number]],Sheet4!$A:$A,Sheet4!$B:$B,"")</f>
        <v/>
      </c>
    </row>
    <row r="3621" spans="1:14">
      <c r="A3621" t="s">
        <v>15200</v>
      </c>
      <c r="B3621" s="1" t="s">
        <v>15201</v>
      </c>
      <c r="C3621" s="2">
        <v>45713.642418981501</v>
      </c>
      <c r="D3621" s="1" t="s">
        <v>915</v>
      </c>
      <c r="E3621" s="1" t="s">
        <v>19</v>
      </c>
      <c r="F3621" s="2">
        <v>45713.296273148102</v>
      </c>
      <c r="G3621" s="1" t="s">
        <v>43</v>
      </c>
      <c r="I3621" s="1" t="s">
        <v>15202</v>
      </c>
      <c r="J3621" s="1" t="s">
        <v>759</v>
      </c>
      <c r="K3621" s="1" t="s">
        <v>15203</v>
      </c>
      <c r="M3621" s="2">
        <v>45713.309074074103</v>
      </c>
      <c r="N3621" t="str">
        <f>_xlfn.XLOOKUP(Table1[[#This Row],[Case Number]],Sheet4!$A:$A,Sheet4!$B:$B,"")</f>
        <v/>
      </c>
    </row>
    <row r="3622" spans="1:14" ht="306">
      <c r="A3622" t="s">
        <v>15204</v>
      </c>
      <c r="B3622" s="1" t="s">
        <v>15205</v>
      </c>
      <c r="C3622" s="2">
        <v>45715.839756944399</v>
      </c>
      <c r="D3622" s="1" t="s">
        <v>15206</v>
      </c>
      <c r="E3622" s="1" t="s">
        <v>27</v>
      </c>
      <c r="F3622" s="2">
        <v>45713.287928240701</v>
      </c>
      <c r="G3622" s="1" t="s">
        <v>94</v>
      </c>
      <c r="I3622" s="1" t="s">
        <v>15207</v>
      </c>
      <c r="J3622" s="1" t="s">
        <v>160</v>
      </c>
      <c r="K3622" s="1" t="s">
        <v>14462</v>
      </c>
      <c r="L3622" s="3" t="s">
        <v>15208</v>
      </c>
      <c r="M3622" s="2">
        <v>45715.506412037001</v>
      </c>
      <c r="N3622" t="str">
        <f>_xlfn.XLOOKUP(Table1[[#This Row],[Case Number]],Sheet4!$A:$A,Sheet4!$B:$B,"")</f>
        <v/>
      </c>
    </row>
    <row r="3623" spans="1:14">
      <c r="A3623" t="s">
        <v>15209</v>
      </c>
      <c r="B3623" s="1" t="s">
        <v>15210</v>
      </c>
      <c r="C3623" s="2">
        <v>45713.623460648101</v>
      </c>
      <c r="D3623" s="1" t="s">
        <v>915</v>
      </c>
      <c r="E3623" s="1" t="s">
        <v>19</v>
      </c>
      <c r="F3623" s="2">
        <v>45713.276793981502</v>
      </c>
      <c r="G3623" s="1" t="s">
        <v>43</v>
      </c>
      <c r="I3623" s="1" t="s">
        <v>15211</v>
      </c>
      <c r="J3623" s="1" t="s">
        <v>21</v>
      </c>
      <c r="K3623" s="1" t="s">
        <v>15212</v>
      </c>
      <c r="M3623" s="2">
        <v>45713.290104166699</v>
      </c>
      <c r="N3623" t="str">
        <f>_xlfn.XLOOKUP(Table1[[#This Row],[Case Number]],Sheet4!$A:$A,Sheet4!$B:$B,"")</f>
        <v/>
      </c>
    </row>
    <row r="3624" spans="1:14">
      <c r="A3624" t="s">
        <v>15213</v>
      </c>
      <c r="B3624" s="1" t="s">
        <v>15214</v>
      </c>
      <c r="C3624" s="2">
        <v>45713.609189814801</v>
      </c>
      <c r="D3624" s="1" t="s">
        <v>15215</v>
      </c>
      <c r="E3624" s="1" t="s">
        <v>19</v>
      </c>
      <c r="F3624" s="2">
        <v>45713.269212963001</v>
      </c>
      <c r="G3624" s="1" t="s">
        <v>51</v>
      </c>
      <c r="H3624" s="1" t="s">
        <v>36</v>
      </c>
      <c r="I3624" s="1" t="s">
        <v>15216</v>
      </c>
      <c r="J3624" s="1" t="s">
        <v>88</v>
      </c>
      <c r="K3624" s="1" t="s">
        <v>15217</v>
      </c>
      <c r="M3624" s="2">
        <v>45713.275810185201</v>
      </c>
      <c r="N3624" t="str">
        <f>_xlfn.XLOOKUP(Table1[[#This Row],[Case Number]],Sheet4!$A:$A,Sheet4!$B:$B,"")</f>
        <v/>
      </c>
    </row>
    <row r="3625" spans="1:14">
      <c r="A3625" t="s">
        <v>15218</v>
      </c>
      <c r="B3625" s="1" t="s">
        <v>15219</v>
      </c>
      <c r="C3625" s="2">
        <v>45722.521446759303</v>
      </c>
      <c r="D3625" s="1" t="s">
        <v>15220</v>
      </c>
      <c r="F3625" s="2">
        <v>45712.787615740701</v>
      </c>
      <c r="G3625" s="1" t="s">
        <v>145</v>
      </c>
      <c r="I3625" s="1" t="s">
        <v>15221</v>
      </c>
      <c r="K3625" s="1" t="s">
        <v>154</v>
      </c>
      <c r="M3625" s="2">
        <v>45722.188078703701</v>
      </c>
      <c r="N3625" t="str">
        <f>_xlfn.XLOOKUP(Table1[[#This Row],[Case Number]],Sheet4!$A:$A,Sheet4!$B:$B,"")</f>
        <v/>
      </c>
    </row>
    <row r="3626" spans="1:14" ht="356">
      <c r="A3626" t="s">
        <v>15222</v>
      </c>
      <c r="B3626" s="1" t="s">
        <v>15223</v>
      </c>
      <c r="C3626" s="2">
        <v>45713.637974537</v>
      </c>
      <c r="D3626" s="1" t="s">
        <v>15224</v>
      </c>
      <c r="E3626" s="1" t="s">
        <v>19</v>
      </c>
      <c r="F3626" s="2">
        <v>45712.738912036999</v>
      </c>
      <c r="G3626" s="1" t="s">
        <v>145</v>
      </c>
      <c r="H3626" s="1" t="s">
        <v>11</v>
      </c>
      <c r="I3626" s="1" t="s">
        <v>15225</v>
      </c>
      <c r="J3626" s="1" t="s">
        <v>88</v>
      </c>
      <c r="K3626" s="1" t="s">
        <v>15226</v>
      </c>
      <c r="L3626" s="3" t="s">
        <v>15227</v>
      </c>
      <c r="M3626" s="2">
        <v>45713.304629629602</v>
      </c>
      <c r="N3626" t="str">
        <f>_xlfn.XLOOKUP(Table1[[#This Row],[Case Number]],Sheet4!$A:$A,Sheet4!$B:$B,"")</f>
        <v>Yes</v>
      </c>
    </row>
    <row r="3627" spans="1:14">
      <c r="A3627" t="s">
        <v>15228</v>
      </c>
      <c r="B3627" s="1" t="s">
        <v>15229</v>
      </c>
      <c r="C3627" s="2">
        <v>45722.521261574097</v>
      </c>
      <c r="D3627" s="1" t="s">
        <v>15230</v>
      </c>
      <c r="F3627" s="2">
        <v>45712.662071759303</v>
      </c>
      <c r="G3627" s="1" t="s">
        <v>145</v>
      </c>
      <c r="I3627" s="1" t="s">
        <v>15231</v>
      </c>
      <c r="K3627" s="1" t="s">
        <v>136</v>
      </c>
      <c r="M3627" s="2">
        <v>45722.187881944403</v>
      </c>
      <c r="N3627" t="str">
        <f>_xlfn.XLOOKUP(Table1[[#This Row],[Case Number]],Sheet4!$A:$A,Sheet4!$B:$B,"")</f>
        <v/>
      </c>
    </row>
    <row r="3628" spans="1:14" ht="187">
      <c r="A3628" t="s">
        <v>15232</v>
      </c>
      <c r="B3628" s="1" t="s">
        <v>15233</v>
      </c>
      <c r="C3628" s="2">
        <v>45726.878483796303</v>
      </c>
      <c r="D3628" s="1" t="s">
        <v>15234</v>
      </c>
      <c r="E3628" s="1" t="s">
        <v>19</v>
      </c>
      <c r="F3628" s="2">
        <v>45712.626018518502</v>
      </c>
      <c r="G3628" s="1" t="s">
        <v>28</v>
      </c>
      <c r="H3628" s="1" t="s">
        <v>36</v>
      </c>
      <c r="I3628" s="1" t="s">
        <v>15235</v>
      </c>
      <c r="J3628" s="1" t="s">
        <v>188</v>
      </c>
      <c r="K3628" s="1" t="s">
        <v>777</v>
      </c>
      <c r="L3628" s="3" t="s">
        <v>15236</v>
      </c>
      <c r="M3628" s="2">
        <v>45726.5867939815</v>
      </c>
      <c r="N3628" t="str">
        <f>_xlfn.XLOOKUP(Table1[[#This Row],[Case Number]],Sheet4!$A:$A,Sheet4!$B:$B,"")</f>
        <v/>
      </c>
    </row>
    <row r="3629" spans="1:14" ht="272">
      <c r="A3629" t="s">
        <v>15237</v>
      </c>
      <c r="B3629" s="1" t="s">
        <v>15238</v>
      </c>
      <c r="C3629" s="2">
        <v>45713.718576388899</v>
      </c>
      <c r="D3629" s="1" t="s">
        <v>11735</v>
      </c>
      <c r="E3629" s="1" t="s">
        <v>27</v>
      </c>
      <c r="F3629" s="2">
        <v>45712.617719907401</v>
      </c>
      <c r="G3629" s="1" t="s">
        <v>28</v>
      </c>
      <c r="H3629" s="1" t="s">
        <v>36</v>
      </c>
      <c r="I3629" s="1" t="s">
        <v>15239</v>
      </c>
      <c r="J3629" s="1" t="s">
        <v>200</v>
      </c>
      <c r="K3629" s="1" t="s">
        <v>9551</v>
      </c>
      <c r="L3629" s="3" t="s">
        <v>15240</v>
      </c>
      <c r="M3629" s="2">
        <v>45713.385219907403</v>
      </c>
      <c r="N3629" t="str">
        <f>_xlfn.XLOOKUP(Table1[[#This Row],[Case Number]],Sheet4!$A:$A,Sheet4!$B:$B,"")</f>
        <v/>
      </c>
    </row>
    <row r="3630" spans="1:14" ht="323">
      <c r="A3630" t="s">
        <v>15241</v>
      </c>
      <c r="B3630" s="1" t="s">
        <v>15242</v>
      </c>
      <c r="C3630" s="2">
        <v>45712.9526273148</v>
      </c>
      <c r="D3630" s="1" t="s">
        <v>69</v>
      </c>
      <c r="E3630" s="1" t="s">
        <v>50</v>
      </c>
      <c r="F3630" s="2">
        <v>45712.584988425901</v>
      </c>
      <c r="G3630" s="1" t="s">
        <v>28</v>
      </c>
      <c r="H3630" s="1" t="s">
        <v>11</v>
      </c>
      <c r="I3630" s="1" t="s">
        <v>15243</v>
      </c>
      <c r="J3630" s="1" t="s">
        <v>153</v>
      </c>
      <c r="K3630" s="1" t="s">
        <v>15244</v>
      </c>
      <c r="L3630" s="3" t="s">
        <v>15245</v>
      </c>
      <c r="M3630" s="2">
        <v>45712.619270833296</v>
      </c>
      <c r="N3630" t="str">
        <f>_xlfn.XLOOKUP(Table1[[#This Row],[Case Number]],Sheet4!$A:$A,Sheet4!$B:$B,"")</f>
        <v/>
      </c>
    </row>
    <row r="3631" spans="1:14" ht="255">
      <c r="A3631" t="s">
        <v>15246</v>
      </c>
      <c r="B3631" s="1" t="s">
        <v>15247</v>
      </c>
      <c r="C3631" s="2">
        <v>45712.955925925897</v>
      </c>
      <c r="D3631" s="1" t="s">
        <v>49</v>
      </c>
      <c r="E3631" s="1" t="s">
        <v>50</v>
      </c>
      <c r="F3631" s="2">
        <v>45712.5725578704</v>
      </c>
      <c r="G3631" s="1" t="s">
        <v>28</v>
      </c>
      <c r="H3631" s="1" t="s">
        <v>36</v>
      </c>
      <c r="I3631" s="1" t="s">
        <v>15248</v>
      </c>
      <c r="J3631" s="1" t="s">
        <v>100</v>
      </c>
      <c r="K3631" s="1" t="s">
        <v>15249</v>
      </c>
      <c r="L3631" s="3" t="s">
        <v>15250</v>
      </c>
      <c r="M3631" s="2">
        <v>45712.6225694444</v>
      </c>
      <c r="N3631" t="str">
        <f>_xlfn.XLOOKUP(Table1[[#This Row],[Case Number]],Sheet4!$A:$A,Sheet4!$B:$B,"")</f>
        <v/>
      </c>
    </row>
    <row r="3632" spans="1:14" ht="272">
      <c r="A3632" t="s">
        <v>15251</v>
      </c>
      <c r="B3632" s="1" t="s">
        <v>15252</v>
      </c>
      <c r="C3632" s="2">
        <v>45712.943449074097</v>
      </c>
      <c r="D3632" s="1" t="s">
        <v>14971</v>
      </c>
      <c r="E3632" s="1" t="s">
        <v>27</v>
      </c>
      <c r="F3632" s="2">
        <v>45712.566273148099</v>
      </c>
      <c r="G3632" s="1" t="s">
        <v>28</v>
      </c>
      <c r="H3632" s="1" t="s">
        <v>36</v>
      </c>
      <c r="I3632" s="1" t="s">
        <v>15253</v>
      </c>
      <c r="J3632" s="1" t="s">
        <v>38</v>
      </c>
      <c r="K3632" s="1" t="s">
        <v>15254</v>
      </c>
      <c r="L3632" s="3" t="s">
        <v>15255</v>
      </c>
      <c r="M3632" s="2">
        <v>45712.610081018502</v>
      </c>
      <c r="N3632" t="str">
        <f>_xlfn.XLOOKUP(Table1[[#This Row],[Case Number]],Sheet4!$A:$A,Sheet4!$B:$B,"")</f>
        <v/>
      </c>
    </row>
    <row r="3633" spans="1:14">
      <c r="A3633" t="s">
        <v>15256</v>
      </c>
      <c r="B3633" s="1" t="s">
        <v>15257</v>
      </c>
      <c r="C3633" s="2">
        <v>45713.5999884259</v>
      </c>
      <c r="D3633" s="1" t="s">
        <v>1993</v>
      </c>
      <c r="E3633" s="1" t="s">
        <v>50</v>
      </c>
      <c r="F3633" s="2">
        <v>45712.551076388903</v>
      </c>
      <c r="G3633" s="1" t="s">
        <v>43</v>
      </c>
      <c r="I3633" s="1" t="s">
        <v>15258</v>
      </c>
      <c r="K3633" s="1" t="s">
        <v>15259</v>
      </c>
      <c r="M3633" s="2">
        <v>45713.266631944403</v>
      </c>
      <c r="N3633" t="str">
        <f>_xlfn.XLOOKUP(Table1[[#This Row],[Case Number]],Sheet4!$A:$A,Sheet4!$B:$B,"")</f>
        <v>Yes</v>
      </c>
    </row>
    <row r="3634" spans="1:14">
      <c r="A3634" t="s">
        <v>15260</v>
      </c>
      <c r="B3634" s="1" t="s">
        <v>15261</v>
      </c>
      <c r="C3634" s="2">
        <v>45720.591145833299</v>
      </c>
      <c r="D3634" s="1" t="s">
        <v>15262</v>
      </c>
      <c r="E3634" s="1" t="s">
        <v>50</v>
      </c>
      <c r="F3634" s="2">
        <v>45712.524849537003</v>
      </c>
      <c r="G3634" s="1" t="s">
        <v>43</v>
      </c>
      <c r="I3634" s="1" t="s">
        <v>15263</v>
      </c>
      <c r="J3634" s="1" t="s">
        <v>759</v>
      </c>
      <c r="K3634" s="1" t="s">
        <v>136</v>
      </c>
      <c r="M3634" s="2">
        <v>45720.257777777799</v>
      </c>
      <c r="N3634" t="str">
        <f>_xlfn.XLOOKUP(Table1[[#This Row],[Case Number]],Sheet4!$A:$A,Sheet4!$B:$B,"")</f>
        <v>Yes</v>
      </c>
    </row>
    <row r="3635" spans="1:14">
      <c r="A3635" t="s">
        <v>15264</v>
      </c>
      <c r="B3635" s="1" t="s">
        <v>15265</v>
      </c>
      <c r="C3635" s="2">
        <v>45720.894421296303</v>
      </c>
      <c r="D3635" s="1" t="s">
        <v>15266</v>
      </c>
      <c r="E3635" s="1" t="s">
        <v>19</v>
      </c>
      <c r="F3635" s="2">
        <v>45712.465717592597</v>
      </c>
      <c r="G3635" s="1" t="s">
        <v>43</v>
      </c>
      <c r="I3635" s="1" t="s">
        <v>15267</v>
      </c>
      <c r="J3635" s="1" t="s">
        <v>88</v>
      </c>
      <c r="K3635" s="1" t="s">
        <v>15268</v>
      </c>
      <c r="M3635" s="2">
        <v>45720.561064814799</v>
      </c>
      <c r="N3635" t="str">
        <f>_xlfn.XLOOKUP(Table1[[#This Row],[Case Number]],Sheet4!$A:$A,Sheet4!$B:$B,"")</f>
        <v>Yes</v>
      </c>
    </row>
    <row r="3636" spans="1:14" ht="409.6">
      <c r="A3636" t="s">
        <v>15269</v>
      </c>
      <c r="B3636" s="1" t="s">
        <v>15270</v>
      </c>
      <c r="C3636" s="2">
        <v>45713.606550925899</v>
      </c>
      <c r="D3636" s="1" t="s">
        <v>15271</v>
      </c>
      <c r="E3636" s="1" t="s">
        <v>50</v>
      </c>
      <c r="F3636" s="2">
        <v>45712.445486111101</v>
      </c>
      <c r="G3636" s="1" t="s">
        <v>94</v>
      </c>
      <c r="H3636" s="1" t="s">
        <v>11</v>
      </c>
      <c r="I3636" s="1" t="s">
        <v>15272</v>
      </c>
      <c r="J3636" s="1" t="s">
        <v>255</v>
      </c>
      <c r="K3636" s="1" t="s">
        <v>15273</v>
      </c>
      <c r="L3636" s="3" t="s">
        <v>15274</v>
      </c>
      <c r="M3636" s="2">
        <v>45713.273182870398</v>
      </c>
      <c r="N3636" t="str">
        <f>_xlfn.XLOOKUP(Table1[[#This Row],[Case Number]],Sheet4!$A:$A,Sheet4!$B:$B,"")</f>
        <v>Yes</v>
      </c>
    </row>
    <row r="3637" spans="1:14" ht="255">
      <c r="A3637" t="s">
        <v>15275</v>
      </c>
      <c r="B3637" s="1" t="s">
        <v>15276</v>
      </c>
      <c r="C3637" s="2">
        <v>45712.786168981504</v>
      </c>
      <c r="D3637" s="1" t="s">
        <v>575</v>
      </c>
      <c r="E3637" s="1" t="s">
        <v>19</v>
      </c>
      <c r="F3637" s="2">
        <v>45712.4358796296</v>
      </c>
      <c r="G3637" s="1" t="s">
        <v>94</v>
      </c>
      <c r="H3637" s="1" t="s">
        <v>36</v>
      </c>
      <c r="I3637" s="1" t="s">
        <v>15277</v>
      </c>
      <c r="J3637" s="1" t="s">
        <v>21</v>
      </c>
      <c r="K3637" s="1" t="s">
        <v>2132</v>
      </c>
      <c r="L3637" s="3" t="s">
        <v>15278</v>
      </c>
      <c r="M3637" s="2">
        <v>45712.4528125</v>
      </c>
      <c r="N3637" t="str">
        <f>_xlfn.XLOOKUP(Table1[[#This Row],[Case Number]],Sheet4!$A:$A,Sheet4!$B:$B,"")</f>
        <v/>
      </c>
    </row>
    <row r="3638" spans="1:14" ht="238">
      <c r="A3638" t="s">
        <v>15279</v>
      </c>
      <c r="B3638" s="1" t="s">
        <v>15280</v>
      </c>
      <c r="C3638" s="2">
        <v>45712.723449074103</v>
      </c>
      <c r="D3638" s="1" t="s">
        <v>679</v>
      </c>
      <c r="E3638" s="1" t="s">
        <v>19</v>
      </c>
      <c r="F3638" s="2">
        <v>45712.388587963003</v>
      </c>
      <c r="G3638" s="1" t="s">
        <v>28</v>
      </c>
      <c r="H3638" s="1" t="s">
        <v>11</v>
      </c>
      <c r="I3638" s="1" t="s">
        <v>15281</v>
      </c>
      <c r="J3638" s="1" t="s">
        <v>255</v>
      </c>
      <c r="K3638" s="1" t="s">
        <v>3638</v>
      </c>
      <c r="L3638" s="3" t="s">
        <v>15282</v>
      </c>
      <c r="M3638" s="2">
        <v>45712.3900810185</v>
      </c>
      <c r="N3638" t="str">
        <f>_xlfn.XLOOKUP(Table1[[#This Row],[Case Number]],Sheet4!$A:$A,Sheet4!$B:$B,"")</f>
        <v/>
      </c>
    </row>
    <row r="3639" spans="1:14" ht="323">
      <c r="A3639" t="s">
        <v>15283</v>
      </c>
      <c r="B3639" s="1" t="s">
        <v>15284</v>
      </c>
      <c r="C3639" s="2">
        <v>45712.767337963</v>
      </c>
      <c r="D3639" s="1" t="s">
        <v>15285</v>
      </c>
      <c r="E3639" s="1" t="s">
        <v>50</v>
      </c>
      <c r="F3639" s="2">
        <v>45712.378136574102</v>
      </c>
      <c r="G3639" s="1" t="s">
        <v>28</v>
      </c>
      <c r="H3639" s="1" t="s">
        <v>36</v>
      </c>
      <c r="I3639" s="1" t="s">
        <v>15286</v>
      </c>
      <c r="J3639" s="1" t="s">
        <v>100</v>
      </c>
      <c r="K3639" s="1" t="s">
        <v>12942</v>
      </c>
      <c r="L3639" s="3" t="s">
        <v>15287</v>
      </c>
      <c r="M3639" s="2">
        <v>45712.433981481503</v>
      </c>
      <c r="N3639" t="str">
        <f>_xlfn.XLOOKUP(Table1[[#This Row],[Case Number]],Sheet4!$A:$A,Sheet4!$B:$B,"")</f>
        <v/>
      </c>
    </row>
    <row r="3640" spans="1:14" ht="306">
      <c r="A3640" t="s">
        <v>15288</v>
      </c>
      <c r="B3640" s="1" t="s">
        <v>15289</v>
      </c>
      <c r="C3640" s="2">
        <v>45712.748148148101</v>
      </c>
      <c r="D3640" s="1" t="s">
        <v>15271</v>
      </c>
      <c r="E3640" s="1" t="s">
        <v>50</v>
      </c>
      <c r="F3640" s="2">
        <v>45712.319710648102</v>
      </c>
      <c r="G3640" s="1" t="s">
        <v>94</v>
      </c>
      <c r="I3640" s="1" t="s">
        <v>15290</v>
      </c>
      <c r="J3640" s="1" t="s">
        <v>88</v>
      </c>
      <c r="K3640" s="1" t="s">
        <v>15291</v>
      </c>
      <c r="L3640" s="3" t="s">
        <v>15292</v>
      </c>
      <c r="M3640" s="2">
        <v>45712.414791666699</v>
      </c>
      <c r="N3640" t="str">
        <f>_xlfn.XLOOKUP(Table1[[#This Row],[Case Number]],Sheet4!$A:$A,Sheet4!$B:$B,"")</f>
        <v/>
      </c>
    </row>
    <row r="3641" spans="1:14" ht="306">
      <c r="A3641" t="s">
        <v>15293</v>
      </c>
      <c r="B3641" s="1" t="s">
        <v>15294</v>
      </c>
      <c r="C3641" s="2">
        <v>45712.738298611097</v>
      </c>
      <c r="D3641" s="1" t="s">
        <v>15295</v>
      </c>
      <c r="E3641" s="1" t="s">
        <v>9</v>
      </c>
      <c r="F3641" s="2">
        <v>45712.318865740701</v>
      </c>
      <c r="G3641" s="1" t="s">
        <v>28</v>
      </c>
      <c r="H3641" s="1" t="s">
        <v>36</v>
      </c>
      <c r="I3641" s="1" t="s">
        <v>15296</v>
      </c>
      <c r="J3641" s="1" t="s">
        <v>30</v>
      </c>
      <c r="K3641" s="1" t="s">
        <v>771</v>
      </c>
      <c r="L3641" s="3" t="s">
        <v>15297</v>
      </c>
      <c r="M3641" s="2">
        <v>45712.4049421296</v>
      </c>
      <c r="N3641" t="str">
        <f>_xlfn.XLOOKUP(Table1[[#This Row],[Case Number]],Sheet4!$A:$A,Sheet4!$B:$B,"")</f>
        <v/>
      </c>
    </row>
    <row r="3642" spans="1:14" ht="323">
      <c r="A3642" t="s">
        <v>15298</v>
      </c>
      <c r="B3642" s="1" t="s">
        <v>15299</v>
      </c>
      <c r="C3642" s="2">
        <v>45712.737638888902</v>
      </c>
      <c r="D3642" s="1" t="s">
        <v>15300</v>
      </c>
      <c r="E3642" s="1" t="s">
        <v>19</v>
      </c>
      <c r="F3642" s="2">
        <v>45712.310983796298</v>
      </c>
      <c r="G3642" s="1" t="s">
        <v>28</v>
      </c>
      <c r="H3642" s="1" t="s">
        <v>36</v>
      </c>
      <c r="I3642" s="1" t="s">
        <v>15301</v>
      </c>
      <c r="J3642" s="1" t="s">
        <v>88</v>
      </c>
      <c r="K3642" s="1" t="s">
        <v>15302</v>
      </c>
      <c r="L3642" s="3" t="s">
        <v>15303</v>
      </c>
      <c r="M3642" s="2">
        <v>45712.404293981497</v>
      </c>
      <c r="N3642" t="str">
        <f>_xlfn.XLOOKUP(Table1[[#This Row],[Case Number]],Sheet4!$A:$A,Sheet4!$B:$B,"")</f>
        <v/>
      </c>
    </row>
    <row r="3643" spans="1:14" ht="187">
      <c r="A3643" t="s">
        <v>15304</v>
      </c>
      <c r="B3643" s="1" t="s">
        <v>15305</v>
      </c>
      <c r="C3643" s="2">
        <v>45712.648356481499</v>
      </c>
      <c r="D3643" s="1" t="s">
        <v>15306</v>
      </c>
      <c r="E3643" s="1" t="s">
        <v>50</v>
      </c>
      <c r="F3643" s="2">
        <v>45712.3105671296</v>
      </c>
      <c r="G3643" s="1" t="s">
        <v>145</v>
      </c>
      <c r="I3643" s="1" t="s">
        <v>15307</v>
      </c>
      <c r="J3643" s="1" t="s">
        <v>45</v>
      </c>
      <c r="K3643" s="1" t="s">
        <v>9169</v>
      </c>
      <c r="L3643" s="3" t="s">
        <v>15308</v>
      </c>
      <c r="M3643" s="2">
        <v>45712.315000000002</v>
      </c>
      <c r="N3643" t="str">
        <f>_xlfn.XLOOKUP(Table1[[#This Row],[Case Number]],Sheet4!$A:$A,Sheet4!$B:$B,"")</f>
        <v/>
      </c>
    </row>
    <row r="3644" spans="1:14">
      <c r="A3644" t="s">
        <v>15309</v>
      </c>
      <c r="B3644" s="1" t="s">
        <v>15310</v>
      </c>
      <c r="C3644" s="2">
        <v>45720.895162036999</v>
      </c>
      <c r="D3644" s="1" t="s">
        <v>15311</v>
      </c>
      <c r="E3644" s="1" t="s">
        <v>50</v>
      </c>
      <c r="F3644" s="2">
        <v>45712.275127314802</v>
      </c>
      <c r="G3644" s="1" t="s">
        <v>43</v>
      </c>
      <c r="I3644" s="1" t="s">
        <v>15312</v>
      </c>
      <c r="J3644" s="1" t="s">
        <v>160</v>
      </c>
      <c r="K3644" s="1" t="s">
        <v>15313</v>
      </c>
      <c r="M3644" s="2">
        <v>45720.561817129601</v>
      </c>
      <c r="N3644" t="str">
        <f>_xlfn.XLOOKUP(Table1[[#This Row],[Case Number]],Sheet4!$A:$A,Sheet4!$B:$B,"")</f>
        <v/>
      </c>
    </row>
    <row r="3645" spans="1:14" ht="221">
      <c r="A3645" t="s">
        <v>15314</v>
      </c>
      <c r="B3645" s="1" t="s">
        <v>15315</v>
      </c>
      <c r="C3645" s="2">
        <v>45713.621446759302</v>
      </c>
      <c r="D3645" s="1" t="s">
        <v>15316</v>
      </c>
      <c r="E3645" s="1" t="s">
        <v>19</v>
      </c>
      <c r="F3645" s="2">
        <v>45712.269861111097</v>
      </c>
      <c r="G3645" s="1" t="s">
        <v>94</v>
      </c>
      <c r="I3645" s="1" t="s">
        <v>15317</v>
      </c>
      <c r="J3645" s="1" t="s">
        <v>160</v>
      </c>
      <c r="K3645" s="1" t="s">
        <v>15318</v>
      </c>
      <c r="L3645" s="3" t="s">
        <v>15319</v>
      </c>
      <c r="M3645" s="2">
        <v>45713.288078703699</v>
      </c>
      <c r="N3645" t="str">
        <f>_xlfn.XLOOKUP(Table1[[#This Row],[Case Number]],Sheet4!$A:$A,Sheet4!$B:$B,"")</f>
        <v/>
      </c>
    </row>
    <row r="3646" spans="1:14" ht="85">
      <c r="A3646" t="s">
        <v>15320</v>
      </c>
      <c r="B3646" s="1" t="s">
        <v>15321</v>
      </c>
      <c r="C3646" s="2">
        <v>45712.584189814799</v>
      </c>
      <c r="D3646" s="1" t="s">
        <v>408</v>
      </c>
      <c r="E3646" s="1" t="s">
        <v>19</v>
      </c>
      <c r="F3646" s="2">
        <v>45712.247905092598</v>
      </c>
      <c r="G3646" s="1" t="s">
        <v>94</v>
      </c>
      <c r="H3646" s="1" t="s">
        <v>11</v>
      </c>
      <c r="I3646" s="1" t="s">
        <v>15322</v>
      </c>
      <c r="J3646" s="1" t="s">
        <v>255</v>
      </c>
      <c r="K3646" s="1" t="s">
        <v>15323</v>
      </c>
      <c r="L3646" s="3" t="s">
        <v>15324</v>
      </c>
      <c r="M3646" s="2">
        <v>45712.250833333303</v>
      </c>
      <c r="N3646" t="str">
        <f>_xlfn.XLOOKUP(Table1[[#This Row],[Case Number]],Sheet4!$A:$A,Sheet4!$B:$B,"")</f>
        <v/>
      </c>
    </row>
    <row r="3647" spans="1:14" ht="409.6">
      <c r="A3647" t="s">
        <v>15325</v>
      </c>
      <c r="B3647" s="1" t="s">
        <v>15326</v>
      </c>
      <c r="C3647" s="2">
        <v>45712.562488425901</v>
      </c>
      <c r="D3647" s="1" t="s">
        <v>15327</v>
      </c>
      <c r="E3647" s="1" t="s">
        <v>19</v>
      </c>
      <c r="F3647" s="2">
        <v>45712.223888888897</v>
      </c>
      <c r="G3647" s="1" t="s">
        <v>145</v>
      </c>
      <c r="H3647" s="1" t="s">
        <v>36</v>
      </c>
      <c r="I3647" s="1" t="s">
        <v>15328</v>
      </c>
      <c r="J3647" s="1" t="s">
        <v>45</v>
      </c>
      <c r="K3647" s="1" t="s">
        <v>15329</v>
      </c>
      <c r="L3647" s="3" t="s">
        <v>15330</v>
      </c>
      <c r="M3647" s="2">
        <v>45712.229120370401</v>
      </c>
      <c r="N3647" t="str">
        <f>_xlfn.XLOOKUP(Table1[[#This Row],[Case Number]],Sheet4!$A:$A,Sheet4!$B:$B,"")</f>
        <v/>
      </c>
    </row>
    <row r="3648" spans="1:14" ht="272">
      <c r="A3648" t="s">
        <v>15331</v>
      </c>
      <c r="B3648" s="1" t="s">
        <v>15332</v>
      </c>
      <c r="C3648" s="2">
        <v>45715.437372685199</v>
      </c>
      <c r="D3648" s="1" t="s">
        <v>15333</v>
      </c>
      <c r="E3648" s="1" t="s">
        <v>50</v>
      </c>
      <c r="F3648" s="2">
        <v>45712.133807870399</v>
      </c>
      <c r="G3648" s="1" t="s">
        <v>145</v>
      </c>
      <c r="I3648" s="1" t="s">
        <v>15334</v>
      </c>
      <c r="J3648" s="1" t="s">
        <v>188</v>
      </c>
      <c r="K3648" s="1" t="s">
        <v>2736</v>
      </c>
      <c r="L3648" s="3" t="s">
        <v>15335</v>
      </c>
      <c r="M3648" s="2">
        <v>45715.104027777801</v>
      </c>
      <c r="N3648" t="str">
        <f>_xlfn.XLOOKUP(Table1[[#This Row],[Case Number]],Sheet4!$A:$A,Sheet4!$B:$B,"")</f>
        <v/>
      </c>
    </row>
    <row r="3649" spans="1:14">
      <c r="A3649" t="s">
        <v>15336</v>
      </c>
      <c r="B3649" s="1" t="s">
        <v>15337</v>
      </c>
      <c r="C3649" s="2">
        <v>45721.521180555603</v>
      </c>
      <c r="D3649" s="1" t="s">
        <v>15338</v>
      </c>
      <c r="E3649" s="1" t="s">
        <v>50</v>
      </c>
      <c r="F3649" s="2">
        <v>45712.024386574099</v>
      </c>
      <c r="G3649" s="1" t="s">
        <v>145</v>
      </c>
      <c r="I3649" s="1" t="s">
        <v>15339</v>
      </c>
      <c r="J3649" s="1" t="s">
        <v>88</v>
      </c>
      <c r="K3649" s="1" t="s">
        <v>15340</v>
      </c>
      <c r="M3649" s="2">
        <v>45721.187800925902</v>
      </c>
      <c r="N3649" t="str">
        <f>_xlfn.XLOOKUP(Table1[[#This Row],[Case Number]],Sheet4!$A:$A,Sheet4!$B:$B,"")</f>
        <v/>
      </c>
    </row>
    <row r="3650" spans="1:14" ht="187">
      <c r="A3650" t="s">
        <v>15341</v>
      </c>
      <c r="B3650" s="1" t="s">
        <v>15342</v>
      </c>
      <c r="C3650" s="2">
        <v>45723.521180555603</v>
      </c>
      <c r="D3650" s="1" t="s">
        <v>15343</v>
      </c>
      <c r="E3650" s="1" t="s">
        <v>19</v>
      </c>
      <c r="F3650" s="2">
        <v>45711.962986111103</v>
      </c>
      <c r="G3650" s="1" t="s">
        <v>145</v>
      </c>
      <c r="H3650" s="1" t="s">
        <v>11</v>
      </c>
      <c r="I3650" s="1" t="s">
        <v>15344</v>
      </c>
      <c r="J3650" s="1" t="s">
        <v>88</v>
      </c>
      <c r="K3650" s="1" t="s">
        <v>141</v>
      </c>
      <c r="L3650" s="3" t="s">
        <v>15345</v>
      </c>
      <c r="M3650" s="2">
        <v>45723.1878125</v>
      </c>
      <c r="N3650" t="str">
        <f>_xlfn.XLOOKUP(Table1[[#This Row],[Case Number]],Sheet4!$A:$A,Sheet4!$B:$B,"")</f>
        <v/>
      </c>
    </row>
    <row r="3651" spans="1:14" ht="204">
      <c r="A3651" t="s">
        <v>15346</v>
      </c>
      <c r="B3651" s="1" t="s">
        <v>15347</v>
      </c>
      <c r="C3651" s="2">
        <v>45726.4941666667</v>
      </c>
      <c r="D3651" s="1" t="s">
        <v>15348</v>
      </c>
      <c r="E3651" s="1" t="s">
        <v>19</v>
      </c>
      <c r="F3651" s="2">
        <v>45711.664178240702</v>
      </c>
      <c r="G3651" s="1" t="s">
        <v>145</v>
      </c>
      <c r="H3651" s="1" t="s">
        <v>36</v>
      </c>
      <c r="I3651" s="1" t="s">
        <v>15349</v>
      </c>
      <c r="J3651" s="1" t="s">
        <v>188</v>
      </c>
      <c r="K3651" s="1" t="s">
        <v>15350</v>
      </c>
      <c r="L3651" s="3" t="s">
        <v>15351</v>
      </c>
      <c r="M3651" s="2">
        <v>45726.202488425901</v>
      </c>
      <c r="N3651" t="str">
        <f>_xlfn.XLOOKUP(Table1[[#This Row],[Case Number]],Sheet4!$A:$A,Sheet4!$B:$B,"")</f>
        <v>Yes</v>
      </c>
    </row>
    <row r="3652" spans="1:14">
      <c r="A3652" t="s">
        <v>15352</v>
      </c>
      <c r="B3652" s="1" t="s">
        <v>15353</v>
      </c>
      <c r="C3652" s="2">
        <v>45721.521307870396</v>
      </c>
      <c r="D3652" s="1" t="s">
        <v>15354</v>
      </c>
      <c r="E3652" s="1" t="s">
        <v>19</v>
      </c>
      <c r="F3652" s="2">
        <v>45711.536018518498</v>
      </c>
      <c r="G3652" s="1" t="s">
        <v>145</v>
      </c>
      <c r="I3652" s="1" t="s">
        <v>15355</v>
      </c>
      <c r="J3652" s="1" t="s">
        <v>30</v>
      </c>
      <c r="K3652" s="1" t="s">
        <v>136</v>
      </c>
      <c r="M3652" s="2">
        <v>45721.187939814801</v>
      </c>
      <c r="N3652" t="str">
        <f>_xlfn.XLOOKUP(Table1[[#This Row],[Case Number]],Sheet4!$A:$A,Sheet4!$B:$B,"")</f>
        <v/>
      </c>
    </row>
    <row r="3653" spans="1:14">
      <c r="A3653" t="s">
        <v>15356</v>
      </c>
      <c r="B3653" s="1" t="s">
        <v>15357</v>
      </c>
      <c r="C3653" s="2">
        <v>45730.479467592602</v>
      </c>
      <c r="D3653" s="1" t="s">
        <v>15358</v>
      </c>
      <c r="F3653" s="2">
        <v>45711.2679166667</v>
      </c>
      <c r="G3653" s="1" t="s">
        <v>145</v>
      </c>
      <c r="I3653" s="1" t="s">
        <v>15359</v>
      </c>
      <c r="K3653" s="1" t="s">
        <v>872</v>
      </c>
      <c r="M3653" s="2">
        <v>45730.187777777799</v>
      </c>
      <c r="N3653" t="str">
        <f>_xlfn.XLOOKUP(Table1[[#This Row],[Case Number]],Sheet4!$A:$A,Sheet4!$B:$B,"")</f>
        <v>Yes</v>
      </c>
    </row>
    <row r="3654" spans="1:14" ht="289">
      <c r="A3654" t="s">
        <v>15360</v>
      </c>
      <c r="B3654" s="1" t="s">
        <v>15361</v>
      </c>
      <c r="C3654" s="2">
        <v>45712.649641203701</v>
      </c>
      <c r="D3654" s="1" t="s">
        <v>15362</v>
      </c>
      <c r="E3654" s="1" t="s">
        <v>19</v>
      </c>
      <c r="F3654" s="2">
        <v>45710.609618055598</v>
      </c>
      <c r="G3654" s="1" t="s">
        <v>145</v>
      </c>
      <c r="I3654" s="1" t="s">
        <v>15363</v>
      </c>
      <c r="J3654" s="1" t="s">
        <v>111</v>
      </c>
      <c r="K3654" s="1" t="s">
        <v>15364</v>
      </c>
      <c r="L3654" s="3" t="s">
        <v>15365</v>
      </c>
      <c r="M3654" s="2">
        <v>45712.316284722197</v>
      </c>
      <c r="N3654" t="str">
        <f>_xlfn.XLOOKUP(Table1[[#This Row],[Case Number]],Sheet4!$A:$A,Sheet4!$B:$B,"")</f>
        <v/>
      </c>
    </row>
    <row r="3655" spans="1:14" ht="85">
      <c r="A3655" t="s">
        <v>15366</v>
      </c>
      <c r="B3655" s="1" t="s">
        <v>15367</v>
      </c>
      <c r="C3655" s="2">
        <v>45721.521111111098</v>
      </c>
      <c r="D3655" s="1" t="s">
        <v>15368</v>
      </c>
      <c r="E3655" s="1" t="s">
        <v>19</v>
      </c>
      <c r="F3655" s="2">
        <v>45710.497245370403</v>
      </c>
      <c r="G3655" s="1" t="s">
        <v>145</v>
      </c>
      <c r="H3655" s="1" t="s">
        <v>11</v>
      </c>
      <c r="I3655" s="1" t="s">
        <v>15369</v>
      </c>
      <c r="J3655" s="1" t="s">
        <v>160</v>
      </c>
      <c r="K3655" s="1" t="s">
        <v>15370</v>
      </c>
      <c r="L3655" s="3" t="s">
        <v>15371</v>
      </c>
      <c r="M3655" s="2">
        <v>45721.187754629602</v>
      </c>
      <c r="N3655" t="str">
        <f>_xlfn.XLOOKUP(Table1[[#This Row],[Case Number]],Sheet4!$A:$A,Sheet4!$B:$B,"")</f>
        <v/>
      </c>
    </row>
    <row r="3656" spans="1:14">
      <c r="A3656" t="s">
        <v>15372</v>
      </c>
      <c r="B3656" s="1" t="s">
        <v>15373</v>
      </c>
      <c r="C3656" s="2">
        <v>45722.521400463003</v>
      </c>
      <c r="D3656" s="1" t="s">
        <v>15374</v>
      </c>
      <c r="E3656" s="1" t="s">
        <v>50</v>
      </c>
      <c r="F3656" s="2">
        <v>45710.4152777778</v>
      </c>
      <c r="G3656" s="1" t="s">
        <v>145</v>
      </c>
      <c r="I3656" s="1" t="s">
        <v>15375</v>
      </c>
      <c r="J3656" s="1" t="s">
        <v>30</v>
      </c>
      <c r="K3656" s="1" t="s">
        <v>15376</v>
      </c>
      <c r="M3656" s="2">
        <v>45722.1880439815</v>
      </c>
      <c r="N3656" t="str">
        <f>_xlfn.XLOOKUP(Table1[[#This Row],[Case Number]],Sheet4!$A:$A,Sheet4!$B:$B,"")</f>
        <v/>
      </c>
    </row>
    <row r="3657" spans="1:14">
      <c r="A3657" t="s">
        <v>15377</v>
      </c>
      <c r="B3657" s="1" t="s">
        <v>15378</v>
      </c>
      <c r="C3657" s="2">
        <v>45712.774629629603</v>
      </c>
      <c r="D3657" s="1" t="s">
        <v>151</v>
      </c>
      <c r="E3657" s="1" t="s">
        <v>50</v>
      </c>
      <c r="F3657" s="2">
        <v>45710.4005092593</v>
      </c>
      <c r="G3657" s="1" t="s">
        <v>145</v>
      </c>
      <c r="H3657" s="1" t="s">
        <v>11</v>
      </c>
      <c r="I3657" s="1" t="s">
        <v>15379</v>
      </c>
      <c r="J3657" s="1" t="s">
        <v>153</v>
      </c>
      <c r="K3657" s="1" t="s">
        <v>14375</v>
      </c>
      <c r="M3657" s="2">
        <v>45712.441284722197</v>
      </c>
      <c r="N3657" t="str">
        <f>_xlfn.XLOOKUP(Table1[[#This Row],[Case Number]],Sheet4!$A:$A,Sheet4!$B:$B,"")</f>
        <v/>
      </c>
    </row>
    <row r="3658" spans="1:14" ht="272">
      <c r="A3658" t="s">
        <v>15380</v>
      </c>
      <c r="B3658" s="1" t="s">
        <v>15381</v>
      </c>
      <c r="C3658" s="2">
        <v>45715.436759259297</v>
      </c>
      <c r="D3658" s="1" t="s">
        <v>15382</v>
      </c>
      <c r="E3658" s="1" t="s">
        <v>19</v>
      </c>
      <c r="F3658" s="2">
        <v>45709.7960185185</v>
      </c>
      <c r="G3658" s="1" t="s">
        <v>145</v>
      </c>
      <c r="I3658" s="1" t="s">
        <v>15383</v>
      </c>
      <c r="J3658" s="1" t="s">
        <v>160</v>
      </c>
      <c r="K3658" s="1" t="s">
        <v>3630</v>
      </c>
      <c r="L3658" s="3" t="s">
        <v>15384</v>
      </c>
      <c r="M3658" s="2">
        <v>45715.103414351899</v>
      </c>
      <c r="N3658" t="str">
        <f>_xlfn.XLOOKUP(Table1[[#This Row],[Case Number]],Sheet4!$A:$A,Sheet4!$B:$B,"")</f>
        <v/>
      </c>
    </row>
    <row r="3659" spans="1:14">
      <c r="A3659" t="s">
        <v>15385</v>
      </c>
      <c r="B3659" s="1" t="s">
        <v>15386</v>
      </c>
      <c r="C3659" s="2">
        <v>45710.162650462997</v>
      </c>
      <c r="D3659" s="1" t="s">
        <v>6494</v>
      </c>
      <c r="E3659" s="1" t="s">
        <v>19</v>
      </c>
      <c r="F3659" s="2">
        <v>45709.678495370397</v>
      </c>
      <c r="G3659" s="1" t="s">
        <v>28</v>
      </c>
      <c r="H3659" s="1" t="s">
        <v>36</v>
      </c>
      <c r="I3659" s="1" t="s">
        <v>15387</v>
      </c>
      <c r="J3659" s="1" t="s">
        <v>38</v>
      </c>
      <c r="K3659" s="1" t="s">
        <v>15388</v>
      </c>
      <c r="M3659" s="2">
        <v>45709.8292939815</v>
      </c>
      <c r="N3659" t="str">
        <f>_xlfn.XLOOKUP(Table1[[#This Row],[Case Number]],Sheet4!$A:$A,Sheet4!$B:$B,"")</f>
        <v/>
      </c>
    </row>
    <row r="3660" spans="1:14" ht="340">
      <c r="A3660" t="s">
        <v>15389</v>
      </c>
      <c r="B3660" s="1" t="s">
        <v>15390</v>
      </c>
      <c r="C3660" s="2">
        <v>45712.641377314802</v>
      </c>
      <c r="D3660" s="1" t="s">
        <v>5335</v>
      </c>
      <c r="E3660" s="1" t="s">
        <v>50</v>
      </c>
      <c r="F3660" s="2">
        <v>45709.618032407401</v>
      </c>
      <c r="G3660" s="1" t="s">
        <v>28</v>
      </c>
      <c r="H3660" s="1" t="s">
        <v>36</v>
      </c>
      <c r="I3660" s="1" t="s">
        <v>15391</v>
      </c>
      <c r="J3660" s="1" t="s">
        <v>45</v>
      </c>
      <c r="K3660" s="1" t="s">
        <v>15392</v>
      </c>
      <c r="L3660" s="3" t="s">
        <v>15393</v>
      </c>
      <c r="M3660" s="2">
        <v>45712.308020833298</v>
      </c>
      <c r="N3660" t="str">
        <f>_xlfn.XLOOKUP(Table1[[#This Row],[Case Number]],Sheet4!$A:$A,Sheet4!$B:$B,"")</f>
        <v/>
      </c>
    </row>
    <row r="3661" spans="1:14" ht="289">
      <c r="A3661" t="s">
        <v>15394</v>
      </c>
      <c r="B3661" s="1" t="s">
        <v>15395</v>
      </c>
      <c r="C3661" s="2">
        <v>45709.944259259297</v>
      </c>
      <c r="D3661" s="1" t="s">
        <v>15396</v>
      </c>
      <c r="E3661" s="1" t="s">
        <v>27</v>
      </c>
      <c r="F3661" s="2">
        <v>45709.610347222202</v>
      </c>
      <c r="G3661" s="1" t="s">
        <v>28</v>
      </c>
      <c r="H3661" s="1" t="s">
        <v>36</v>
      </c>
      <c r="I3661" s="1" t="s">
        <v>15397</v>
      </c>
      <c r="J3661" s="1" t="s">
        <v>200</v>
      </c>
      <c r="K3661" s="1" t="s">
        <v>13825</v>
      </c>
      <c r="L3661" s="3" t="s">
        <v>15398</v>
      </c>
      <c r="M3661" s="2">
        <v>45709.6109027778</v>
      </c>
      <c r="N3661" t="str">
        <f>_xlfn.XLOOKUP(Table1[[#This Row],[Case Number]],Sheet4!$A:$A,Sheet4!$B:$B,"")</f>
        <v/>
      </c>
    </row>
    <row r="3662" spans="1:14" ht="255">
      <c r="A3662" t="s">
        <v>15399</v>
      </c>
      <c r="B3662" s="1" t="s">
        <v>15400</v>
      </c>
      <c r="C3662" s="2">
        <v>45709.932557870401</v>
      </c>
      <c r="D3662" s="1" t="s">
        <v>11374</v>
      </c>
      <c r="E3662" s="1" t="s">
        <v>50</v>
      </c>
      <c r="F3662" s="2">
        <v>45709.550868055601</v>
      </c>
      <c r="G3662" s="1" t="s">
        <v>28</v>
      </c>
      <c r="H3662" s="1" t="s">
        <v>36</v>
      </c>
      <c r="I3662" s="1" t="s">
        <v>15401</v>
      </c>
      <c r="J3662" s="1" t="s">
        <v>188</v>
      </c>
      <c r="K3662" s="1" t="s">
        <v>15402</v>
      </c>
      <c r="L3662" s="3" t="s">
        <v>15403</v>
      </c>
      <c r="M3662" s="2">
        <v>45709.599201388897</v>
      </c>
      <c r="N3662" t="str">
        <f>_xlfn.XLOOKUP(Table1[[#This Row],[Case Number]],Sheet4!$A:$A,Sheet4!$B:$B,"")</f>
        <v/>
      </c>
    </row>
    <row r="3663" spans="1:14">
      <c r="A3663" t="s">
        <v>15404</v>
      </c>
      <c r="B3663" s="1" t="s">
        <v>15405</v>
      </c>
      <c r="C3663" s="2">
        <v>45720.893969907404</v>
      </c>
      <c r="D3663" s="1" t="s">
        <v>15406</v>
      </c>
      <c r="E3663" s="1" t="s">
        <v>27</v>
      </c>
      <c r="F3663" s="2">
        <v>45709.536018518498</v>
      </c>
      <c r="G3663" s="1" t="s">
        <v>43</v>
      </c>
      <c r="H3663" s="1" t="s">
        <v>36</v>
      </c>
      <c r="I3663" s="1" t="s">
        <v>15407</v>
      </c>
      <c r="J3663" s="1" t="s">
        <v>88</v>
      </c>
      <c r="K3663" s="1" t="s">
        <v>13748</v>
      </c>
      <c r="M3663" s="2">
        <v>45720.5606134259</v>
      </c>
      <c r="N3663" t="str">
        <f>_xlfn.XLOOKUP(Table1[[#This Row],[Case Number]],Sheet4!$A:$A,Sheet4!$B:$B,"")</f>
        <v>Yes</v>
      </c>
    </row>
    <row r="3664" spans="1:14">
      <c r="A3664" t="s">
        <v>15408</v>
      </c>
      <c r="B3664" s="1" t="s">
        <v>15409</v>
      </c>
      <c r="C3664" s="2">
        <v>45720.892141203702</v>
      </c>
      <c r="D3664" s="1" t="s">
        <v>15410</v>
      </c>
      <c r="E3664" s="1" t="s">
        <v>19</v>
      </c>
      <c r="F3664" s="2">
        <v>45709.524780092601</v>
      </c>
      <c r="G3664" s="1" t="s">
        <v>43</v>
      </c>
      <c r="H3664" s="1" t="s">
        <v>11</v>
      </c>
      <c r="I3664" s="1" t="s">
        <v>15411</v>
      </c>
      <c r="J3664" s="1" t="s">
        <v>88</v>
      </c>
      <c r="K3664" s="1" t="s">
        <v>15412</v>
      </c>
      <c r="M3664" s="2">
        <v>45720.558784722198</v>
      </c>
      <c r="N3664" t="str">
        <f>_xlfn.XLOOKUP(Table1[[#This Row],[Case Number]],Sheet4!$A:$A,Sheet4!$B:$B,"")</f>
        <v/>
      </c>
    </row>
    <row r="3665" spans="1:14" ht="221">
      <c r="A3665" t="s">
        <v>15413</v>
      </c>
      <c r="B3665" s="1" t="s">
        <v>15414</v>
      </c>
      <c r="C3665" s="2">
        <v>45712.833738425899</v>
      </c>
      <c r="D3665" s="1" t="s">
        <v>15415</v>
      </c>
      <c r="E3665" s="1" t="s">
        <v>864</v>
      </c>
      <c r="F3665" s="2">
        <v>45709.522685185198</v>
      </c>
      <c r="G3665" s="1" t="s">
        <v>28</v>
      </c>
      <c r="H3665" s="1" t="s">
        <v>36</v>
      </c>
      <c r="I3665" s="1" t="s">
        <v>15416</v>
      </c>
      <c r="J3665" s="1" t="s">
        <v>38</v>
      </c>
      <c r="K3665" s="1" t="s">
        <v>3088</v>
      </c>
      <c r="L3665" s="3" t="s">
        <v>15417</v>
      </c>
      <c r="M3665" s="2">
        <v>45712.500370370399</v>
      </c>
      <c r="N3665" t="str">
        <f>_xlfn.XLOOKUP(Table1[[#This Row],[Case Number]],Sheet4!$A:$A,Sheet4!$B:$B,"")</f>
        <v/>
      </c>
    </row>
    <row r="3666" spans="1:14" ht="187">
      <c r="A3666" t="s">
        <v>15418</v>
      </c>
      <c r="B3666" s="1" t="s">
        <v>15419</v>
      </c>
      <c r="C3666" s="2">
        <v>45712.748564814799</v>
      </c>
      <c r="D3666" s="1" t="s">
        <v>15420</v>
      </c>
      <c r="E3666" s="1" t="s">
        <v>27</v>
      </c>
      <c r="F3666" s="2">
        <v>45709.507418981499</v>
      </c>
      <c r="G3666" s="1" t="s">
        <v>94</v>
      </c>
      <c r="I3666" s="1" t="s">
        <v>15421</v>
      </c>
      <c r="J3666" s="1" t="s">
        <v>38</v>
      </c>
      <c r="K3666" s="1" t="s">
        <v>13495</v>
      </c>
      <c r="L3666" s="3" t="s">
        <v>15422</v>
      </c>
      <c r="M3666" s="2">
        <v>45712.415219907401</v>
      </c>
      <c r="N3666" t="str">
        <f>_xlfn.XLOOKUP(Table1[[#This Row],[Case Number]],Sheet4!$A:$A,Sheet4!$B:$B,"")</f>
        <v/>
      </c>
    </row>
    <row r="3667" spans="1:14" ht="255">
      <c r="A3667" t="s">
        <v>15423</v>
      </c>
      <c r="B3667" s="1" t="s">
        <v>15424</v>
      </c>
      <c r="C3667" s="2">
        <v>45709.886620370402</v>
      </c>
      <c r="D3667" s="1" t="s">
        <v>15425</v>
      </c>
      <c r="E3667" s="1" t="s">
        <v>20090</v>
      </c>
      <c r="F3667" s="2">
        <v>45709.503750000003</v>
      </c>
      <c r="G3667" s="1" t="s">
        <v>28</v>
      </c>
      <c r="H3667" s="1" t="s">
        <v>36</v>
      </c>
      <c r="I3667" s="1" t="s">
        <v>15426</v>
      </c>
      <c r="J3667" s="1" t="s">
        <v>118</v>
      </c>
      <c r="K3667" s="1" t="s">
        <v>15427</v>
      </c>
      <c r="L3667" s="3" t="s">
        <v>15428</v>
      </c>
      <c r="M3667" s="2">
        <v>45709.553263888898</v>
      </c>
      <c r="N3667" t="str">
        <f>_xlfn.XLOOKUP(Table1[[#This Row],[Case Number]],Sheet4!$A:$A,Sheet4!$B:$B,"")</f>
        <v/>
      </c>
    </row>
    <row r="3668" spans="1:14" ht="170">
      <c r="A3668" t="s">
        <v>15429</v>
      </c>
      <c r="B3668" s="1" t="s">
        <v>15430</v>
      </c>
      <c r="C3668" s="2">
        <v>45709.837812500002</v>
      </c>
      <c r="D3668" s="1" t="s">
        <v>1993</v>
      </c>
      <c r="E3668" s="1" t="s">
        <v>50</v>
      </c>
      <c r="F3668" s="2">
        <v>45709.490891203699</v>
      </c>
      <c r="G3668" s="1" t="s">
        <v>43</v>
      </c>
      <c r="I3668" s="1" t="s">
        <v>15431</v>
      </c>
      <c r="K3668" s="1" t="s">
        <v>13961</v>
      </c>
      <c r="L3668" s="3" t="s">
        <v>15432</v>
      </c>
      <c r="M3668" s="2">
        <v>45709.504456018498</v>
      </c>
      <c r="N3668" t="str">
        <f>_xlfn.XLOOKUP(Table1[[#This Row],[Case Number]],Sheet4!$A:$A,Sheet4!$B:$B,"")</f>
        <v/>
      </c>
    </row>
    <row r="3669" spans="1:14" ht="409.6">
      <c r="A3669" t="s">
        <v>15433</v>
      </c>
      <c r="B3669" s="1" t="s">
        <v>15434</v>
      </c>
      <c r="C3669" s="2">
        <v>45712.748958333301</v>
      </c>
      <c r="D3669" s="1" t="s">
        <v>955</v>
      </c>
      <c r="E3669" s="1" t="s">
        <v>50</v>
      </c>
      <c r="F3669" s="2">
        <v>45709.475682870398</v>
      </c>
      <c r="G3669" s="1" t="s">
        <v>94</v>
      </c>
      <c r="H3669" s="1" t="s">
        <v>11</v>
      </c>
      <c r="I3669" s="1" t="s">
        <v>15435</v>
      </c>
      <c r="J3669" s="1" t="s">
        <v>45</v>
      </c>
      <c r="K3669" s="1" t="s">
        <v>15436</v>
      </c>
      <c r="L3669" s="3" t="s">
        <v>15437</v>
      </c>
      <c r="M3669" s="2">
        <v>45712.415601851899</v>
      </c>
      <c r="N3669" t="str">
        <f>_xlfn.XLOOKUP(Table1[[#This Row],[Case Number]],Sheet4!$A:$A,Sheet4!$B:$B,"")</f>
        <v/>
      </c>
    </row>
    <row r="3670" spans="1:14">
      <c r="A3670" t="s">
        <v>15438</v>
      </c>
      <c r="B3670" s="1" t="s">
        <v>15439</v>
      </c>
      <c r="C3670" s="2">
        <v>45709.898680555598</v>
      </c>
      <c r="D3670" s="1" t="s">
        <v>4875</v>
      </c>
      <c r="E3670" s="1" t="s">
        <v>19</v>
      </c>
      <c r="F3670" s="2">
        <v>45709.455613425896</v>
      </c>
      <c r="G3670" s="1" t="s">
        <v>28</v>
      </c>
      <c r="H3670" s="1" t="s">
        <v>36</v>
      </c>
      <c r="I3670" s="1" t="s">
        <v>15440</v>
      </c>
      <c r="J3670" s="1" t="s">
        <v>118</v>
      </c>
      <c r="K3670" s="1" t="s">
        <v>15441</v>
      </c>
      <c r="M3670" s="2">
        <v>45709.565324074101</v>
      </c>
      <c r="N3670" t="str">
        <f>_xlfn.XLOOKUP(Table1[[#This Row],[Case Number]],Sheet4!$A:$A,Sheet4!$B:$B,"")</f>
        <v/>
      </c>
    </row>
    <row r="3671" spans="1:14" ht="221">
      <c r="A3671" t="s">
        <v>15442</v>
      </c>
      <c r="B3671" s="1" t="s">
        <v>15443</v>
      </c>
      <c r="C3671" s="2">
        <v>45709.801354166702</v>
      </c>
      <c r="D3671" s="1" t="s">
        <v>14730</v>
      </c>
      <c r="E3671" s="1" t="s">
        <v>27</v>
      </c>
      <c r="F3671" s="2">
        <v>45709.453923611101</v>
      </c>
      <c r="G3671" s="1" t="s">
        <v>51</v>
      </c>
      <c r="H3671" s="1" t="s">
        <v>36</v>
      </c>
      <c r="I3671" s="1" t="s">
        <v>15444</v>
      </c>
      <c r="J3671" s="1" t="s">
        <v>88</v>
      </c>
      <c r="K3671" s="1" t="s">
        <v>2759</v>
      </c>
      <c r="L3671" s="3" t="s">
        <v>15445</v>
      </c>
      <c r="M3671" s="2">
        <v>45709.467997685198</v>
      </c>
      <c r="N3671" t="str">
        <f>_xlfn.XLOOKUP(Table1[[#This Row],[Case Number]],Sheet4!$A:$A,Sheet4!$B:$B,"")</f>
        <v/>
      </c>
    </row>
    <row r="3672" spans="1:14" ht="221">
      <c r="A3672" t="s">
        <v>15446</v>
      </c>
      <c r="B3672" s="1" t="s">
        <v>15447</v>
      </c>
      <c r="C3672" s="2">
        <v>45712.638009259303</v>
      </c>
      <c r="D3672" s="1" t="s">
        <v>7105</v>
      </c>
      <c r="E3672" s="1" t="s">
        <v>19</v>
      </c>
      <c r="F3672" s="2">
        <v>45709.437106481499</v>
      </c>
      <c r="G3672" s="1" t="s">
        <v>94</v>
      </c>
      <c r="I3672" s="1" t="s">
        <v>15448</v>
      </c>
      <c r="J3672" s="1" t="s">
        <v>188</v>
      </c>
      <c r="K3672" s="1" t="s">
        <v>15449</v>
      </c>
      <c r="L3672" s="3" t="s">
        <v>15450</v>
      </c>
      <c r="M3672" s="2">
        <v>45712.304664351897</v>
      </c>
      <c r="N3672" t="str">
        <f>_xlfn.XLOOKUP(Table1[[#This Row],[Case Number]],Sheet4!$A:$A,Sheet4!$B:$B,"")</f>
        <v/>
      </c>
    </row>
    <row r="3673" spans="1:14">
      <c r="A3673" t="s">
        <v>15451</v>
      </c>
      <c r="B3673" s="1" t="s">
        <v>15452</v>
      </c>
      <c r="C3673" s="2">
        <v>45709.771203703698</v>
      </c>
      <c r="D3673" s="1" t="s">
        <v>674</v>
      </c>
      <c r="E3673" s="1" t="s">
        <v>19</v>
      </c>
      <c r="F3673" s="2">
        <v>45709.425636574102</v>
      </c>
      <c r="G3673" s="1" t="s">
        <v>43</v>
      </c>
      <c r="I3673" s="1" t="s">
        <v>15453</v>
      </c>
      <c r="J3673" s="1" t="s">
        <v>21</v>
      </c>
      <c r="K3673" s="1" t="s">
        <v>15454</v>
      </c>
      <c r="M3673" s="2">
        <v>45709.437835648103</v>
      </c>
      <c r="N3673" t="str">
        <f>_xlfn.XLOOKUP(Table1[[#This Row],[Case Number]],Sheet4!$A:$A,Sheet4!$B:$B,"")</f>
        <v/>
      </c>
    </row>
    <row r="3674" spans="1:14">
      <c r="A3674" t="s">
        <v>15455</v>
      </c>
      <c r="B3674" s="1" t="s">
        <v>15456</v>
      </c>
      <c r="C3674" s="2">
        <v>45709.847546296303</v>
      </c>
      <c r="D3674" s="1" t="s">
        <v>15457</v>
      </c>
      <c r="E3674" s="1" t="s">
        <v>19</v>
      </c>
      <c r="F3674" s="2">
        <v>45709.416608796302</v>
      </c>
      <c r="G3674" s="1" t="s">
        <v>43</v>
      </c>
      <c r="I3674" s="1" t="s">
        <v>15458</v>
      </c>
      <c r="J3674" s="1" t="s">
        <v>759</v>
      </c>
      <c r="K3674" s="1" t="s">
        <v>15459</v>
      </c>
      <c r="M3674" s="2">
        <v>45709.514178240701</v>
      </c>
      <c r="N3674" t="str">
        <f>_xlfn.XLOOKUP(Table1[[#This Row],[Case Number]],Sheet4!$A:$A,Sheet4!$B:$B,"")</f>
        <v/>
      </c>
    </row>
    <row r="3675" spans="1:14" ht="221">
      <c r="A3675" t="s">
        <v>15460</v>
      </c>
      <c r="B3675" s="1" t="s">
        <v>15461</v>
      </c>
      <c r="C3675" s="2">
        <v>45709.766145833302</v>
      </c>
      <c r="D3675" s="1" t="s">
        <v>15462</v>
      </c>
      <c r="E3675" s="1" t="s">
        <v>27</v>
      </c>
      <c r="F3675" s="2">
        <v>45709.399861111102</v>
      </c>
      <c r="G3675" s="1" t="s">
        <v>51</v>
      </c>
      <c r="H3675" s="1" t="s">
        <v>36</v>
      </c>
      <c r="I3675" s="1" t="s">
        <v>15463</v>
      </c>
      <c r="J3675" s="1" t="s">
        <v>200</v>
      </c>
      <c r="K3675" s="1" t="s">
        <v>4113</v>
      </c>
      <c r="L3675" s="3" t="s">
        <v>15464</v>
      </c>
      <c r="M3675" s="2">
        <v>45709.432789351798</v>
      </c>
      <c r="N3675" t="str">
        <f>_xlfn.XLOOKUP(Table1[[#This Row],[Case Number]],Sheet4!$A:$A,Sheet4!$B:$B,"")</f>
        <v/>
      </c>
    </row>
    <row r="3676" spans="1:14" ht="204">
      <c r="A3676" t="s">
        <v>15465</v>
      </c>
      <c r="B3676" s="1" t="s">
        <v>15466</v>
      </c>
      <c r="C3676" s="2">
        <v>45709.706782407397</v>
      </c>
      <c r="D3676" s="1" t="s">
        <v>955</v>
      </c>
      <c r="E3676" s="1" t="s">
        <v>50</v>
      </c>
      <c r="F3676" s="2">
        <v>45709.366574074098</v>
      </c>
      <c r="G3676" s="1" t="s">
        <v>51</v>
      </c>
      <c r="H3676" s="1" t="s">
        <v>36</v>
      </c>
      <c r="I3676" s="1" t="s">
        <v>15467</v>
      </c>
      <c r="J3676" s="1" t="s">
        <v>45</v>
      </c>
      <c r="K3676" s="1" t="s">
        <v>12755</v>
      </c>
      <c r="L3676" s="3" t="s">
        <v>15468</v>
      </c>
      <c r="M3676" s="2">
        <v>45709.3734259259</v>
      </c>
      <c r="N3676" t="str">
        <f>_xlfn.XLOOKUP(Table1[[#This Row],[Case Number]],Sheet4!$A:$A,Sheet4!$B:$B,"")</f>
        <v/>
      </c>
    </row>
    <row r="3677" spans="1:14">
      <c r="A3677" t="s">
        <v>15469</v>
      </c>
      <c r="B3677" s="1" t="s">
        <v>15470</v>
      </c>
      <c r="C3677" s="2">
        <v>45718.521655092598</v>
      </c>
      <c r="D3677" s="1" t="s">
        <v>15471</v>
      </c>
      <c r="E3677" s="1" t="s">
        <v>27</v>
      </c>
      <c r="F3677" s="2">
        <v>45709.363287036998</v>
      </c>
      <c r="G3677" s="1" t="s">
        <v>43</v>
      </c>
      <c r="H3677" s="1" t="s">
        <v>11</v>
      </c>
      <c r="I3677" s="1" t="s">
        <v>15472</v>
      </c>
      <c r="J3677" s="1" t="s">
        <v>160</v>
      </c>
      <c r="K3677" s="1" t="s">
        <v>15473</v>
      </c>
      <c r="M3677" s="2">
        <v>45718.188298611101</v>
      </c>
      <c r="N3677" t="str">
        <f>_xlfn.XLOOKUP(Table1[[#This Row],[Case Number]],Sheet4!$A:$A,Sheet4!$B:$B,"")</f>
        <v/>
      </c>
    </row>
    <row r="3678" spans="1:14" ht="255">
      <c r="A3678" t="s">
        <v>15474</v>
      </c>
      <c r="B3678" s="1" t="s">
        <v>15475</v>
      </c>
      <c r="C3678" s="2">
        <v>45709.725185185198</v>
      </c>
      <c r="D3678" s="1" t="s">
        <v>15476</v>
      </c>
      <c r="E3678" s="1" t="s">
        <v>9</v>
      </c>
      <c r="F3678" s="2">
        <v>45709.3612615741</v>
      </c>
      <c r="G3678" s="1" t="s">
        <v>28</v>
      </c>
      <c r="H3678" s="1" t="s">
        <v>36</v>
      </c>
      <c r="I3678" s="1" t="s">
        <v>15477</v>
      </c>
      <c r="J3678" s="1" t="s">
        <v>200</v>
      </c>
      <c r="K3678" s="1" t="s">
        <v>15478</v>
      </c>
      <c r="L3678" s="3" t="s">
        <v>15479</v>
      </c>
      <c r="M3678" s="2">
        <v>45709.391805555599</v>
      </c>
      <c r="N3678" t="str">
        <f>_xlfn.XLOOKUP(Table1[[#This Row],[Case Number]],Sheet4!$A:$A,Sheet4!$B:$B,"")</f>
        <v/>
      </c>
    </row>
    <row r="3679" spans="1:14">
      <c r="A3679" t="s">
        <v>15480</v>
      </c>
      <c r="B3679" s="1" t="s">
        <v>15481</v>
      </c>
      <c r="C3679" s="2">
        <v>45709.704282407401</v>
      </c>
      <c r="D3679" s="1" t="s">
        <v>8774</v>
      </c>
      <c r="E3679" s="1" t="s">
        <v>27</v>
      </c>
      <c r="F3679" s="2">
        <v>45709.352187500001</v>
      </c>
      <c r="G3679" s="1" t="s">
        <v>43</v>
      </c>
      <c r="I3679" s="1" t="s">
        <v>15482</v>
      </c>
      <c r="J3679" s="1" t="s">
        <v>88</v>
      </c>
      <c r="K3679" s="1" t="s">
        <v>4113</v>
      </c>
      <c r="M3679" s="2">
        <v>45709.370925925898</v>
      </c>
      <c r="N3679" t="str">
        <f>_xlfn.XLOOKUP(Table1[[#This Row],[Case Number]],Sheet4!$A:$A,Sheet4!$B:$B,"")</f>
        <v/>
      </c>
    </row>
    <row r="3680" spans="1:14" ht="323">
      <c r="A3680" t="s">
        <v>15483</v>
      </c>
      <c r="B3680" s="1" t="s">
        <v>15484</v>
      </c>
      <c r="C3680" s="2">
        <v>45709.677766203698</v>
      </c>
      <c r="D3680" s="1" t="s">
        <v>1024</v>
      </c>
      <c r="E3680" s="1" t="s">
        <v>19</v>
      </c>
      <c r="F3680" s="2">
        <v>45709.339710648099</v>
      </c>
      <c r="G3680" s="1" t="s">
        <v>145</v>
      </c>
      <c r="I3680" s="1" t="s">
        <v>15485</v>
      </c>
      <c r="J3680" s="1" t="s">
        <v>21</v>
      </c>
      <c r="K3680" s="1" t="s">
        <v>13489</v>
      </c>
      <c r="L3680" s="3" t="s">
        <v>15486</v>
      </c>
      <c r="M3680" s="2">
        <v>45709.3444212963</v>
      </c>
      <c r="N3680" t="str">
        <f>_xlfn.XLOOKUP(Table1[[#This Row],[Case Number]],Sheet4!$A:$A,Sheet4!$B:$B,"")</f>
        <v/>
      </c>
    </row>
    <row r="3681" spans="1:14" ht="238">
      <c r="A3681" t="s">
        <v>15487</v>
      </c>
      <c r="B3681" s="1" t="s">
        <v>15488</v>
      </c>
      <c r="C3681" s="2">
        <v>45709.678032407399</v>
      </c>
      <c r="D3681" s="1" t="s">
        <v>575</v>
      </c>
      <c r="E3681" s="1" t="s">
        <v>19</v>
      </c>
      <c r="F3681" s="2">
        <v>45709.323263888902</v>
      </c>
      <c r="G3681" s="1" t="s">
        <v>94</v>
      </c>
      <c r="H3681" s="1" t="s">
        <v>36</v>
      </c>
      <c r="I3681" s="1" t="s">
        <v>15489</v>
      </c>
      <c r="J3681" s="1" t="s">
        <v>21</v>
      </c>
      <c r="K3681" s="1" t="s">
        <v>12492</v>
      </c>
      <c r="L3681" s="3" t="s">
        <v>15490</v>
      </c>
      <c r="M3681" s="2">
        <v>45709.344675925902</v>
      </c>
      <c r="N3681" t="str">
        <f>_xlfn.XLOOKUP(Table1[[#This Row],[Case Number]],Sheet4!$A:$A,Sheet4!$B:$B,"")</f>
        <v/>
      </c>
    </row>
    <row r="3682" spans="1:14" ht="272">
      <c r="A3682" t="s">
        <v>15491</v>
      </c>
      <c r="B3682" s="1" t="s">
        <v>15492</v>
      </c>
      <c r="C3682" s="2">
        <v>45709.6627546296</v>
      </c>
      <c r="D3682" s="1" t="s">
        <v>814</v>
      </c>
      <c r="E3682" s="1" t="s">
        <v>19</v>
      </c>
      <c r="F3682" s="2">
        <v>45709.308622685203</v>
      </c>
      <c r="G3682" s="1" t="s">
        <v>28</v>
      </c>
      <c r="H3682" s="1" t="s">
        <v>36</v>
      </c>
      <c r="I3682" s="1" t="s">
        <v>15493</v>
      </c>
      <c r="J3682" s="1" t="s">
        <v>111</v>
      </c>
      <c r="K3682" s="1" t="s">
        <v>10304</v>
      </c>
      <c r="L3682" s="3" t="s">
        <v>15494</v>
      </c>
      <c r="M3682" s="2">
        <v>45709.329398148097</v>
      </c>
      <c r="N3682" t="str">
        <f>_xlfn.XLOOKUP(Table1[[#This Row],[Case Number]],Sheet4!$A:$A,Sheet4!$B:$B,"")</f>
        <v/>
      </c>
    </row>
    <row r="3683" spans="1:14" ht="255">
      <c r="A3683" t="s">
        <v>15495</v>
      </c>
      <c r="B3683" s="1" t="s">
        <v>15496</v>
      </c>
      <c r="C3683" s="2">
        <v>45709.652986111098</v>
      </c>
      <c r="D3683" s="1" t="s">
        <v>15497</v>
      </c>
      <c r="E3683" s="1" t="s">
        <v>19</v>
      </c>
      <c r="F3683" s="2">
        <v>45709.302604166704</v>
      </c>
      <c r="G3683" s="1" t="s">
        <v>51</v>
      </c>
      <c r="H3683" s="1" t="s">
        <v>11</v>
      </c>
      <c r="I3683" s="1" t="s">
        <v>15498</v>
      </c>
      <c r="J3683" s="1" t="s">
        <v>38</v>
      </c>
      <c r="K3683" s="1" t="s">
        <v>15499</v>
      </c>
      <c r="L3683" s="3" t="s">
        <v>15500</v>
      </c>
      <c r="M3683" s="2">
        <v>45709.319629629601</v>
      </c>
      <c r="N3683" t="str">
        <f>_xlfn.XLOOKUP(Table1[[#This Row],[Case Number]],Sheet4!$A:$A,Sheet4!$B:$B,"")</f>
        <v/>
      </c>
    </row>
    <row r="3684" spans="1:14" ht="272">
      <c r="A3684" t="s">
        <v>15501</v>
      </c>
      <c r="B3684" s="1" t="s">
        <v>15502</v>
      </c>
      <c r="C3684" s="2">
        <v>45709.670543981498</v>
      </c>
      <c r="D3684" s="1" t="s">
        <v>6747</v>
      </c>
      <c r="E3684" s="1" t="s">
        <v>19</v>
      </c>
      <c r="F3684" s="2">
        <v>45709.290567129603</v>
      </c>
      <c r="G3684" s="1" t="s">
        <v>94</v>
      </c>
      <c r="I3684" s="1" t="s">
        <v>15503</v>
      </c>
      <c r="J3684" s="1" t="s">
        <v>88</v>
      </c>
      <c r="K3684" s="1" t="s">
        <v>15504</v>
      </c>
      <c r="L3684" s="3" t="s">
        <v>15505</v>
      </c>
      <c r="M3684" s="2">
        <v>45709.337187500001</v>
      </c>
      <c r="N3684" t="str">
        <f>_xlfn.XLOOKUP(Table1[[#This Row],[Case Number]],Sheet4!$A:$A,Sheet4!$B:$B,"")</f>
        <v/>
      </c>
    </row>
    <row r="3685" spans="1:14" ht="34">
      <c r="A3685" t="s">
        <v>15506</v>
      </c>
      <c r="B3685" s="1" t="s">
        <v>15507</v>
      </c>
      <c r="C3685" s="2">
        <v>45720.892974536997</v>
      </c>
      <c r="D3685" s="1" t="s">
        <v>15508</v>
      </c>
      <c r="E3685" s="1" t="s">
        <v>27</v>
      </c>
      <c r="F3685" s="2">
        <v>45709.270775463003</v>
      </c>
      <c r="G3685" s="1" t="s">
        <v>43</v>
      </c>
      <c r="H3685" s="1" t="s">
        <v>11</v>
      </c>
      <c r="I3685" s="1" t="s">
        <v>15509</v>
      </c>
      <c r="J3685" s="1" t="s">
        <v>88</v>
      </c>
      <c r="K3685" s="1" t="s">
        <v>15510</v>
      </c>
      <c r="L3685" s="3" t="s">
        <v>15511</v>
      </c>
      <c r="M3685" s="2">
        <v>45720.559618055602</v>
      </c>
      <c r="N3685" t="str">
        <f>_xlfn.XLOOKUP(Table1[[#This Row],[Case Number]],Sheet4!$A:$A,Sheet4!$B:$B,"")</f>
        <v>Yes</v>
      </c>
    </row>
    <row r="3686" spans="1:14" ht="289">
      <c r="A3686" t="s">
        <v>15512</v>
      </c>
      <c r="B3686" s="1" t="s">
        <v>15513</v>
      </c>
      <c r="C3686" s="2">
        <v>45709.671365740702</v>
      </c>
      <c r="D3686" s="1" t="s">
        <v>575</v>
      </c>
      <c r="E3686" s="1" t="s">
        <v>19</v>
      </c>
      <c r="F3686" s="2">
        <v>45709.259456018503</v>
      </c>
      <c r="G3686" s="1" t="s">
        <v>94</v>
      </c>
      <c r="I3686" s="1" t="s">
        <v>15514</v>
      </c>
      <c r="J3686" s="1" t="s">
        <v>111</v>
      </c>
      <c r="K3686" s="1" t="s">
        <v>15515</v>
      </c>
      <c r="L3686" s="3" t="s">
        <v>15516</v>
      </c>
      <c r="M3686" s="2">
        <v>45709.3380092593</v>
      </c>
      <c r="N3686" t="str">
        <f>_xlfn.XLOOKUP(Table1[[#This Row],[Case Number]],Sheet4!$A:$A,Sheet4!$B:$B,"")</f>
        <v/>
      </c>
    </row>
    <row r="3687" spans="1:14">
      <c r="A3687" t="s">
        <v>15517</v>
      </c>
      <c r="B3687" s="1" t="s">
        <v>15518</v>
      </c>
      <c r="C3687" s="2">
        <v>45718.521851851903</v>
      </c>
      <c r="D3687" s="1" t="s">
        <v>15519</v>
      </c>
      <c r="E3687" s="1" t="s">
        <v>19</v>
      </c>
      <c r="F3687" s="2">
        <v>45708.717002314799</v>
      </c>
      <c r="G3687" s="1" t="s">
        <v>145</v>
      </c>
      <c r="I3687" s="1" t="s">
        <v>15520</v>
      </c>
      <c r="J3687" s="1" t="s">
        <v>255</v>
      </c>
      <c r="K3687" s="1" t="s">
        <v>15521</v>
      </c>
      <c r="M3687" s="2">
        <v>45718.188483796301</v>
      </c>
      <c r="N3687" t="str">
        <f>_xlfn.XLOOKUP(Table1[[#This Row],[Case Number]],Sheet4!$A:$A,Sheet4!$B:$B,"")</f>
        <v/>
      </c>
    </row>
    <row r="3688" spans="1:14">
      <c r="A3688" t="s">
        <v>15522</v>
      </c>
      <c r="B3688" s="1" t="s">
        <v>15523</v>
      </c>
      <c r="C3688" s="2">
        <v>45719.632233796299</v>
      </c>
      <c r="D3688" s="1" t="s">
        <v>15524</v>
      </c>
      <c r="E3688" s="1" t="s">
        <v>864</v>
      </c>
      <c r="F3688" s="2">
        <v>45708.6271180556</v>
      </c>
      <c r="G3688" s="1" t="s">
        <v>28</v>
      </c>
      <c r="H3688" s="1" t="s">
        <v>36</v>
      </c>
      <c r="I3688" s="1" t="s">
        <v>15525</v>
      </c>
      <c r="J3688" s="1" t="s">
        <v>88</v>
      </c>
      <c r="K3688" s="1" t="s">
        <v>10681</v>
      </c>
      <c r="M3688" s="2">
        <v>45719.298877314803</v>
      </c>
      <c r="N3688" t="str">
        <f>_xlfn.XLOOKUP(Table1[[#This Row],[Case Number]],Sheet4!$A:$A,Sheet4!$B:$B,"")</f>
        <v/>
      </c>
    </row>
    <row r="3689" spans="1:14" ht="255">
      <c r="A3689" t="s">
        <v>15526</v>
      </c>
      <c r="B3689" s="1" t="s">
        <v>15527</v>
      </c>
      <c r="C3689" s="2">
        <v>45708.960856481499</v>
      </c>
      <c r="D3689" s="1" t="s">
        <v>11252</v>
      </c>
      <c r="E3689" s="1" t="s">
        <v>19</v>
      </c>
      <c r="F3689" s="2">
        <v>45708.6244560185</v>
      </c>
      <c r="G3689" s="1" t="s">
        <v>28</v>
      </c>
      <c r="H3689" s="1" t="s">
        <v>36</v>
      </c>
      <c r="I3689" s="1" t="s">
        <v>15528</v>
      </c>
      <c r="J3689" s="1" t="s">
        <v>38</v>
      </c>
      <c r="K3689" s="1" t="s">
        <v>11913</v>
      </c>
      <c r="L3689" s="3" t="s">
        <v>15529</v>
      </c>
      <c r="M3689" s="2">
        <v>45708.627500000002</v>
      </c>
      <c r="N3689" t="str">
        <f>_xlfn.XLOOKUP(Table1[[#This Row],[Case Number]],Sheet4!$A:$A,Sheet4!$B:$B,"")</f>
        <v/>
      </c>
    </row>
    <row r="3690" spans="1:14" ht="221">
      <c r="A3690" t="s">
        <v>15530</v>
      </c>
      <c r="B3690" s="1" t="s">
        <v>15531</v>
      </c>
      <c r="C3690" s="2">
        <v>45709.6816203704</v>
      </c>
      <c r="D3690" s="1" t="s">
        <v>10328</v>
      </c>
      <c r="E3690" s="1" t="s">
        <v>19</v>
      </c>
      <c r="F3690" s="2">
        <v>45708.610023148103</v>
      </c>
      <c r="G3690" s="1" t="s">
        <v>28</v>
      </c>
      <c r="H3690" s="1" t="s">
        <v>36</v>
      </c>
      <c r="I3690" s="1" t="s">
        <v>15532</v>
      </c>
      <c r="J3690" s="1" t="s">
        <v>88</v>
      </c>
      <c r="K3690" s="1" t="s">
        <v>7673</v>
      </c>
      <c r="L3690" s="3" t="s">
        <v>15533</v>
      </c>
      <c r="M3690" s="2">
        <v>45709.348275463002</v>
      </c>
      <c r="N3690" t="str">
        <f>_xlfn.XLOOKUP(Table1[[#This Row],[Case Number]],Sheet4!$A:$A,Sheet4!$B:$B,"")</f>
        <v/>
      </c>
    </row>
    <row r="3691" spans="1:14" ht="238">
      <c r="A3691" t="s">
        <v>15534</v>
      </c>
      <c r="B3691" s="1" t="s">
        <v>15535</v>
      </c>
      <c r="C3691" s="2">
        <v>45709.625925925902</v>
      </c>
      <c r="D3691" s="1" t="s">
        <v>15536</v>
      </c>
      <c r="E3691" s="1" t="s">
        <v>50</v>
      </c>
      <c r="F3691" s="2">
        <v>45708.553506944401</v>
      </c>
      <c r="G3691" s="1" t="s">
        <v>28</v>
      </c>
      <c r="H3691" s="1" t="s">
        <v>36</v>
      </c>
      <c r="I3691" s="1" t="s">
        <v>15537</v>
      </c>
      <c r="J3691" s="1" t="s">
        <v>1054</v>
      </c>
      <c r="K3691" s="1" t="s">
        <v>15538</v>
      </c>
      <c r="L3691" s="3" t="s">
        <v>15539</v>
      </c>
      <c r="M3691" s="2">
        <v>45709.292557870402</v>
      </c>
      <c r="N3691" t="str">
        <f>_xlfn.XLOOKUP(Table1[[#This Row],[Case Number]],Sheet4!$A:$A,Sheet4!$B:$B,"")</f>
        <v>Yes</v>
      </c>
    </row>
    <row r="3692" spans="1:14" ht="204">
      <c r="A3692" t="s">
        <v>15540</v>
      </c>
      <c r="B3692" s="1" t="s">
        <v>15541</v>
      </c>
      <c r="C3692" s="2">
        <v>45708.886643518497</v>
      </c>
      <c r="D3692" s="1" t="s">
        <v>238</v>
      </c>
      <c r="E3692" s="1" t="s">
        <v>19</v>
      </c>
      <c r="F3692" s="2">
        <v>45708.5484953704</v>
      </c>
      <c r="G3692" s="1" t="s">
        <v>51</v>
      </c>
      <c r="H3692" s="1" t="s">
        <v>36</v>
      </c>
      <c r="I3692" s="1" t="s">
        <v>15542</v>
      </c>
      <c r="J3692" s="1" t="s">
        <v>59</v>
      </c>
      <c r="K3692" s="1" t="s">
        <v>4011</v>
      </c>
      <c r="L3692" s="3" t="s">
        <v>15543</v>
      </c>
      <c r="M3692" s="2">
        <v>45708.553287037001</v>
      </c>
      <c r="N3692" t="str">
        <f>_xlfn.XLOOKUP(Table1[[#This Row],[Case Number]],Sheet4!$A:$A,Sheet4!$B:$B,"")</f>
        <v/>
      </c>
    </row>
    <row r="3693" spans="1:14">
      <c r="A3693" t="s">
        <v>15544</v>
      </c>
      <c r="B3693" s="1" t="s">
        <v>15545</v>
      </c>
      <c r="C3693" s="2">
        <v>45708.905300925901</v>
      </c>
      <c r="D3693" s="1" t="s">
        <v>15546</v>
      </c>
      <c r="E3693" s="1" t="s">
        <v>27</v>
      </c>
      <c r="F3693" s="2">
        <v>45708.547118055598</v>
      </c>
      <c r="G3693" s="1" t="s">
        <v>43</v>
      </c>
      <c r="H3693" s="1" t="s">
        <v>11</v>
      </c>
      <c r="I3693" s="1" t="s">
        <v>15547</v>
      </c>
      <c r="J3693" s="1" t="s">
        <v>200</v>
      </c>
      <c r="K3693" s="1" t="s">
        <v>9551</v>
      </c>
      <c r="M3693" s="2">
        <v>45708.571944444397</v>
      </c>
      <c r="N3693" t="str">
        <f>_xlfn.XLOOKUP(Table1[[#This Row],[Case Number]],Sheet4!$A:$A,Sheet4!$B:$B,"")</f>
        <v/>
      </c>
    </row>
    <row r="3694" spans="1:14" ht="323">
      <c r="A3694" t="s">
        <v>15548</v>
      </c>
      <c r="B3694" s="1" t="s">
        <v>15549</v>
      </c>
      <c r="C3694" s="2">
        <v>45713.855694444399</v>
      </c>
      <c r="D3694" s="1" t="s">
        <v>15169</v>
      </c>
      <c r="E3694" s="1" t="s">
        <v>19</v>
      </c>
      <c r="F3694" s="2">
        <v>45708.545057870397</v>
      </c>
      <c r="G3694" s="1" t="s">
        <v>28</v>
      </c>
      <c r="H3694" s="1" t="s">
        <v>36</v>
      </c>
      <c r="I3694" s="1" t="s">
        <v>15550</v>
      </c>
      <c r="J3694" s="1" t="s">
        <v>188</v>
      </c>
      <c r="K3694" s="1" t="s">
        <v>7692</v>
      </c>
      <c r="L3694" s="3" t="s">
        <v>15551</v>
      </c>
      <c r="M3694" s="2">
        <v>45713.522337962997</v>
      </c>
      <c r="N3694" t="str">
        <f>_xlfn.XLOOKUP(Table1[[#This Row],[Case Number]],Sheet4!$A:$A,Sheet4!$B:$B,"")</f>
        <v>Yes</v>
      </c>
    </row>
    <row r="3695" spans="1:14">
      <c r="A3695" t="s">
        <v>15552</v>
      </c>
      <c r="B3695" s="1" t="s">
        <v>15553</v>
      </c>
      <c r="C3695" s="2">
        <v>45708.856435185196</v>
      </c>
      <c r="D3695" s="1" t="s">
        <v>1356</v>
      </c>
      <c r="E3695" s="1" t="s">
        <v>9</v>
      </c>
      <c r="F3695" s="2">
        <v>45708.507592592599</v>
      </c>
      <c r="G3695" s="1" t="s">
        <v>43</v>
      </c>
      <c r="I3695" s="1" t="s">
        <v>15554</v>
      </c>
      <c r="J3695" s="1" t="s">
        <v>21</v>
      </c>
      <c r="K3695" s="1" t="s">
        <v>1358</v>
      </c>
      <c r="M3695" s="2">
        <v>45708.5230787037</v>
      </c>
      <c r="N3695" t="str">
        <f>_xlfn.XLOOKUP(Table1[[#This Row],[Case Number]],Sheet4!$A:$A,Sheet4!$B:$B,"")</f>
        <v/>
      </c>
    </row>
    <row r="3696" spans="1:14" ht="255">
      <c r="A3696" t="s">
        <v>15555</v>
      </c>
      <c r="B3696" s="1" t="s">
        <v>15556</v>
      </c>
      <c r="C3696" s="2">
        <v>45709.708877314799</v>
      </c>
      <c r="D3696" s="1" t="s">
        <v>4875</v>
      </c>
      <c r="E3696" s="1" t="s">
        <v>20090</v>
      </c>
      <c r="F3696" s="2">
        <v>45708.488449074102</v>
      </c>
      <c r="G3696" s="1" t="s">
        <v>28</v>
      </c>
      <c r="H3696" s="1" t="s">
        <v>36</v>
      </c>
      <c r="I3696" s="1" t="s">
        <v>15557</v>
      </c>
      <c r="J3696" s="1" t="s">
        <v>118</v>
      </c>
      <c r="K3696" s="1" t="s">
        <v>6954</v>
      </c>
      <c r="L3696" s="3" t="s">
        <v>15558</v>
      </c>
      <c r="M3696" s="2">
        <v>45709.3754976852</v>
      </c>
      <c r="N3696" t="str">
        <f>_xlfn.XLOOKUP(Table1[[#This Row],[Case Number]],Sheet4!$A:$A,Sheet4!$B:$B,"")</f>
        <v/>
      </c>
    </row>
    <row r="3697" spans="1:14">
      <c r="A3697" t="s">
        <v>15559</v>
      </c>
      <c r="B3697" s="1" t="s">
        <v>15560</v>
      </c>
      <c r="C3697" s="2">
        <v>45717.521793981497</v>
      </c>
      <c r="D3697" s="1" t="s">
        <v>15561</v>
      </c>
      <c r="E3697" s="1" t="s">
        <v>19</v>
      </c>
      <c r="F3697" s="2">
        <v>45708.444710648102</v>
      </c>
      <c r="G3697" s="1" t="s">
        <v>43</v>
      </c>
      <c r="H3697" s="1" t="s">
        <v>36</v>
      </c>
      <c r="I3697" s="1" t="s">
        <v>15562</v>
      </c>
      <c r="J3697" s="1" t="s">
        <v>160</v>
      </c>
      <c r="K3697" s="1" t="s">
        <v>5605</v>
      </c>
      <c r="M3697" s="2">
        <v>45717.188425925902</v>
      </c>
      <c r="N3697" t="str">
        <f>_xlfn.XLOOKUP(Table1[[#This Row],[Case Number]],Sheet4!$A:$A,Sheet4!$B:$B,"")</f>
        <v/>
      </c>
    </row>
    <row r="3698" spans="1:14" ht="289">
      <c r="A3698" t="s">
        <v>15563</v>
      </c>
      <c r="B3698" s="1" t="s">
        <v>15564</v>
      </c>
      <c r="C3698" s="2">
        <v>45713.621087963002</v>
      </c>
      <c r="D3698" s="1" t="s">
        <v>10380</v>
      </c>
      <c r="E3698" s="1" t="s">
        <v>19</v>
      </c>
      <c r="F3698" s="2">
        <v>45708.421793981499</v>
      </c>
      <c r="G3698" s="1" t="s">
        <v>94</v>
      </c>
      <c r="I3698" s="1" t="s">
        <v>15565</v>
      </c>
      <c r="J3698" s="1" t="s">
        <v>188</v>
      </c>
      <c r="K3698" s="1" t="s">
        <v>9080</v>
      </c>
      <c r="L3698" s="3" t="s">
        <v>15566</v>
      </c>
      <c r="M3698" s="2">
        <v>45713.287719907399</v>
      </c>
      <c r="N3698" t="str">
        <f>_xlfn.XLOOKUP(Table1[[#This Row],[Case Number]],Sheet4!$A:$A,Sheet4!$B:$B,"")</f>
        <v/>
      </c>
    </row>
    <row r="3699" spans="1:14" ht="388">
      <c r="A3699" t="s">
        <v>15567</v>
      </c>
      <c r="B3699" s="1" t="s">
        <v>15568</v>
      </c>
      <c r="C3699" s="2">
        <v>45709.891354166699</v>
      </c>
      <c r="D3699" s="1" t="s">
        <v>15569</v>
      </c>
      <c r="E3699" s="1" t="s">
        <v>50</v>
      </c>
      <c r="F3699" s="2">
        <v>45708.354513888902</v>
      </c>
      <c r="G3699" s="1" t="s">
        <v>28</v>
      </c>
      <c r="H3699" s="1" t="s">
        <v>36</v>
      </c>
      <c r="I3699" s="1" t="s">
        <v>15570</v>
      </c>
      <c r="J3699" s="1" t="s">
        <v>200</v>
      </c>
      <c r="K3699" s="1" t="s">
        <v>15571</v>
      </c>
      <c r="L3699" s="3" t="s">
        <v>15572</v>
      </c>
      <c r="M3699" s="2">
        <v>45709.557997685202</v>
      </c>
      <c r="N3699" t="str">
        <f>_xlfn.XLOOKUP(Table1[[#This Row],[Case Number]],Sheet4!$A:$A,Sheet4!$B:$B,"")</f>
        <v/>
      </c>
    </row>
    <row r="3700" spans="1:14">
      <c r="A3700" t="s">
        <v>15573</v>
      </c>
      <c r="B3700" s="1" t="s">
        <v>15574</v>
      </c>
      <c r="C3700" s="2">
        <v>45717.521134259303</v>
      </c>
      <c r="D3700" s="1" t="s">
        <v>15575</v>
      </c>
      <c r="E3700" s="1" t="s">
        <v>19</v>
      </c>
      <c r="F3700" s="2">
        <v>45708.348414351902</v>
      </c>
      <c r="G3700" s="1" t="s">
        <v>43</v>
      </c>
      <c r="I3700" s="1" t="s">
        <v>15576</v>
      </c>
      <c r="J3700" s="1" t="s">
        <v>38</v>
      </c>
      <c r="K3700" s="1" t="s">
        <v>15577</v>
      </c>
      <c r="M3700" s="2">
        <v>45717.187696759298</v>
      </c>
      <c r="N3700" t="str">
        <f>_xlfn.XLOOKUP(Table1[[#This Row],[Case Number]],Sheet4!$A:$A,Sheet4!$B:$B,"")</f>
        <v/>
      </c>
    </row>
    <row r="3701" spans="1:14" ht="306">
      <c r="A3701" t="s">
        <v>15578</v>
      </c>
      <c r="B3701" s="1" t="s">
        <v>15579</v>
      </c>
      <c r="C3701" s="2">
        <v>45715.436307870397</v>
      </c>
      <c r="D3701" s="1" t="s">
        <v>15580</v>
      </c>
      <c r="E3701" s="1" t="s">
        <v>19</v>
      </c>
      <c r="F3701" s="2">
        <v>45708.296678240702</v>
      </c>
      <c r="G3701" s="1" t="s">
        <v>145</v>
      </c>
      <c r="I3701" s="1" t="s">
        <v>15581</v>
      </c>
      <c r="J3701" s="1" t="s">
        <v>38</v>
      </c>
      <c r="K3701" s="1" t="s">
        <v>15081</v>
      </c>
      <c r="L3701" s="3" t="s">
        <v>15582</v>
      </c>
      <c r="M3701" s="2">
        <v>45715.102951388901</v>
      </c>
      <c r="N3701" t="str">
        <f>_xlfn.XLOOKUP(Table1[[#This Row],[Case Number]],Sheet4!$A:$A,Sheet4!$B:$B,"")</f>
        <v>Yes</v>
      </c>
    </row>
    <row r="3702" spans="1:14" ht="238">
      <c r="A3702" t="s">
        <v>15583</v>
      </c>
      <c r="B3702" s="1" t="s">
        <v>15584</v>
      </c>
      <c r="C3702" s="2">
        <v>45713.699849536999</v>
      </c>
      <c r="D3702" s="1" t="s">
        <v>15585</v>
      </c>
      <c r="E3702" s="1" t="s">
        <v>19</v>
      </c>
      <c r="F3702" s="2">
        <v>45708.295081018499</v>
      </c>
      <c r="G3702" s="1" t="s">
        <v>28</v>
      </c>
      <c r="H3702" s="1" t="s">
        <v>36</v>
      </c>
      <c r="I3702" s="1" t="s">
        <v>15586</v>
      </c>
      <c r="J3702" s="1" t="s">
        <v>111</v>
      </c>
      <c r="K3702" s="1" t="s">
        <v>141</v>
      </c>
      <c r="L3702" s="3" t="s">
        <v>15587</v>
      </c>
      <c r="M3702" s="2">
        <v>45713.366493055597</v>
      </c>
      <c r="N3702" t="str">
        <f>_xlfn.XLOOKUP(Table1[[#This Row],[Case Number]],Sheet4!$A:$A,Sheet4!$B:$B,"")</f>
        <v/>
      </c>
    </row>
    <row r="3703" spans="1:14" ht="238">
      <c r="A3703" t="s">
        <v>15588</v>
      </c>
      <c r="B3703" s="1" t="s">
        <v>15589</v>
      </c>
      <c r="C3703" s="2">
        <v>45708.652245370402</v>
      </c>
      <c r="D3703" s="1" t="s">
        <v>15590</v>
      </c>
      <c r="E3703" s="1" t="s">
        <v>27</v>
      </c>
      <c r="F3703" s="2">
        <v>45708.2895138889</v>
      </c>
      <c r="G3703" s="1" t="s">
        <v>94</v>
      </c>
      <c r="I3703" s="1" t="s">
        <v>15591</v>
      </c>
      <c r="K3703" s="1" t="s">
        <v>15592</v>
      </c>
      <c r="L3703" s="3" t="s">
        <v>15593</v>
      </c>
      <c r="M3703" s="2">
        <v>45708.318877314799</v>
      </c>
      <c r="N3703" t="str">
        <f>_xlfn.XLOOKUP(Table1[[#This Row],[Case Number]],Sheet4!$A:$A,Sheet4!$B:$B,"")</f>
        <v/>
      </c>
    </row>
    <row r="3704" spans="1:14" ht="409.6">
      <c r="A3704" t="s">
        <v>15594</v>
      </c>
      <c r="B3704" s="1" t="s">
        <v>15595</v>
      </c>
      <c r="C3704" s="2">
        <v>45708.612824074102</v>
      </c>
      <c r="D3704" s="1" t="s">
        <v>2390</v>
      </c>
      <c r="E3704" s="1" t="s">
        <v>19</v>
      </c>
      <c r="F3704" s="2">
        <v>45708.272037037001</v>
      </c>
      <c r="G3704" s="1" t="s">
        <v>51</v>
      </c>
      <c r="H3704" s="1" t="s">
        <v>11</v>
      </c>
      <c r="I3704" s="1" t="s">
        <v>15596</v>
      </c>
      <c r="J3704" s="1" t="s">
        <v>255</v>
      </c>
      <c r="K3704" s="1" t="s">
        <v>510</v>
      </c>
      <c r="L3704" s="3" t="s">
        <v>15597</v>
      </c>
      <c r="M3704" s="2">
        <v>45708.279456018499</v>
      </c>
      <c r="N3704" t="str">
        <f>_xlfn.XLOOKUP(Table1[[#This Row],[Case Number]],Sheet4!$A:$A,Sheet4!$B:$B,"")</f>
        <v/>
      </c>
    </row>
    <row r="3705" spans="1:14" ht="85">
      <c r="A3705" t="s">
        <v>15598</v>
      </c>
      <c r="B3705" s="1" t="s">
        <v>15599</v>
      </c>
      <c r="C3705" s="2">
        <v>45708.599664351903</v>
      </c>
      <c r="D3705" s="1" t="s">
        <v>253</v>
      </c>
      <c r="E3705" s="1" t="s">
        <v>19</v>
      </c>
      <c r="F3705" s="2">
        <v>45708.260115740697</v>
      </c>
      <c r="G3705" s="1" t="s">
        <v>43</v>
      </c>
      <c r="H3705" s="1" t="s">
        <v>11</v>
      </c>
      <c r="I3705" s="1" t="s">
        <v>15600</v>
      </c>
      <c r="J3705" s="1" t="s">
        <v>1476</v>
      </c>
      <c r="K3705" s="1" t="s">
        <v>9089</v>
      </c>
      <c r="L3705" s="3" t="s">
        <v>15601</v>
      </c>
      <c r="M3705" s="2">
        <v>45708.266319444403</v>
      </c>
      <c r="N3705" t="str">
        <f>_xlfn.XLOOKUP(Table1[[#This Row],[Case Number]],Sheet4!$A:$A,Sheet4!$B:$B,"")</f>
        <v/>
      </c>
    </row>
    <row r="3706" spans="1:14">
      <c r="A3706" t="s">
        <v>15602</v>
      </c>
      <c r="B3706" s="1" t="s">
        <v>15603</v>
      </c>
      <c r="C3706" s="2">
        <v>45716.559224536999</v>
      </c>
      <c r="D3706" s="1" t="s">
        <v>15604</v>
      </c>
      <c r="E3706" s="1" t="s">
        <v>20090</v>
      </c>
      <c r="F3706" s="2">
        <v>45708.249583333301</v>
      </c>
      <c r="G3706" s="1" t="s">
        <v>43</v>
      </c>
      <c r="H3706" s="1" t="s">
        <v>36</v>
      </c>
      <c r="I3706" s="1" t="s">
        <v>15605</v>
      </c>
      <c r="J3706" s="1" t="s">
        <v>118</v>
      </c>
      <c r="K3706" s="1" t="s">
        <v>15606</v>
      </c>
      <c r="M3706" s="2">
        <v>45716.225868055597</v>
      </c>
      <c r="N3706" t="str">
        <f>_xlfn.XLOOKUP(Table1[[#This Row],[Case Number]],Sheet4!$A:$A,Sheet4!$B:$B,"")</f>
        <v>Yes</v>
      </c>
    </row>
    <row r="3707" spans="1:14" ht="221">
      <c r="A3707" t="s">
        <v>15607</v>
      </c>
      <c r="B3707" s="1" t="s">
        <v>15608</v>
      </c>
      <c r="C3707" s="2">
        <v>45715.436087962997</v>
      </c>
      <c r="D3707" s="1" t="s">
        <v>15609</v>
      </c>
      <c r="E3707" s="1" t="s">
        <v>19</v>
      </c>
      <c r="F3707" s="2">
        <v>45707.7726273148</v>
      </c>
      <c r="G3707" s="1" t="s">
        <v>145</v>
      </c>
      <c r="H3707" s="1" t="s">
        <v>11</v>
      </c>
      <c r="I3707" s="1" t="s">
        <v>15610</v>
      </c>
      <c r="J3707" s="1" t="s">
        <v>200</v>
      </c>
      <c r="K3707" s="1" t="s">
        <v>15611</v>
      </c>
      <c r="L3707" s="3" t="s">
        <v>15612</v>
      </c>
      <c r="M3707" s="2">
        <v>45715.102743055599</v>
      </c>
      <c r="N3707" t="str">
        <f>_xlfn.XLOOKUP(Table1[[#This Row],[Case Number]],Sheet4!$A:$A,Sheet4!$B:$B,"")</f>
        <v/>
      </c>
    </row>
    <row r="3708" spans="1:14" ht="221">
      <c r="A3708" t="s">
        <v>15613</v>
      </c>
      <c r="B3708" s="1" t="s">
        <v>15614</v>
      </c>
      <c r="C3708" s="2">
        <v>45715.439444444397</v>
      </c>
      <c r="D3708" s="1" t="s">
        <v>15615</v>
      </c>
      <c r="E3708" s="1" t="s">
        <v>415</v>
      </c>
      <c r="F3708" s="2">
        <v>45707.7686805556</v>
      </c>
      <c r="G3708" s="1" t="s">
        <v>145</v>
      </c>
      <c r="H3708" s="1" t="s">
        <v>11</v>
      </c>
      <c r="I3708" s="1" t="s">
        <v>15616</v>
      </c>
      <c r="J3708" s="1" t="s">
        <v>30</v>
      </c>
      <c r="K3708" s="1" t="s">
        <v>15617</v>
      </c>
      <c r="L3708" s="3" t="s">
        <v>15618</v>
      </c>
      <c r="M3708" s="2">
        <v>45715.106099536999</v>
      </c>
      <c r="N3708" t="str">
        <f>_xlfn.XLOOKUP(Table1[[#This Row],[Case Number]],Sheet4!$A:$A,Sheet4!$B:$B,"")</f>
        <v/>
      </c>
    </row>
    <row r="3709" spans="1:14" ht="238">
      <c r="A3709" t="s">
        <v>15619</v>
      </c>
      <c r="B3709" s="1" t="s">
        <v>15620</v>
      </c>
      <c r="C3709" s="2">
        <v>45708.401759259301</v>
      </c>
      <c r="D3709" s="1" t="s">
        <v>15621</v>
      </c>
      <c r="E3709" s="1" t="s">
        <v>19</v>
      </c>
      <c r="F3709" s="2">
        <v>45707.738379629598</v>
      </c>
      <c r="G3709" s="1" t="s">
        <v>145</v>
      </c>
      <c r="I3709" s="1" t="s">
        <v>15622</v>
      </c>
      <c r="J3709" s="1" t="s">
        <v>59</v>
      </c>
      <c r="K3709" s="1" t="s">
        <v>1651</v>
      </c>
      <c r="L3709" s="3" t="s">
        <v>15623</v>
      </c>
      <c r="M3709" s="2">
        <v>45708.0683796296</v>
      </c>
      <c r="N3709" t="str">
        <f>_xlfn.XLOOKUP(Table1[[#This Row],[Case Number]],Sheet4!$A:$A,Sheet4!$B:$B,"")</f>
        <v/>
      </c>
    </row>
    <row r="3710" spans="1:14" ht="306">
      <c r="A3710" t="s">
        <v>15624</v>
      </c>
      <c r="B3710" s="1" t="s">
        <v>15625</v>
      </c>
      <c r="C3710" s="2">
        <v>45708.163414351897</v>
      </c>
      <c r="D3710" s="1" t="s">
        <v>2443</v>
      </c>
      <c r="E3710" s="1" t="s">
        <v>19</v>
      </c>
      <c r="F3710" s="2">
        <v>45707.685659722199</v>
      </c>
      <c r="G3710" s="1" t="s">
        <v>28</v>
      </c>
      <c r="H3710" s="1" t="s">
        <v>36</v>
      </c>
      <c r="I3710" s="1" t="s">
        <v>15626</v>
      </c>
      <c r="J3710" s="1" t="s">
        <v>45</v>
      </c>
      <c r="K3710" s="1" t="s">
        <v>15627</v>
      </c>
      <c r="L3710" s="3" t="s">
        <v>15628</v>
      </c>
      <c r="M3710" s="2">
        <v>45707.830046296302</v>
      </c>
      <c r="N3710" t="str">
        <f>_xlfn.XLOOKUP(Table1[[#This Row],[Case Number]],Sheet4!$A:$A,Sheet4!$B:$B,"")</f>
        <v/>
      </c>
    </row>
    <row r="3711" spans="1:14">
      <c r="A3711" t="s">
        <v>15629</v>
      </c>
      <c r="B3711" s="1" t="s">
        <v>15630</v>
      </c>
      <c r="C3711" s="2">
        <v>45707.976597222201</v>
      </c>
      <c r="D3711" s="1" t="s">
        <v>15631</v>
      </c>
      <c r="E3711" s="1" t="s">
        <v>19</v>
      </c>
      <c r="F3711" s="2">
        <v>45707.636111111096</v>
      </c>
      <c r="G3711" s="1" t="s">
        <v>28</v>
      </c>
      <c r="H3711" s="1" t="s">
        <v>11</v>
      </c>
      <c r="I3711" s="1" t="s">
        <v>15632</v>
      </c>
      <c r="J3711" s="1" t="s">
        <v>30</v>
      </c>
      <c r="K3711" s="1" t="s">
        <v>5241</v>
      </c>
      <c r="N3711" t="str">
        <f>_xlfn.XLOOKUP(Table1[[#This Row],[Case Number]],Sheet4!$A:$A,Sheet4!$B:$B,"")</f>
        <v/>
      </c>
    </row>
    <row r="3712" spans="1:14" ht="238">
      <c r="A3712" t="s">
        <v>15633</v>
      </c>
      <c r="B3712" s="1" t="s">
        <v>15634</v>
      </c>
      <c r="C3712" s="2">
        <v>45708.796273148102</v>
      </c>
      <c r="D3712" s="1" t="s">
        <v>814</v>
      </c>
      <c r="E3712" s="1" t="s">
        <v>19</v>
      </c>
      <c r="F3712" s="2">
        <v>45707.6095138889</v>
      </c>
      <c r="G3712" s="1" t="s">
        <v>28</v>
      </c>
      <c r="H3712" s="1" t="s">
        <v>11</v>
      </c>
      <c r="I3712" s="1" t="s">
        <v>15635</v>
      </c>
      <c r="J3712" s="1" t="s">
        <v>111</v>
      </c>
      <c r="K3712" s="1" t="s">
        <v>15636</v>
      </c>
      <c r="L3712" s="3" t="s">
        <v>15637</v>
      </c>
      <c r="M3712" s="2">
        <v>45708.462905092601</v>
      </c>
      <c r="N3712" t="str">
        <f>_xlfn.XLOOKUP(Table1[[#This Row],[Case Number]],Sheet4!$A:$A,Sheet4!$B:$B,"")</f>
        <v/>
      </c>
    </row>
    <row r="3713" spans="1:14" ht="272">
      <c r="A3713" t="s">
        <v>15638</v>
      </c>
      <c r="B3713" s="1" t="s">
        <v>15639</v>
      </c>
      <c r="C3713" s="2">
        <v>45707.957511574103</v>
      </c>
      <c r="D3713" s="1" t="s">
        <v>814</v>
      </c>
      <c r="E3713" s="1" t="s">
        <v>19</v>
      </c>
      <c r="F3713" s="2">
        <v>45707.607060185197</v>
      </c>
      <c r="G3713" s="1" t="s">
        <v>28</v>
      </c>
      <c r="H3713" s="1" t="s">
        <v>11</v>
      </c>
      <c r="I3713" s="1" t="s">
        <v>15640</v>
      </c>
      <c r="J3713" s="1" t="s">
        <v>111</v>
      </c>
      <c r="K3713" s="1" t="s">
        <v>5241</v>
      </c>
      <c r="L3713" s="3" t="s">
        <v>15641</v>
      </c>
      <c r="M3713" s="2">
        <v>45707.630405092597</v>
      </c>
      <c r="N3713" t="str">
        <f>_xlfn.XLOOKUP(Table1[[#This Row],[Case Number]],Sheet4!$A:$A,Sheet4!$B:$B,"")</f>
        <v/>
      </c>
    </row>
    <row r="3714" spans="1:14" ht="68">
      <c r="A3714" t="s">
        <v>15642</v>
      </c>
      <c r="B3714" s="1" t="s">
        <v>15643</v>
      </c>
      <c r="C3714" s="2">
        <v>45707.918402777803</v>
      </c>
      <c r="D3714" s="1" t="s">
        <v>15644</v>
      </c>
      <c r="E3714" s="1" t="s">
        <v>415</v>
      </c>
      <c r="F3714" s="2">
        <v>45707.561307870397</v>
      </c>
      <c r="G3714" s="1" t="s">
        <v>43</v>
      </c>
      <c r="I3714" s="1" t="s">
        <v>15645</v>
      </c>
      <c r="J3714" s="1" t="s">
        <v>255</v>
      </c>
      <c r="K3714" s="1" t="s">
        <v>15646</v>
      </c>
      <c r="L3714" s="3" t="s">
        <v>15647</v>
      </c>
      <c r="M3714" s="2">
        <v>45707.585046296299</v>
      </c>
      <c r="N3714" t="str">
        <f>_xlfn.XLOOKUP(Table1[[#This Row],[Case Number]],Sheet4!$A:$A,Sheet4!$B:$B,"")</f>
        <v/>
      </c>
    </row>
    <row r="3715" spans="1:14">
      <c r="A3715" t="s">
        <v>15648</v>
      </c>
      <c r="B3715" s="1" t="s">
        <v>15649</v>
      </c>
      <c r="C3715" s="2">
        <v>45707.907407407401</v>
      </c>
      <c r="D3715" s="1" t="s">
        <v>15650</v>
      </c>
      <c r="E3715" s="1" t="s">
        <v>50</v>
      </c>
      <c r="F3715" s="2">
        <v>45707.5609722222</v>
      </c>
      <c r="G3715" s="1" t="s">
        <v>43</v>
      </c>
      <c r="I3715" s="1" t="s">
        <v>15651</v>
      </c>
      <c r="K3715" s="1" t="s">
        <v>15538</v>
      </c>
      <c r="M3715" s="2">
        <v>45707.574039351799</v>
      </c>
      <c r="N3715" t="str">
        <f>_xlfn.XLOOKUP(Table1[[#This Row],[Case Number]],Sheet4!$A:$A,Sheet4!$B:$B,"")</f>
        <v/>
      </c>
    </row>
    <row r="3716" spans="1:14" ht="85">
      <c r="A3716" t="s">
        <v>15652</v>
      </c>
      <c r="B3716" s="1" t="s">
        <v>15653</v>
      </c>
      <c r="C3716" s="2">
        <v>45707.893576388902</v>
      </c>
      <c r="D3716" s="1" t="s">
        <v>679</v>
      </c>
      <c r="E3716" s="1" t="s">
        <v>50</v>
      </c>
      <c r="F3716" s="2">
        <v>45707.557916666701</v>
      </c>
      <c r="G3716" s="1" t="s">
        <v>28</v>
      </c>
      <c r="H3716" s="1" t="s">
        <v>36</v>
      </c>
      <c r="I3716" s="1" t="s">
        <v>15654</v>
      </c>
      <c r="J3716" s="1" t="s">
        <v>255</v>
      </c>
      <c r="K3716" s="1" t="s">
        <v>15655</v>
      </c>
      <c r="L3716" s="3" t="s">
        <v>15656</v>
      </c>
      <c r="M3716" s="2">
        <v>45707.560219907398</v>
      </c>
      <c r="N3716" t="str">
        <f>_xlfn.XLOOKUP(Table1[[#This Row],[Case Number]],Sheet4!$A:$A,Sheet4!$B:$B,"")</f>
        <v/>
      </c>
    </row>
    <row r="3717" spans="1:14" ht="102">
      <c r="A3717" t="s">
        <v>15657</v>
      </c>
      <c r="B3717" s="1" t="s">
        <v>15658</v>
      </c>
      <c r="C3717" s="2">
        <v>45707.890439814801</v>
      </c>
      <c r="D3717" s="1" t="s">
        <v>679</v>
      </c>
      <c r="E3717" s="1" t="s">
        <v>19</v>
      </c>
      <c r="F3717" s="2">
        <v>45707.555821759299</v>
      </c>
      <c r="G3717" s="1" t="s">
        <v>28</v>
      </c>
      <c r="I3717" s="1" t="s">
        <v>15659</v>
      </c>
      <c r="J3717" s="1" t="s">
        <v>255</v>
      </c>
      <c r="K3717" s="1" t="s">
        <v>7956</v>
      </c>
      <c r="L3717" s="3" t="s">
        <v>15660</v>
      </c>
      <c r="M3717" s="2">
        <v>45707.557094907403</v>
      </c>
      <c r="N3717" t="str">
        <f>_xlfn.XLOOKUP(Table1[[#This Row],[Case Number]],Sheet4!$A:$A,Sheet4!$B:$B,"")</f>
        <v/>
      </c>
    </row>
    <row r="3718" spans="1:14" ht="289">
      <c r="A3718" t="s">
        <v>15661</v>
      </c>
      <c r="B3718" s="1" t="s">
        <v>15662</v>
      </c>
      <c r="C3718" s="2">
        <v>45709.792476851799</v>
      </c>
      <c r="D3718" s="1" t="s">
        <v>1736</v>
      </c>
      <c r="E3718" s="1" t="s">
        <v>19</v>
      </c>
      <c r="F3718" s="2">
        <v>45707.554652777799</v>
      </c>
      <c r="G3718" s="1" t="s">
        <v>51</v>
      </c>
      <c r="H3718" s="1" t="s">
        <v>36</v>
      </c>
      <c r="I3718" s="1" t="s">
        <v>15663</v>
      </c>
      <c r="J3718" s="1" t="s">
        <v>188</v>
      </c>
      <c r="K3718" s="1" t="s">
        <v>15664</v>
      </c>
      <c r="L3718" s="3" t="s">
        <v>15665</v>
      </c>
      <c r="M3718" s="2">
        <v>45709.459108796298</v>
      </c>
      <c r="N3718" t="str">
        <f>_xlfn.XLOOKUP(Table1[[#This Row],[Case Number]],Sheet4!$A:$A,Sheet4!$B:$B,"")</f>
        <v/>
      </c>
    </row>
    <row r="3719" spans="1:14">
      <c r="A3719" t="s">
        <v>15666</v>
      </c>
      <c r="B3719" s="1" t="s">
        <v>15667</v>
      </c>
      <c r="C3719" s="2">
        <v>45707.8976273148</v>
      </c>
      <c r="D3719" s="1" t="s">
        <v>293</v>
      </c>
      <c r="E3719" s="1" t="s">
        <v>19</v>
      </c>
      <c r="F3719" s="2">
        <v>45707.554178240702</v>
      </c>
      <c r="G3719" s="1" t="s">
        <v>43</v>
      </c>
      <c r="H3719" s="1" t="s">
        <v>36</v>
      </c>
      <c r="I3719" s="1" t="s">
        <v>15668</v>
      </c>
      <c r="J3719" s="1" t="s">
        <v>30</v>
      </c>
      <c r="K3719" s="1" t="s">
        <v>15669</v>
      </c>
      <c r="M3719" s="2">
        <v>45707.564270833303</v>
      </c>
      <c r="N3719" t="str">
        <f>_xlfn.XLOOKUP(Table1[[#This Row],[Case Number]],Sheet4!$A:$A,Sheet4!$B:$B,"")</f>
        <v/>
      </c>
    </row>
    <row r="3720" spans="1:14" ht="306">
      <c r="A3720" t="s">
        <v>15670</v>
      </c>
      <c r="B3720" s="1" t="s">
        <v>15671</v>
      </c>
      <c r="C3720" s="2">
        <v>45719.683298611097</v>
      </c>
      <c r="D3720" s="1" t="s">
        <v>104</v>
      </c>
      <c r="E3720" s="1" t="s">
        <v>27</v>
      </c>
      <c r="F3720" s="2">
        <v>45707.512152777803</v>
      </c>
      <c r="G3720" s="1" t="s">
        <v>51</v>
      </c>
      <c r="H3720" s="1" t="s">
        <v>11</v>
      </c>
      <c r="I3720" s="1" t="s">
        <v>15672</v>
      </c>
      <c r="J3720" s="1" t="s">
        <v>30</v>
      </c>
      <c r="K3720" s="1" t="s">
        <v>15673</v>
      </c>
      <c r="L3720" s="3" t="s">
        <v>15674</v>
      </c>
      <c r="M3720" s="2">
        <v>45719.349953703699</v>
      </c>
      <c r="N3720" t="str">
        <f>_xlfn.XLOOKUP(Table1[[#This Row],[Case Number]],Sheet4!$A:$A,Sheet4!$B:$B,"")</f>
        <v>Yes</v>
      </c>
    </row>
    <row r="3721" spans="1:14" ht="221">
      <c r="A3721" t="s">
        <v>15675</v>
      </c>
      <c r="B3721" s="1" t="s">
        <v>15676</v>
      </c>
      <c r="C3721" s="2">
        <v>45708.796909722201</v>
      </c>
      <c r="D3721" s="1" t="s">
        <v>15677</v>
      </c>
      <c r="E3721" s="1" t="s">
        <v>27</v>
      </c>
      <c r="F3721" s="2">
        <v>45707.486689814803</v>
      </c>
      <c r="G3721" s="1" t="s">
        <v>28</v>
      </c>
      <c r="H3721" s="1" t="s">
        <v>36</v>
      </c>
      <c r="I3721" s="1" t="s">
        <v>15678</v>
      </c>
      <c r="J3721" s="1" t="s">
        <v>200</v>
      </c>
      <c r="K3721" s="1" t="s">
        <v>9714</v>
      </c>
      <c r="L3721" s="3" t="s">
        <v>15679</v>
      </c>
      <c r="M3721" s="2">
        <v>45708.463553240697</v>
      </c>
      <c r="N3721" t="str">
        <f>_xlfn.XLOOKUP(Table1[[#This Row],[Case Number]],Sheet4!$A:$A,Sheet4!$B:$B,"")</f>
        <v/>
      </c>
    </row>
    <row r="3722" spans="1:14" ht="221">
      <c r="A3722" t="s">
        <v>15680</v>
      </c>
      <c r="B3722" s="1" t="s">
        <v>15681</v>
      </c>
      <c r="C3722" s="2">
        <v>45708.667025463001</v>
      </c>
      <c r="D3722" s="1" t="s">
        <v>15682</v>
      </c>
      <c r="E3722" s="1" t="s">
        <v>415</v>
      </c>
      <c r="F3722" s="2">
        <v>45707.485324074099</v>
      </c>
      <c r="G3722" s="1" t="s">
        <v>94</v>
      </c>
      <c r="H3722" s="1" t="s">
        <v>11</v>
      </c>
      <c r="I3722" s="1" t="s">
        <v>15683</v>
      </c>
      <c r="J3722" s="1" t="s">
        <v>30</v>
      </c>
      <c r="K3722" s="1" t="s">
        <v>15684</v>
      </c>
      <c r="L3722" s="3" t="s">
        <v>15685</v>
      </c>
      <c r="M3722" s="2">
        <v>45708.333657407398</v>
      </c>
      <c r="N3722" t="str">
        <f>_xlfn.XLOOKUP(Table1[[#This Row],[Case Number]],Sheet4!$A:$A,Sheet4!$B:$B,"")</f>
        <v/>
      </c>
    </row>
    <row r="3723" spans="1:14" ht="204">
      <c r="A3723" t="s">
        <v>15686</v>
      </c>
      <c r="B3723" s="1" t="s">
        <v>15687</v>
      </c>
      <c r="C3723" s="2">
        <v>45709.620023148098</v>
      </c>
      <c r="D3723" s="1" t="s">
        <v>4162</v>
      </c>
      <c r="E3723" s="1" t="s">
        <v>50</v>
      </c>
      <c r="F3723" s="2">
        <v>45707.464386574102</v>
      </c>
      <c r="G3723" s="1" t="s">
        <v>94</v>
      </c>
      <c r="I3723" s="1" t="s">
        <v>15688</v>
      </c>
      <c r="J3723" s="1" t="s">
        <v>21</v>
      </c>
      <c r="K3723" s="1" t="s">
        <v>15689</v>
      </c>
      <c r="L3723" s="3" t="s">
        <v>15690</v>
      </c>
      <c r="M3723" s="2">
        <v>45709.286666666703</v>
      </c>
      <c r="N3723" t="str">
        <f>_xlfn.XLOOKUP(Table1[[#This Row],[Case Number]],Sheet4!$A:$A,Sheet4!$B:$B,"")</f>
        <v>Yes</v>
      </c>
    </row>
    <row r="3724" spans="1:14" ht="204">
      <c r="A3724" t="s">
        <v>15691</v>
      </c>
      <c r="B3724" s="1" t="s">
        <v>15692</v>
      </c>
      <c r="C3724" s="2">
        <v>45707.804293981499</v>
      </c>
      <c r="D3724" s="1" t="s">
        <v>15693</v>
      </c>
      <c r="E3724" s="1" t="s">
        <v>19</v>
      </c>
      <c r="F3724" s="2">
        <v>45707.459212962996</v>
      </c>
      <c r="G3724" s="1" t="s">
        <v>51</v>
      </c>
      <c r="H3724" s="1" t="s">
        <v>36</v>
      </c>
      <c r="I3724" s="1" t="s">
        <v>15694</v>
      </c>
      <c r="J3724" s="1" t="s">
        <v>38</v>
      </c>
      <c r="K3724" s="1" t="s">
        <v>1958</v>
      </c>
      <c r="L3724" s="3" t="s">
        <v>15695</v>
      </c>
      <c r="M3724" s="2">
        <v>45707.470937500002</v>
      </c>
      <c r="N3724" t="str">
        <f>_xlfn.XLOOKUP(Table1[[#This Row],[Case Number]],Sheet4!$A:$A,Sheet4!$B:$B,"")</f>
        <v/>
      </c>
    </row>
    <row r="3725" spans="1:14">
      <c r="A3725" t="s">
        <v>15696</v>
      </c>
      <c r="B3725" s="1" t="s">
        <v>15697</v>
      </c>
      <c r="C3725" s="2">
        <v>45716.521157407398</v>
      </c>
      <c r="D3725" s="1" t="s">
        <v>15698</v>
      </c>
      <c r="E3725" s="1" t="s">
        <v>19</v>
      </c>
      <c r="F3725" s="2">
        <v>45707.418645833299</v>
      </c>
      <c r="G3725" s="1" t="s">
        <v>43</v>
      </c>
      <c r="H3725" s="1" t="s">
        <v>11</v>
      </c>
      <c r="I3725" s="1" t="s">
        <v>15699</v>
      </c>
      <c r="J3725" s="1" t="s">
        <v>188</v>
      </c>
      <c r="K3725" s="1" t="s">
        <v>9080</v>
      </c>
      <c r="M3725" s="2">
        <v>45716.187789351898</v>
      </c>
      <c r="N3725" t="str">
        <f>_xlfn.XLOOKUP(Table1[[#This Row],[Case Number]],Sheet4!$A:$A,Sheet4!$B:$B,"")</f>
        <v/>
      </c>
    </row>
    <row r="3726" spans="1:14" ht="68">
      <c r="A3726" t="s">
        <v>15700</v>
      </c>
      <c r="B3726" s="1" t="s">
        <v>15701</v>
      </c>
      <c r="C3726" s="2">
        <v>45707.752986111103</v>
      </c>
      <c r="D3726" s="1" t="s">
        <v>4335</v>
      </c>
      <c r="E3726" s="1" t="s">
        <v>27</v>
      </c>
      <c r="F3726" s="2">
        <v>45707.417847222197</v>
      </c>
      <c r="G3726" s="1" t="s">
        <v>28</v>
      </c>
      <c r="H3726" s="1" t="s">
        <v>36</v>
      </c>
      <c r="I3726" s="1" t="s">
        <v>15702</v>
      </c>
      <c r="J3726" s="1" t="s">
        <v>88</v>
      </c>
      <c r="K3726" s="1" t="s">
        <v>15703</v>
      </c>
      <c r="L3726" s="3" t="s">
        <v>15704</v>
      </c>
      <c r="M3726" s="2">
        <v>45707.419618055603</v>
      </c>
      <c r="N3726" t="str">
        <f>_xlfn.XLOOKUP(Table1[[#This Row],[Case Number]],Sheet4!$A:$A,Sheet4!$B:$B,"")</f>
        <v/>
      </c>
    </row>
    <row r="3727" spans="1:14" ht="289">
      <c r="A3727" t="s">
        <v>15705</v>
      </c>
      <c r="B3727" s="1" t="s">
        <v>15706</v>
      </c>
      <c r="C3727" s="2">
        <v>45707.731689814798</v>
      </c>
      <c r="D3727" s="1" t="s">
        <v>276</v>
      </c>
      <c r="E3727" s="1" t="s">
        <v>19</v>
      </c>
      <c r="F3727" s="2">
        <v>45707.394247685203</v>
      </c>
      <c r="G3727" s="1" t="s">
        <v>51</v>
      </c>
      <c r="H3727" s="1" t="s">
        <v>11</v>
      </c>
      <c r="I3727" s="1" t="s">
        <v>15707</v>
      </c>
      <c r="J3727" s="1" t="s">
        <v>466</v>
      </c>
      <c r="K3727" s="1" t="s">
        <v>15708</v>
      </c>
      <c r="L3727" s="3" t="s">
        <v>15709</v>
      </c>
      <c r="M3727" s="2">
        <v>45707.398333333302</v>
      </c>
      <c r="N3727" t="str">
        <f>_xlfn.XLOOKUP(Table1[[#This Row],[Case Number]],Sheet4!$A:$A,Sheet4!$B:$B,"")</f>
        <v/>
      </c>
    </row>
    <row r="3728" spans="1:14" ht="204">
      <c r="A3728" t="s">
        <v>15710</v>
      </c>
      <c r="B3728" s="1" t="s">
        <v>15711</v>
      </c>
      <c r="C3728" s="2">
        <v>45707.7164583333</v>
      </c>
      <c r="D3728" s="1" t="s">
        <v>15712</v>
      </c>
      <c r="E3728" s="1" t="s">
        <v>20090</v>
      </c>
      <c r="F3728" s="2">
        <v>45707.377488425896</v>
      </c>
      <c r="G3728" s="1" t="s">
        <v>51</v>
      </c>
      <c r="H3728" s="1" t="s">
        <v>11</v>
      </c>
      <c r="I3728" s="1" t="s">
        <v>15713</v>
      </c>
      <c r="J3728" s="1" t="s">
        <v>118</v>
      </c>
      <c r="K3728" s="1" t="s">
        <v>15714</v>
      </c>
      <c r="L3728" s="3" t="s">
        <v>15715</v>
      </c>
      <c r="M3728" s="2">
        <v>45707.383090277799</v>
      </c>
      <c r="N3728" t="str">
        <f>_xlfn.XLOOKUP(Table1[[#This Row],[Case Number]],Sheet4!$A:$A,Sheet4!$B:$B,"")</f>
        <v/>
      </c>
    </row>
    <row r="3729" spans="1:14" ht="68">
      <c r="A3729" t="s">
        <v>15716</v>
      </c>
      <c r="B3729" s="1" t="s">
        <v>15717</v>
      </c>
      <c r="C3729" s="2">
        <v>45716.521238425899</v>
      </c>
      <c r="D3729" s="1" t="s">
        <v>8988</v>
      </c>
      <c r="E3729" s="1" t="s">
        <v>19</v>
      </c>
      <c r="F3729" s="2">
        <v>45707.363900463002</v>
      </c>
      <c r="G3729" s="1" t="s">
        <v>51</v>
      </c>
      <c r="H3729" s="1" t="s">
        <v>36</v>
      </c>
      <c r="I3729" s="1" t="s">
        <v>15718</v>
      </c>
      <c r="J3729" s="1" t="s">
        <v>160</v>
      </c>
      <c r="K3729" s="1" t="s">
        <v>1743</v>
      </c>
      <c r="L3729" s="3" t="s">
        <v>15719</v>
      </c>
      <c r="M3729" s="2">
        <v>45716.187881944403</v>
      </c>
      <c r="N3729" t="str">
        <f>_xlfn.XLOOKUP(Table1[[#This Row],[Case Number]],Sheet4!$A:$A,Sheet4!$B:$B,"")</f>
        <v/>
      </c>
    </row>
    <row r="3730" spans="1:14" ht="187">
      <c r="A3730" t="s">
        <v>15720</v>
      </c>
      <c r="B3730" s="1" t="s">
        <v>15721</v>
      </c>
      <c r="C3730" s="2">
        <v>45707.733032407399</v>
      </c>
      <c r="D3730" s="1" t="s">
        <v>575</v>
      </c>
      <c r="E3730" s="1" t="s">
        <v>19</v>
      </c>
      <c r="F3730" s="2">
        <v>45707.359849537002</v>
      </c>
      <c r="G3730" s="1" t="s">
        <v>94</v>
      </c>
      <c r="I3730" s="1" t="s">
        <v>15722</v>
      </c>
      <c r="J3730" s="1" t="s">
        <v>21</v>
      </c>
      <c r="K3730" s="1" t="s">
        <v>15723</v>
      </c>
      <c r="L3730" s="3" t="s">
        <v>15724</v>
      </c>
      <c r="M3730" s="2">
        <v>45707.399664351899</v>
      </c>
      <c r="N3730" t="str">
        <f>_xlfn.XLOOKUP(Table1[[#This Row],[Case Number]],Sheet4!$A:$A,Sheet4!$B:$B,"")</f>
        <v/>
      </c>
    </row>
    <row r="3731" spans="1:14">
      <c r="A3731" t="s">
        <v>15725</v>
      </c>
      <c r="B3731" s="1" t="s">
        <v>15726</v>
      </c>
      <c r="C3731" s="2">
        <v>45707.666481481501</v>
      </c>
      <c r="D3731" s="1" t="s">
        <v>1604</v>
      </c>
      <c r="E3731" s="1" t="s">
        <v>19</v>
      </c>
      <c r="F3731" s="2">
        <v>45707.332719907397</v>
      </c>
      <c r="G3731" s="1" t="s">
        <v>43</v>
      </c>
      <c r="I3731" s="1" t="s">
        <v>15727</v>
      </c>
      <c r="J3731" s="1" t="s">
        <v>111</v>
      </c>
      <c r="K3731" s="1" t="s">
        <v>301</v>
      </c>
      <c r="M3731" s="2">
        <v>45707.333136574103</v>
      </c>
      <c r="N3731" t="str">
        <f>_xlfn.XLOOKUP(Table1[[#This Row],[Case Number]],Sheet4!$A:$A,Sheet4!$B:$B,"")</f>
        <v/>
      </c>
    </row>
    <row r="3732" spans="1:14" ht="238">
      <c r="A3732" t="s">
        <v>15728</v>
      </c>
      <c r="B3732" s="1" t="s">
        <v>15729</v>
      </c>
      <c r="C3732" s="2">
        <v>45708.795914351896</v>
      </c>
      <c r="D3732" s="1" t="s">
        <v>15730</v>
      </c>
      <c r="E3732" s="1" t="s">
        <v>864</v>
      </c>
      <c r="F3732" s="2">
        <v>45707.317951388897</v>
      </c>
      <c r="G3732" s="1" t="s">
        <v>28</v>
      </c>
      <c r="H3732" s="1" t="s">
        <v>36</v>
      </c>
      <c r="I3732" s="1" t="s">
        <v>15731</v>
      </c>
      <c r="J3732" s="1" t="s">
        <v>200</v>
      </c>
      <c r="K3732" s="1" t="s">
        <v>15732</v>
      </c>
      <c r="L3732" s="3" t="s">
        <v>15733</v>
      </c>
      <c r="M3732" s="2">
        <v>45708.462546296301</v>
      </c>
      <c r="N3732" t="str">
        <f>_xlfn.XLOOKUP(Table1[[#This Row],[Case Number]],Sheet4!$A:$A,Sheet4!$B:$B,"")</f>
        <v/>
      </c>
    </row>
    <row r="3733" spans="1:14" ht="204">
      <c r="A3733" t="s">
        <v>15734</v>
      </c>
      <c r="B3733" s="1" t="s">
        <v>15735</v>
      </c>
      <c r="C3733" s="2">
        <v>45707.8531365741</v>
      </c>
      <c r="D3733" s="1" t="s">
        <v>15736</v>
      </c>
      <c r="E3733" s="1" t="s">
        <v>27</v>
      </c>
      <c r="F3733" s="2">
        <v>45707.316296296303</v>
      </c>
      <c r="G3733" s="1" t="s">
        <v>94</v>
      </c>
      <c r="I3733" s="1" t="s">
        <v>15737</v>
      </c>
      <c r="J3733" s="1" t="s">
        <v>88</v>
      </c>
      <c r="K3733" s="1" t="s">
        <v>15254</v>
      </c>
      <c r="L3733" s="3" t="s">
        <v>15738</v>
      </c>
      <c r="M3733" s="2">
        <v>45707.519768518498</v>
      </c>
      <c r="N3733" t="str">
        <f>_xlfn.XLOOKUP(Table1[[#This Row],[Case Number]],Sheet4!$A:$A,Sheet4!$B:$B,"")</f>
        <v/>
      </c>
    </row>
    <row r="3734" spans="1:14" ht="170">
      <c r="A3734" t="s">
        <v>15739</v>
      </c>
      <c r="B3734" s="1" t="s">
        <v>15740</v>
      </c>
      <c r="C3734" s="2">
        <v>45707.391678240703</v>
      </c>
      <c r="D3734" s="1" t="s">
        <v>15741</v>
      </c>
      <c r="E3734" s="1" t="s">
        <v>19</v>
      </c>
      <c r="F3734" s="2">
        <v>45706.9146064815</v>
      </c>
      <c r="G3734" s="1" t="s">
        <v>145</v>
      </c>
      <c r="H3734" s="1" t="s">
        <v>11</v>
      </c>
      <c r="I3734" s="1" t="s">
        <v>15742</v>
      </c>
      <c r="J3734" s="1" t="s">
        <v>21</v>
      </c>
      <c r="K3734" s="1" t="s">
        <v>141</v>
      </c>
      <c r="L3734" s="3" t="s">
        <v>15743</v>
      </c>
      <c r="M3734" s="2">
        <v>45707.058310185203</v>
      </c>
      <c r="N3734" t="str">
        <f>_xlfn.XLOOKUP(Table1[[#This Row],[Case Number]],Sheet4!$A:$A,Sheet4!$B:$B,"")</f>
        <v/>
      </c>
    </row>
    <row r="3735" spans="1:14" ht="204">
      <c r="A3735" t="s">
        <v>15744</v>
      </c>
      <c r="B3735" s="1" t="s">
        <v>15745</v>
      </c>
      <c r="C3735" s="2">
        <v>45707.394085648099</v>
      </c>
      <c r="D3735" s="1" t="s">
        <v>2878</v>
      </c>
      <c r="E3735" s="1" t="s">
        <v>19</v>
      </c>
      <c r="F3735" s="2">
        <v>45706.846840277802</v>
      </c>
      <c r="G3735" s="1" t="s">
        <v>145</v>
      </c>
      <c r="I3735" s="1" t="s">
        <v>15746</v>
      </c>
      <c r="J3735" s="1" t="s">
        <v>30</v>
      </c>
      <c r="K3735" s="1" t="s">
        <v>4856</v>
      </c>
      <c r="L3735" s="3" t="s">
        <v>15747</v>
      </c>
      <c r="M3735" s="2">
        <v>45707.060717592598</v>
      </c>
      <c r="N3735" t="str">
        <f>_xlfn.XLOOKUP(Table1[[#This Row],[Case Number]],Sheet4!$A:$A,Sheet4!$B:$B,"")</f>
        <v/>
      </c>
    </row>
    <row r="3736" spans="1:14" ht="255">
      <c r="A3736" t="s">
        <v>15748</v>
      </c>
      <c r="B3736" s="1" t="s">
        <v>15749</v>
      </c>
      <c r="C3736" s="2">
        <v>45709.4396180556</v>
      </c>
      <c r="D3736" s="1" t="s">
        <v>15750</v>
      </c>
      <c r="E3736" s="1" t="s">
        <v>50</v>
      </c>
      <c r="F3736" s="2">
        <v>45706.831307870401</v>
      </c>
      <c r="G3736" s="1" t="s">
        <v>145</v>
      </c>
      <c r="H3736" s="1" t="s">
        <v>11</v>
      </c>
      <c r="I3736" s="1" t="s">
        <v>15751</v>
      </c>
      <c r="J3736" s="1" t="s">
        <v>160</v>
      </c>
      <c r="K3736" s="1" t="s">
        <v>14393</v>
      </c>
      <c r="L3736" s="3" t="s">
        <v>15752</v>
      </c>
      <c r="M3736" s="2">
        <v>45709.106273148202</v>
      </c>
      <c r="N3736" t="str">
        <f>_xlfn.XLOOKUP(Table1[[#This Row],[Case Number]],Sheet4!$A:$A,Sheet4!$B:$B,"")</f>
        <v>Yes</v>
      </c>
    </row>
    <row r="3737" spans="1:14" ht="272">
      <c r="A3737" t="s">
        <v>15753</v>
      </c>
      <c r="B3737" s="1" t="s">
        <v>15754</v>
      </c>
      <c r="C3737" s="2">
        <v>45707.400289351899</v>
      </c>
      <c r="D3737" s="1" t="s">
        <v>15755</v>
      </c>
      <c r="E3737" s="1" t="s">
        <v>19</v>
      </c>
      <c r="F3737" s="2">
        <v>45706.812372685199</v>
      </c>
      <c r="G3737" s="1" t="s">
        <v>145</v>
      </c>
      <c r="H3737" s="1" t="s">
        <v>36</v>
      </c>
      <c r="I3737" s="1" t="s">
        <v>15756</v>
      </c>
      <c r="J3737" s="1" t="s">
        <v>200</v>
      </c>
      <c r="K3737" s="1" t="s">
        <v>15757</v>
      </c>
      <c r="L3737" s="3" t="s">
        <v>15758</v>
      </c>
      <c r="M3737" s="2">
        <v>45707.066932870403</v>
      </c>
      <c r="N3737" t="str">
        <f>_xlfn.XLOOKUP(Table1[[#This Row],[Case Number]],Sheet4!$A:$A,Sheet4!$B:$B,"")</f>
        <v/>
      </c>
    </row>
    <row r="3738" spans="1:14" ht="238">
      <c r="A3738" t="s">
        <v>15759</v>
      </c>
      <c r="B3738" s="1" t="s">
        <v>15760</v>
      </c>
      <c r="C3738" s="2">
        <v>45707.396493055603</v>
      </c>
      <c r="D3738" s="1" t="s">
        <v>13284</v>
      </c>
      <c r="E3738" s="1" t="s">
        <v>19</v>
      </c>
      <c r="F3738" s="2">
        <v>45706.794479166703</v>
      </c>
      <c r="G3738" s="1" t="s">
        <v>145</v>
      </c>
      <c r="I3738" s="1" t="s">
        <v>15761</v>
      </c>
      <c r="J3738" s="1" t="s">
        <v>21</v>
      </c>
      <c r="K3738" s="1" t="s">
        <v>15762</v>
      </c>
      <c r="L3738" s="3" t="s">
        <v>15763</v>
      </c>
      <c r="M3738" s="2">
        <v>45707.063125000001</v>
      </c>
      <c r="N3738" t="str">
        <f>_xlfn.XLOOKUP(Table1[[#This Row],[Case Number]],Sheet4!$A:$A,Sheet4!$B:$B,"")</f>
        <v/>
      </c>
    </row>
    <row r="3739" spans="1:14" ht="136">
      <c r="A3739" t="s">
        <v>15764</v>
      </c>
      <c r="B3739" s="1" t="s">
        <v>15765</v>
      </c>
      <c r="C3739" s="2">
        <v>45707.141516203701</v>
      </c>
      <c r="D3739" s="1" t="s">
        <v>15766</v>
      </c>
      <c r="E3739" s="1" t="s">
        <v>50</v>
      </c>
      <c r="F3739" s="2">
        <v>45706.6340277778</v>
      </c>
      <c r="G3739" s="1" t="s">
        <v>28</v>
      </c>
      <c r="H3739" s="1" t="s">
        <v>36</v>
      </c>
      <c r="I3739" s="1" t="s">
        <v>15767</v>
      </c>
      <c r="J3739" s="1" t="s">
        <v>30</v>
      </c>
      <c r="K3739" s="1" t="s">
        <v>9169</v>
      </c>
      <c r="L3739" s="3" t="s">
        <v>15768</v>
      </c>
      <c r="M3739" s="2">
        <v>45706.808136574102</v>
      </c>
      <c r="N3739" t="str">
        <f>_xlfn.XLOOKUP(Table1[[#This Row],[Case Number]],Sheet4!$A:$A,Sheet4!$B:$B,"")</f>
        <v/>
      </c>
    </row>
    <row r="3740" spans="1:14" ht="323">
      <c r="A3740" t="s">
        <v>15769</v>
      </c>
      <c r="B3740" s="1" t="s">
        <v>15770</v>
      </c>
      <c r="C3740" s="2">
        <v>45715.433993055602</v>
      </c>
      <c r="D3740" s="1" t="s">
        <v>15771</v>
      </c>
      <c r="E3740" s="1" t="s">
        <v>15772</v>
      </c>
      <c r="F3740" s="2">
        <v>45706.593414351897</v>
      </c>
      <c r="G3740" s="1" t="s">
        <v>145</v>
      </c>
      <c r="I3740" s="1" t="s">
        <v>15773</v>
      </c>
      <c r="J3740" s="1" t="s">
        <v>13</v>
      </c>
      <c r="K3740" s="1" t="s">
        <v>3045</v>
      </c>
      <c r="L3740" s="3" t="s">
        <v>15774</v>
      </c>
      <c r="M3740" s="2">
        <v>45715.100636574098</v>
      </c>
      <c r="N3740" t="str">
        <f>_xlfn.XLOOKUP(Table1[[#This Row],[Case Number]],Sheet4!$A:$A,Sheet4!$B:$B,"")</f>
        <v/>
      </c>
    </row>
    <row r="3741" spans="1:14">
      <c r="A3741" t="s">
        <v>15775</v>
      </c>
      <c r="B3741" s="1" t="s">
        <v>15776</v>
      </c>
      <c r="C3741" s="2">
        <v>45708.686724537001</v>
      </c>
      <c r="D3741" s="1" t="s">
        <v>15777</v>
      </c>
      <c r="E3741" s="1" t="s">
        <v>27</v>
      </c>
      <c r="F3741" s="2">
        <v>45706.515011574098</v>
      </c>
      <c r="G3741" s="1" t="s">
        <v>43</v>
      </c>
      <c r="I3741" s="1" t="s">
        <v>15778</v>
      </c>
      <c r="J3741" s="1" t="s">
        <v>30</v>
      </c>
      <c r="K3741" s="1" t="s">
        <v>9822</v>
      </c>
      <c r="M3741" s="2">
        <v>45708.353368055599</v>
      </c>
      <c r="N3741" t="str">
        <f>_xlfn.XLOOKUP(Table1[[#This Row],[Case Number]],Sheet4!$A:$A,Sheet4!$B:$B,"")</f>
        <v>Yes</v>
      </c>
    </row>
    <row r="3742" spans="1:14">
      <c r="A3742" t="s">
        <v>15779</v>
      </c>
      <c r="B3742" s="1" t="s">
        <v>15780</v>
      </c>
      <c r="C3742" s="2">
        <v>45715.521168981497</v>
      </c>
      <c r="D3742" s="1" t="s">
        <v>1993</v>
      </c>
      <c r="E3742" s="1" t="s">
        <v>19</v>
      </c>
      <c r="F3742" s="2">
        <v>45706.410428240699</v>
      </c>
      <c r="G3742" s="1" t="s">
        <v>43</v>
      </c>
      <c r="I3742" s="1" t="s">
        <v>15781</v>
      </c>
      <c r="J3742" s="1" t="s">
        <v>30</v>
      </c>
      <c r="K3742" s="1" t="s">
        <v>15782</v>
      </c>
      <c r="M3742" s="2">
        <v>45715.187800925902</v>
      </c>
      <c r="N3742" t="str">
        <f>_xlfn.XLOOKUP(Table1[[#This Row],[Case Number]],Sheet4!$A:$A,Sheet4!$B:$B,"")</f>
        <v/>
      </c>
    </row>
    <row r="3743" spans="1:14" ht="204">
      <c r="A3743" t="s">
        <v>15783</v>
      </c>
      <c r="B3743" s="1" t="s">
        <v>15784</v>
      </c>
      <c r="C3743" s="2">
        <v>45706.806701388901</v>
      </c>
      <c r="D3743" s="1" t="s">
        <v>5364</v>
      </c>
      <c r="E3743" s="1" t="s">
        <v>50</v>
      </c>
      <c r="F3743" s="2">
        <v>45706.407245370399</v>
      </c>
      <c r="G3743" s="1" t="s">
        <v>94</v>
      </c>
      <c r="H3743" s="1" t="s">
        <v>36</v>
      </c>
      <c r="I3743" s="1" t="s">
        <v>15785</v>
      </c>
      <c r="J3743" s="1" t="s">
        <v>13</v>
      </c>
      <c r="K3743" s="1" t="s">
        <v>15786</v>
      </c>
      <c r="L3743" s="3" t="s">
        <v>15787</v>
      </c>
      <c r="M3743" s="2">
        <v>45706.473333333299</v>
      </c>
      <c r="N3743" t="str">
        <f>_xlfn.XLOOKUP(Table1[[#This Row],[Case Number]],Sheet4!$A:$A,Sheet4!$B:$B,"")</f>
        <v/>
      </c>
    </row>
    <row r="3744" spans="1:14">
      <c r="A3744" t="s">
        <v>15788</v>
      </c>
      <c r="B3744" s="1" t="s">
        <v>15789</v>
      </c>
      <c r="C3744" s="2">
        <v>45706.760671296302</v>
      </c>
      <c r="D3744" s="1" t="s">
        <v>15790</v>
      </c>
      <c r="E3744" s="1" t="s">
        <v>50</v>
      </c>
      <c r="F3744" s="2">
        <v>45706.403206018498</v>
      </c>
      <c r="G3744" s="1" t="s">
        <v>94</v>
      </c>
      <c r="I3744" s="1" t="s">
        <v>15791</v>
      </c>
      <c r="J3744" s="1" t="s">
        <v>200</v>
      </c>
      <c r="K3744" s="1" t="s">
        <v>15792</v>
      </c>
      <c r="M3744" s="2">
        <v>45706.427314814799</v>
      </c>
      <c r="N3744" t="str">
        <f>_xlfn.XLOOKUP(Table1[[#This Row],[Case Number]],Sheet4!$A:$A,Sheet4!$B:$B,"")</f>
        <v/>
      </c>
    </row>
    <row r="3745" spans="1:14" ht="255">
      <c r="A3745" t="s">
        <v>15793</v>
      </c>
      <c r="B3745" s="1" t="s">
        <v>15794</v>
      </c>
      <c r="C3745" s="2">
        <v>45706.738194444399</v>
      </c>
      <c r="D3745" s="1" t="s">
        <v>6597</v>
      </c>
      <c r="E3745" s="1" t="s">
        <v>19</v>
      </c>
      <c r="F3745" s="2">
        <v>45706.394803240699</v>
      </c>
      <c r="G3745" s="1" t="s">
        <v>51</v>
      </c>
      <c r="H3745" s="1" t="s">
        <v>11</v>
      </c>
      <c r="I3745" s="1" t="s">
        <v>15795</v>
      </c>
      <c r="J3745" s="1" t="s">
        <v>443</v>
      </c>
      <c r="K3745" s="1" t="s">
        <v>6599</v>
      </c>
      <c r="L3745" s="3" t="s">
        <v>15796</v>
      </c>
      <c r="M3745" s="2">
        <v>45706.404849537001</v>
      </c>
      <c r="N3745" t="str">
        <f>_xlfn.XLOOKUP(Table1[[#This Row],[Case Number]],Sheet4!$A:$A,Sheet4!$B:$B,"")</f>
        <v/>
      </c>
    </row>
    <row r="3746" spans="1:14" ht="170">
      <c r="A3746" t="s">
        <v>15797</v>
      </c>
      <c r="B3746" s="1" t="s">
        <v>15798</v>
      </c>
      <c r="C3746" s="2">
        <v>45706.789710648103</v>
      </c>
      <c r="D3746" s="1" t="s">
        <v>49</v>
      </c>
      <c r="E3746" s="1" t="s">
        <v>50</v>
      </c>
      <c r="F3746" s="2">
        <v>45706.389120370397</v>
      </c>
      <c r="G3746" s="1" t="s">
        <v>51</v>
      </c>
      <c r="H3746" s="1" t="s">
        <v>36</v>
      </c>
      <c r="I3746" s="1" t="s">
        <v>15799</v>
      </c>
      <c r="K3746" s="1" t="s">
        <v>15800</v>
      </c>
      <c r="L3746" s="3" t="s">
        <v>15801</v>
      </c>
      <c r="M3746" s="2">
        <v>45706.456365740698</v>
      </c>
      <c r="N3746" t="str">
        <f>_xlfn.XLOOKUP(Table1[[#This Row],[Case Number]],Sheet4!$A:$A,Sheet4!$B:$B,"")</f>
        <v/>
      </c>
    </row>
    <row r="3747" spans="1:14" ht="221">
      <c r="A3747" t="s">
        <v>15802</v>
      </c>
      <c r="B3747" s="1" t="s">
        <v>15803</v>
      </c>
      <c r="C3747" s="2">
        <v>45708.758136574099</v>
      </c>
      <c r="D3747" s="1" t="s">
        <v>2250</v>
      </c>
      <c r="E3747" s="1" t="s">
        <v>19</v>
      </c>
      <c r="F3747" s="2">
        <v>45706.374606481499</v>
      </c>
      <c r="G3747" s="1" t="s">
        <v>51</v>
      </c>
      <c r="H3747" s="1" t="s">
        <v>36</v>
      </c>
      <c r="I3747" s="1" t="s">
        <v>15804</v>
      </c>
      <c r="J3747" s="1" t="s">
        <v>38</v>
      </c>
      <c r="K3747" s="1" t="s">
        <v>15805</v>
      </c>
      <c r="L3747" s="3" t="s">
        <v>15806</v>
      </c>
      <c r="M3747" s="2">
        <v>45708.424780092602</v>
      </c>
      <c r="N3747" t="str">
        <f>_xlfn.XLOOKUP(Table1[[#This Row],[Case Number]],Sheet4!$A:$A,Sheet4!$B:$B,"")</f>
        <v/>
      </c>
    </row>
    <row r="3748" spans="1:14">
      <c r="A3748" t="s">
        <v>15807</v>
      </c>
      <c r="B3748" s="1" t="s">
        <v>15808</v>
      </c>
      <c r="C3748" s="2">
        <v>45706.7891087963</v>
      </c>
      <c r="D3748" s="1" t="s">
        <v>276</v>
      </c>
      <c r="E3748" s="1" t="s">
        <v>19</v>
      </c>
      <c r="F3748" s="2">
        <v>45706.3743287037</v>
      </c>
      <c r="G3748" s="1" t="s">
        <v>43</v>
      </c>
      <c r="I3748" s="1" t="s">
        <v>15809</v>
      </c>
      <c r="J3748" s="1" t="s">
        <v>45</v>
      </c>
      <c r="K3748" s="1" t="s">
        <v>15810</v>
      </c>
      <c r="M3748" s="2">
        <v>45706.455752314803</v>
      </c>
      <c r="N3748" t="str">
        <f>_xlfn.XLOOKUP(Table1[[#This Row],[Case Number]],Sheet4!$A:$A,Sheet4!$B:$B,"")</f>
        <v/>
      </c>
    </row>
    <row r="3749" spans="1:14" ht="409.6">
      <c r="A3749" t="s">
        <v>15811</v>
      </c>
      <c r="B3749" s="1" t="s">
        <v>15812</v>
      </c>
      <c r="C3749" s="2">
        <v>45707.609247685199</v>
      </c>
      <c r="D3749" s="1" t="s">
        <v>15813</v>
      </c>
      <c r="E3749" s="1" t="s">
        <v>415</v>
      </c>
      <c r="F3749" s="2">
        <v>45706.315219907403</v>
      </c>
      <c r="G3749" s="1" t="s">
        <v>94</v>
      </c>
      <c r="H3749" s="1" t="s">
        <v>36</v>
      </c>
      <c r="I3749" s="1" t="s">
        <v>15814</v>
      </c>
      <c r="J3749" s="1" t="s">
        <v>200</v>
      </c>
      <c r="K3749" s="1" t="s">
        <v>1760</v>
      </c>
      <c r="L3749" s="3" t="s">
        <v>15815</v>
      </c>
      <c r="M3749" s="2">
        <v>45707.275879629597</v>
      </c>
      <c r="N3749" t="str">
        <f>_xlfn.XLOOKUP(Table1[[#This Row],[Case Number]],Sheet4!$A:$A,Sheet4!$B:$B,"")</f>
        <v/>
      </c>
    </row>
    <row r="3750" spans="1:14" ht="85">
      <c r="A3750" t="s">
        <v>15816</v>
      </c>
      <c r="B3750" s="1" t="s">
        <v>15817</v>
      </c>
      <c r="C3750" s="2">
        <v>45706.645590277803</v>
      </c>
      <c r="D3750" s="1" t="s">
        <v>253</v>
      </c>
      <c r="E3750" s="1" t="s">
        <v>19</v>
      </c>
      <c r="F3750" s="2">
        <v>45706.300625000003</v>
      </c>
      <c r="G3750" s="1" t="s">
        <v>43</v>
      </c>
      <c r="I3750" s="1" t="s">
        <v>15818</v>
      </c>
      <c r="J3750" s="1" t="s">
        <v>111</v>
      </c>
      <c r="K3750" s="1" t="s">
        <v>1296</v>
      </c>
      <c r="L3750" s="3" t="s">
        <v>15819</v>
      </c>
      <c r="M3750" s="2">
        <v>45706.312245370398</v>
      </c>
      <c r="N3750" t="str">
        <f>_xlfn.XLOOKUP(Table1[[#This Row],[Case Number]],Sheet4!$A:$A,Sheet4!$B:$B,"")</f>
        <v/>
      </c>
    </row>
    <row r="3751" spans="1:14" ht="221">
      <c r="A3751" t="s">
        <v>15820</v>
      </c>
      <c r="B3751" s="1" t="s">
        <v>15821</v>
      </c>
      <c r="C3751" s="2">
        <v>45708.666504629597</v>
      </c>
      <c r="D3751" s="1" t="s">
        <v>15822</v>
      </c>
      <c r="E3751" s="1" t="s">
        <v>19</v>
      </c>
      <c r="F3751" s="2">
        <v>45706.262870370403</v>
      </c>
      <c r="G3751" s="1" t="s">
        <v>94</v>
      </c>
      <c r="I3751" s="1" t="s">
        <v>15823</v>
      </c>
      <c r="K3751" s="1" t="s">
        <v>154</v>
      </c>
      <c r="L3751" s="3" t="s">
        <v>15824</v>
      </c>
      <c r="M3751" s="2">
        <v>45708.333148148202</v>
      </c>
      <c r="N3751" t="str">
        <f>_xlfn.XLOOKUP(Table1[[#This Row],[Case Number]],Sheet4!$A:$A,Sheet4!$B:$B,"")</f>
        <v/>
      </c>
    </row>
    <row r="3752" spans="1:14" ht="221">
      <c r="A3752" t="s">
        <v>15825</v>
      </c>
      <c r="B3752" s="1" t="s">
        <v>15826</v>
      </c>
      <c r="C3752" s="2">
        <v>45706.640972222202</v>
      </c>
      <c r="D3752" s="1" t="s">
        <v>15827</v>
      </c>
      <c r="E3752" s="1" t="s">
        <v>27</v>
      </c>
      <c r="F3752" s="2">
        <v>45706.262731481504</v>
      </c>
      <c r="G3752" s="1" t="s">
        <v>94</v>
      </c>
      <c r="I3752" s="1" t="s">
        <v>15828</v>
      </c>
      <c r="J3752" s="1" t="s">
        <v>188</v>
      </c>
      <c r="K3752" s="1" t="s">
        <v>15829</v>
      </c>
      <c r="L3752" s="3" t="s">
        <v>15830</v>
      </c>
      <c r="M3752" s="2">
        <v>45706.307627314804</v>
      </c>
      <c r="N3752" t="str">
        <f>_xlfn.XLOOKUP(Table1[[#This Row],[Case Number]],Sheet4!$A:$A,Sheet4!$B:$B,"")</f>
        <v/>
      </c>
    </row>
    <row r="3753" spans="1:14">
      <c r="A3753" t="s">
        <v>15831</v>
      </c>
      <c r="B3753" s="1" t="s">
        <v>15832</v>
      </c>
      <c r="C3753" s="2">
        <v>45706.513518518499</v>
      </c>
      <c r="D3753" s="1" t="s">
        <v>4466</v>
      </c>
      <c r="F3753" s="2">
        <v>45706.1787847222</v>
      </c>
      <c r="I3753" s="1" t="s">
        <v>15833</v>
      </c>
      <c r="K3753" s="1" t="s">
        <v>4468</v>
      </c>
      <c r="N3753" t="str">
        <f>_xlfn.XLOOKUP(Table1[[#This Row],[Case Number]],Sheet4!$A:$A,Sheet4!$B:$B,"")</f>
        <v/>
      </c>
    </row>
    <row r="3754" spans="1:14" ht="409.6">
      <c r="A3754" t="s">
        <v>15834</v>
      </c>
      <c r="B3754" s="1" t="s">
        <v>15835</v>
      </c>
      <c r="C3754" s="2">
        <v>45708.552152777796</v>
      </c>
      <c r="D3754" s="1" t="s">
        <v>15836</v>
      </c>
      <c r="E3754" s="1" t="s">
        <v>19</v>
      </c>
      <c r="F3754" s="2">
        <v>45706.152847222198</v>
      </c>
      <c r="G3754" s="1" t="s">
        <v>94</v>
      </c>
      <c r="H3754" s="1" t="s">
        <v>11</v>
      </c>
      <c r="I3754" s="1" t="s">
        <v>15837</v>
      </c>
      <c r="J3754" s="1" t="s">
        <v>160</v>
      </c>
      <c r="K3754" s="1" t="s">
        <v>141</v>
      </c>
      <c r="L3754" s="3" t="s">
        <v>15838</v>
      </c>
      <c r="M3754" s="2">
        <v>45708.2187962963</v>
      </c>
      <c r="N3754" t="str">
        <f>_xlfn.XLOOKUP(Table1[[#This Row],[Case Number]],Sheet4!$A:$A,Sheet4!$B:$B,"")</f>
        <v/>
      </c>
    </row>
    <row r="3755" spans="1:14">
      <c r="A3755" t="s">
        <v>15839</v>
      </c>
      <c r="B3755" s="1" t="s">
        <v>15840</v>
      </c>
      <c r="C3755" s="2">
        <v>45706.453715277799</v>
      </c>
      <c r="D3755" s="1" t="s">
        <v>4466</v>
      </c>
      <c r="F3755" s="2">
        <v>45706.119097222203</v>
      </c>
      <c r="I3755" s="1" t="s">
        <v>15841</v>
      </c>
      <c r="K3755" s="1" t="s">
        <v>4468</v>
      </c>
      <c r="N3755" t="str">
        <f>_xlfn.XLOOKUP(Table1[[#This Row],[Case Number]],Sheet4!$A:$A,Sheet4!$B:$B,"")</f>
        <v/>
      </c>
    </row>
    <row r="3756" spans="1:14">
      <c r="A3756" t="s">
        <v>15842</v>
      </c>
      <c r="B3756" s="1" t="s">
        <v>15843</v>
      </c>
      <c r="C3756" s="2">
        <v>45706.444224537001</v>
      </c>
      <c r="D3756" s="1" t="s">
        <v>15844</v>
      </c>
      <c r="F3756" s="2">
        <v>45705.772754629601</v>
      </c>
      <c r="G3756" s="1" t="s">
        <v>145</v>
      </c>
      <c r="I3756" s="1" t="s">
        <v>15845</v>
      </c>
      <c r="K3756" s="1" t="s">
        <v>4468</v>
      </c>
      <c r="N3756" t="str">
        <f>_xlfn.XLOOKUP(Table1[[#This Row],[Case Number]],Sheet4!$A:$A,Sheet4!$B:$B,"")</f>
        <v/>
      </c>
    </row>
    <row r="3757" spans="1:14">
      <c r="A3757" t="s">
        <v>15846</v>
      </c>
      <c r="B3757" s="1" t="s">
        <v>15847</v>
      </c>
      <c r="C3757" s="2">
        <v>45706.199374999997</v>
      </c>
      <c r="D3757" s="1" t="s">
        <v>15848</v>
      </c>
      <c r="E3757" s="1" t="s">
        <v>19</v>
      </c>
      <c r="F3757" s="2">
        <v>45705.671932870398</v>
      </c>
      <c r="H3757" s="1" t="s">
        <v>11</v>
      </c>
      <c r="I3757" s="1" t="s">
        <v>15849</v>
      </c>
      <c r="J3757" s="1" t="s">
        <v>759</v>
      </c>
      <c r="K3757" s="1" t="s">
        <v>15850</v>
      </c>
      <c r="M3757" s="2">
        <v>45705.865995370397</v>
      </c>
      <c r="N3757" t="str">
        <f>_xlfn.XLOOKUP(Table1[[#This Row],[Case Number]],Sheet4!$A:$A,Sheet4!$B:$B,"")</f>
        <v/>
      </c>
    </row>
    <row r="3758" spans="1:14" ht="221">
      <c r="A3758" t="s">
        <v>15851</v>
      </c>
      <c r="B3758" s="1" t="s">
        <v>15852</v>
      </c>
      <c r="C3758" s="2">
        <v>45709.435752314799</v>
      </c>
      <c r="D3758" s="1" t="s">
        <v>5458</v>
      </c>
      <c r="E3758" s="1" t="s">
        <v>19</v>
      </c>
      <c r="F3758" s="2">
        <v>45705.6186689815</v>
      </c>
      <c r="G3758" s="1" t="s">
        <v>145</v>
      </c>
      <c r="H3758" s="1" t="s">
        <v>36</v>
      </c>
      <c r="I3758" s="1" t="s">
        <v>15853</v>
      </c>
      <c r="J3758" s="1" t="s">
        <v>443</v>
      </c>
      <c r="K3758" s="1" t="s">
        <v>15854</v>
      </c>
      <c r="L3758" s="3" t="s">
        <v>15855</v>
      </c>
      <c r="M3758" s="2">
        <v>45709.102407407401</v>
      </c>
      <c r="N3758" t="str">
        <f>_xlfn.XLOOKUP(Table1[[#This Row],[Case Number]],Sheet4!$A:$A,Sheet4!$B:$B,"")</f>
        <v>Yes</v>
      </c>
    </row>
    <row r="3759" spans="1:14" ht="204">
      <c r="A3759" t="s">
        <v>15856</v>
      </c>
      <c r="B3759" s="1" t="s">
        <v>15857</v>
      </c>
      <c r="C3759" s="2">
        <v>45715.435289351903</v>
      </c>
      <c r="D3759" s="1" t="s">
        <v>13864</v>
      </c>
      <c r="E3759" s="1" t="s">
        <v>27</v>
      </c>
      <c r="F3759" s="2">
        <v>45705.607835648101</v>
      </c>
      <c r="G3759" s="1" t="s">
        <v>145</v>
      </c>
      <c r="H3759" s="1" t="s">
        <v>11</v>
      </c>
      <c r="I3759" s="1" t="s">
        <v>13865</v>
      </c>
      <c r="J3759" s="1" t="s">
        <v>160</v>
      </c>
      <c r="K3759" s="1" t="s">
        <v>13748</v>
      </c>
      <c r="L3759" s="3" t="s">
        <v>13866</v>
      </c>
      <c r="M3759" s="2">
        <v>45732.1884027778</v>
      </c>
      <c r="N3759" t="str">
        <f>_xlfn.XLOOKUP(Table1[[#This Row],[Case Number]],Sheet4!$A:$A,Sheet4!$B:$B,"")</f>
        <v/>
      </c>
    </row>
    <row r="3760" spans="1:14">
      <c r="A3760" t="s">
        <v>15858</v>
      </c>
      <c r="B3760" s="1" t="s">
        <v>15859</v>
      </c>
      <c r="C3760" s="2">
        <v>45715.521354166704</v>
      </c>
      <c r="D3760" s="1" t="s">
        <v>15860</v>
      </c>
      <c r="E3760" s="1" t="s">
        <v>50</v>
      </c>
      <c r="F3760" s="2">
        <v>45705.531539351898</v>
      </c>
      <c r="G3760" s="1" t="s">
        <v>145</v>
      </c>
      <c r="H3760" s="1" t="s">
        <v>11</v>
      </c>
      <c r="I3760" s="1" t="s">
        <v>15861</v>
      </c>
      <c r="J3760" s="1" t="s">
        <v>100</v>
      </c>
      <c r="K3760" s="1" t="s">
        <v>15862</v>
      </c>
      <c r="M3760" s="2">
        <v>45715.1879976852</v>
      </c>
      <c r="N3760" t="str">
        <f>_xlfn.XLOOKUP(Table1[[#This Row],[Case Number]],Sheet4!$A:$A,Sheet4!$B:$B,"")</f>
        <v/>
      </c>
    </row>
    <row r="3761" spans="1:14" ht="204">
      <c r="A3761" t="s">
        <v>15863</v>
      </c>
      <c r="B3761" s="1" t="s">
        <v>15864</v>
      </c>
      <c r="C3761" s="2">
        <v>45706.391678240703</v>
      </c>
      <c r="D3761" s="1" t="s">
        <v>15865</v>
      </c>
      <c r="E3761" s="1" t="s">
        <v>9</v>
      </c>
      <c r="F3761" s="2">
        <v>45705.388252314799</v>
      </c>
      <c r="G3761" s="1" t="s">
        <v>145</v>
      </c>
      <c r="I3761" s="1" t="s">
        <v>15866</v>
      </c>
      <c r="J3761" s="1" t="s">
        <v>21</v>
      </c>
      <c r="K3761" s="1" t="s">
        <v>4044</v>
      </c>
      <c r="L3761" s="3" t="s">
        <v>15867</v>
      </c>
      <c r="M3761" s="2">
        <v>45706.058298611097</v>
      </c>
      <c r="N3761" t="str">
        <f>_xlfn.XLOOKUP(Table1[[#This Row],[Case Number]],Sheet4!$A:$A,Sheet4!$B:$B,"")</f>
        <v/>
      </c>
    </row>
    <row r="3762" spans="1:14" ht="187">
      <c r="A3762" t="s">
        <v>15868</v>
      </c>
      <c r="B3762" s="1" t="s">
        <v>15869</v>
      </c>
      <c r="C3762" s="2">
        <v>45706.425729166702</v>
      </c>
      <c r="D3762" s="1" t="s">
        <v>15870</v>
      </c>
      <c r="E3762" s="1" t="s">
        <v>27</v>
      </c>
      <c r="F3762" s="2">
        <v>45705.378298611096</v>
      </c>
      <c r="G3762" s="1" t="s">
        <v>145</v>
      </c>
      <c r="I3762" s="1" t="s">
        <v>15871</v>
      </c>
      <c r="J3762" s="1" t="s">
        <v>30</v>
      </c>
      <c r="K3762" s="1" t="s">
        <v>15872</v>
      </c>
      <c r="L3762" s="3" t="s">
        <v>15873</v>
      </c>
      <c r="M3762" s="2">
        <v>45706.092361111099</v>
      </c>
      <c r="N3762" t="str">
        <f>_xlfn.XLOOKUP(Table1[[#This Row],[Case Number]],Sheet4!$A:$A,Sheet4!$B:$B,"")</f>
        <v/>
      </c>
    </row>
    <row r="3763" spans="1:14" ht="323">
      <c r="A3763" t="s">
        <v>15874</v>
      </c>
      <c r="B3763" s="1" t="s">
        <v>15875</v>
      </c>
      <c r="C3763" s="2">
        <v>45706.4308564815</v>
      </c>
      <c r="D3763" s="1" t="s">
        <v>15876</v>
      </c>
      <c r="E3763" s="1" t="s">
        <v>27</v>
      </c>
      <c r="F3763" s="2">
        <v>45705.373287037</v>
      </c>
      <c r="G3763" s="1" t="s">
        <v>145</v>
      </c>
      <c r="I3763" s="1" t="s">
        <v>15877</v>
      </c>
      <c r="K3763" s="1" t="s">
        <v>12006</v>
      </c>
      <c r="L3763" s="3" t="s">
        <v>15878</v>
      </c>
      <c r="M3763" s="2">
        <v>45706.097488425898</v>
      </c>
      <c r="N3763" t="str">
        <f>_xlfn.XLOOKUP(Table1[[#This Row],[Case Number]],Sheet4!$A:$A,Sheet4!$B:$B,"")</f>
        <v/>
      </c>
    </row>
    <row r="3764" spans="1:14">
      <c r="A3764" t="s">
        <v>15879</v>
      </c>
      <c r="B3764" s="1" t="s">
        <v>15880</v>
      </c>
      <c r="C3764" s="2">
        <v>45717.521689814799</v>
      </c>
      <c r="D3764" s="1" t="s">
        <v>15881</v>
      </c>
      <c r="E3764" s="1" t="s">
        <v>19</v>
      </c>
      <c r="F3764" s="2">
        <v>45705.3348611111</v>
      </c>
      <c r="G3764" s="1" t="s">
        <v>145</v>
      </c>
      <c r="I3764" s="1" t="s">
        <v>15882</v>
      </c>
      <c r="K3764" s="1" t="s">
        <v>136</v>
      </c>
      <c r="M3764" s="2">
        <v>45717.188298611101</v>
      </c>
      <c r="N3764" t="str">
        <f>_xlfn.XLOOKUP(Table1[[#This Row],[Case Number]],Sheet4!$A:$A,Sheet4!$B:$B,"")</f>
        <v/>
      </c>
    </row>
    <row r="3765" spans="1:14" ht="170">
      <c r="A3765" t="s">
        <v>15883</v>
      </c>
      <c r="B3765" s="1" t="s">
        <v>15884</v>
      </c>
      <c r="C3765" s="2">
        <v>45705.6702546296</v>
      </c>
      <c r="D3765" s="1" t="s">
        <v>6212</v>
      </c>
      <c r="E3765" s="1" t="s">
        <v>19</v>
      </c>
      <c r="F3765" s="2">
        <v>45705.333611111098</v>
      </c>
      <c r="G3765" s="1" t="s">
        <v>145</v>
      </c>
      <c r="I3765" s="1" t="s">
        <v>15885</v>
      </c>
      <c r="J3765" s="1" t="s">
        <v>759</v>
      </c>
      <c r="K3765" s="1" t="s">
        <v>15886</v>
      </c>
      <c r="L3765" s="3" t="s">
        <v>15887</v>
      </c>
      <c r="M3765" s="2">
        <v>45705.336898148104</v>
      </c>
      <c r="N3765" t="str">
        <f>_xlfn.XLOOKUP(Table1[[#This Row],[Case Number]],Sheet4!$A:$A,Sheet4!$B:$B,"")</f>
        <v/>
      </c>
    </row>
    <row r="3766" spans="1:14" ht="221">
      <c r="A3766" t="s">
        <v>15888</v>
      </c>
      <c r="B3766" s="1" t="s">
        <v>15889</v>
      </c>
      <c r="C3766" s="2">
        <v>45707.437291666698</v>
      </c>
      <c r="D3766" s="1" t="s">
        <v>15890</v>
      </c>
      <c r="E3766" s="1" t="s">
        <v>19</v>
      </c>
      <c r="F3766" s="2">
        <v>45705.316250000003</v>
      </c>
      <c r="G3766" s="1" t="s">
        <v>145</v>
      </c>
      <c r="H3766" s="1" t="s">
        <v>36</v>
      </c>
      <c r="I3766" s="1" t="s">
        <v>15891</v>
      </c>
      <c r="J3766" s="1" t="s">
        <v>111</v>
      </c>
      <c r="K3766" s="1" t="s">
        <v>15892</v>
      </c>
      <c r="L3766" s="3" t="s">
        <v>15893</v>
      </c>
      <c r="M3766" s="2">
        <v>45707.103935185201</v>
      </c>
      <c r="N3766" t="str">
        <f>_xlfn.XLOOKUP(Table1[[#This Row],[Case Number]],Sheet4!$A:$A,Sheet4!$B:$B,"")</f>
        <v/>
      </c>
    </row>
    <row r="3767" spans="1:14">
      <c r="A3767" t="s">
        <v>15894</v>
      </c>
      <c r="B3767" s="1" t="s">
        <v>15895</v>
      </c>
      <c r="C3767" s="2">
        <v>45705.384837963</v>
      </c>
      <c r="D3767" s="1" t="s">
        <v>4466</v>
      </c>
      <c r="F3767" s="2">
        <v>45704.989745370403</v>
      </c>
      <c r="I3767" s="1" t="s">
        <v>15896</v>
      </c>
      <c r="K3767" s="1" t="s">
        <v>4468</v>
      </c>
      <c r="N3767" t="str">
        <f>_xlfn.XLOOKUP(Table1[[#This Row],[Case Number]],Sheet4!$A:$A,Sheet4!$B:$B,"")</f>
        <v/>
      </c>
    </row>
    <row r="3768" spans="1:14">
      <c r="A3768" t="s">
        <v>15897</v>
      </c>
      <c r="B3768" s="1" t="s">
        <v>15898</v>
      </c>
      <c r="C3768" s="2">
        <v>45705.388703703698</v>
      </c>
      <c r="D3768" s="1" t="s">
        <v>15899</v>
      </c>
      <c r="F3768" s="2">
        <v>45704.987835648099</v>
      </c>
      <c r="G3768" s="1" t="s">
        <v>145</v>
      </c>
      <c r="I3768" s="1" t="s">
        <v>15900</v>
      </c>
      <c r="K3768" s="1" t="s">
        <v>4468</v>
      </c>
      <c r="N3768" t="str">
        <f>_xlfn.XLOOKUP(Table1[[#This Row],[Case Number]],Sheet4!$A:$A,Sheet4!$B:$B,"")</f>
        <v/>
      </c>
    </row>
    <row r="3769" spans="1:14" ht="187">
      <c r="A3769" t="s">
        <v>15901</v>
      </c>
      <c r="B3769" s="1" t="s">
        <v>15902</v>
      </c>
      <c r="C3769" s="2">
        <v>45705.459953703699</v>
      </c>
      <c r="D3769" s="1" t="s">
        <v>15903</v>
      </c>
      <c r="E3769" s="1" t="s">
        <v>19</v>
      </c>
      <c r="F3769" s="2">
        <v>45704.573703703703</v>
      </c>
      <c r="G3769" s="1" t="s">
        <v>145</v>
      </c>
      <c r="H3769" s="1" t="s">
        <v>11</v>
      </c>
      <c r="I3769" s="1" t="s">
        <v>15904</v>
      </c>
      <c r="J3769" s="1" t="s">
        <v>88</v>
      </c>
      <c r="K3769" s="1" t="s">
        <v>15905</v>
      </c>
      <c r="L3769" s="3" t="s">
        <v>15906</v>
      </c>
      <c r="M3769" s="2">
        <v>45705.126597222203</v>
      </c>
      <c r="N3769" t="str">
        <f>_xlfn.XLOOKUP(Table1[[#This Row],[Case Number]],Sheet4!$A:$A,Sheet4!$B:$B,"")</f>
        <v>Yes</v>
      </c>
    </row>
    <row r="3770" spans="1:14">
      <c r="A3770" t="s">
        <v>15907</v>
      </c>
      <c r="B3770" s="1" t="s">
        <v>15908</v>
      </c>
      <c r="C3770" s="2">
        <v>45714.521134259303</v>
      </c>
      <c r="D3770" s="1" t="s">
        <v>15909</v>
      </c>
      <c r="F3770" s="2">
        <v>45703.7598842593</v>
      </c>
      <c r="G3770" s="1" t="s">
        <v>145</v>
      </c>
      <c r="I3770" s="1" t="s">
        <v>15910</v>
      </c>
      <c r="K3770" s="1" t="s">
        <v>154</v>
      </c>
      <c r="M3770" s="2">
        <v>45714.1877662037</v>
      </c>
      <c r="N3770" t="str">
        <f>_xlfn.XLOOKUP(Table1[[#This Row],[Case Number]],Sheet4!$A:$A,Sheet4!$B:$B,"")</f>
        <v/>
      </c>
    </row>
    <row r="3771" spans="1:14" ht="204">
      <c r="A3771" t="s">
        <v>15911</v>
      </c>
      <c r="B3771" s="1" t="s">
        <v>15912</v>
      </c>
      <c r="C3771" s="2">
        <v>45705.393750000003</v>
      </c>
      <c r="D3771" s="1" t="s">
        <v>15913</v>
      </c>
      <c r="E3771" s="1" t="s">
        <v>19</v>
      </c>
      <c r="F3771" s="2">
        <v>45703.667997685203</v>
      </c>
      <c r="G3771" s="1" t="s">
        <v>145</v>
      </c>
      <c r="I3771" s="1" t="s">
        <v>15914</v>
      </c>
      <c r="J3771" s="1" t="s">
        <v>45</v>
      </c>
      <c r="K3771" s="1" t="s">
        <v>15915</v>
      </c>
      <c r="L3771" s="3" t="s">
        <v>15916</v>
      </c>
      <c r="M3771" s="2">
        <v>45705.060393518499</v>
      </c>
      <c r="N3771" t="str">
        <f>_xlfn.XLOOKUP(Table1[[#This Row],[Case Number]],Sheet4!$A:$A,Sheet4!$B:$B,"")</f>
        <v/>
      </c>
    </row>
    <row r="3772" spans="1:14">
      <c r="A3772" t="s">
        <v>15917</v>
      </c>
      <c r="B3772" s="1" t="s">
        <v>15918</v>
      </c>
      <c r="C3772" s="2">
        <v>45711.521307870396</v>
      </c>
      <c r="D3772" s="1" t="s">
        <v>15919</v>
      </c>
      <c r="E3772" s="1" t="s">
        <v>19</v>
      </c>
      <c r="F3772" s="2">
        <v>45702.6010185185</v>
      </c>
      <c r="G3772" s="1" t="s">
        <v>51</v>
      </c>
      <c r="I3772" s="1" t="s">
        <v>15920</v>
      </c>
      <c r="J3772" s="1" t="s">
        <v>160</v>
      </c>
      <c r="K3772" s="1" t="s">
        <v>15921</v>
      </c>
      <c r="M3772" s="2">
        <v>45711.187939814801</v>
      </c>
      <c r="N3772" t="str">
        <f>_xlfn.XLOOKUP(Table1[[#This Row],[Case Number]],Sheet4!$A:$A,Sheet4!$B:$B,"")</f>
        <v/>
      </c>
    </row>
    <row r="3773" spans="1:14" ht="221">
      <c r="A3773" t="s">
        <v>15922</v>
      </c>
      <c r="B3773" s="1" t="s">
        <v>15923</v>
      </c>
      <c r="C3773" s="2">
        <v>45716.521064814799</v>
      </c>
      <c r="D3773" s="1" t="s">
        <v>15924</v>
      </c>
      <c r="E3773" s="1" t="s">
        <v>19</v>
      </c>
      <c r="F3773" s="2">
        <v>45702.599745370397</v>
      </c>
      <c r="G3773" s="1" t="s">
        <v>145</v>
      </c>
      <c r="H3773" s="1" t="s">
        <v>11</v>
      </c>
      <c r="I3773" s="1" t="s">
        <v>15925</v>
      </c>
      <c r="J3773" s="1" t="s">
        <v>443</v>
      </c>
      <c r="K3773" s="1" t="s">
        <v>11937</v>
      </c>
      <c r="L3773" s="3" t="s">
        <v>15926</v>
      </c>
      <c r="M3773" s="2">
        <v>45716.187696759298</v>
      </c>
      <c r="N3773" t="str">
        <f>_xlfn.XLOOKUP(Table1[[#This Row],[Case Number]],Sheet4!$A:$A,Sheet4!$B:$B,"")</f>
        <v>Yes</v>
      </c>
    </row>
    <row r="3774" spans="1:14" ht="204">
      <c r="A3774" t="s">
        <v>15927</v>
      </c>
      <c r="B3774" s="1" t="s">
        <v>15928</v>
      </c>
      <c r="C3774" s="2">
        <v>45702.901736111096</v>
      </c>
      <c r="D3774" s="1" t="s">
        <v>6046</v>
      </c>
      <c r="E3774" s="1" t="s">
        <v>19</v>
      </c>
      <c r="F3774" s="2">
        <v>45702.532164351898</v>
      </c>
      <c r="G3774" s="1" t="s">
        <v>94</v>
      </c>
      <c r="H3774" s="1" t="s">
        <v>36</v>
      </c>
      <c r="I3774" s="1" t="s">
        <v>15929</v>
      </c>
      <c r="J3774" s="1" t="s">
        <v>111</v>
      </c>
      <c r="K3774" s="1" t="s">
        <v>15930</v>
      </c>
      <c r="L3774" s="3" t="s">
        <v>15931</v>
      </c>
      <c r="M3774" s="2">
        <v>45702.5683796296</v>
      </c>
      <c r="N3774" t="str">
        <f>_xlfn.XLOOKUP(Table1[[#This Row],[Case Number]],Sheet4!$A:$A,Sheet4!$B:$B,"")</f>
        <v/>
      </c>
    </row>
    <row r="3775" spans="1:14" ht="409.6">
      <c r="A3775" t="s">
        <v>15932</v>
      </c>
      <c r="B3775" s="1" t="s">
        <v>15933</v>
      </c>
      <c r="C3775" s="2">
        <v>45707.666342592602</v>
      </c>
      <c r="D3775" s="1" t="s">
        <v>6092</v>
      </c>
      <c r="E3775" s="1" t="s">
        <v>20090</v>
      </c>
      <c r="F3775" s="2">
        <v>45702.5172916667</v>
      </c>
      <c r="G3775" s="1" t="s">
        <v>28</v>
      </c>
      <c r="H3775" s="1" t="s">
        <v>36</v>
      </c>
      <c r="I3775" s="1" t="s">
        <v>15934</v>
      </c>
      <c r="J3775" s="1" t="s">
        <v>118</v>
      </c>
      <c r="K3775" s="1" t="s">
        <v>15935</v>
      </c>
      <c r="L3775" s="3" t="s">
        <v>15936</v>
      </c>
      <c r="M3775" s="2">
        <v>45707.332986111098</v>
      </c>
      <c r="N3775" t="str">
        <f>_xlfn.XLOOKUP(Table1[[#This Row],[Case Number]],Sheet4!$A:$A,Sheet4!$B:$B,"")</f>
        <v/>
      </c>
    </row>
    <row r="3776" spans="1:14" ht="323">
      <c r="A3776" t="s">
        <v>15937</v>
      </c>
      <c r="B3776" s="1" t="s">
        <v>15938</v>
      </c>
      <c r="C3776" s="2">
        <v>45706.807685185202</v>
      </c>
      <c r="D3776" s="1" t="s">
        <v>15939</v>
      </c>
      <c r="E3776" s="1" t="s">
        <v>19</v>
      </c>
      <c r="F3776" s="2">
        <v>45702.510092592602</v>
      </c>
      <c r="G3776" s="1" t="s">
        <v>94</v>
      </c>
      <c r="I3776" s="1" t="s">
        <v>15940</v>
      </c>
      <c r="J3776" s="1" t="s">
        <v>188</v>
      </c>
      <c r="K3776" s="1" t="s">
        <v>15941</v>
      </c>
      <c r="L3776" s="3" t="s">
        <v>15942</v>
      </c>
      <c r="M3776" s="2">
        <v>45706.4743171296</v>
      </c>
      <c r="N3776" t="str">
        <f>_xlfn.XLOOKUP(Table1[[#This Row],[Case Number]],Sheet4!$A:$A,Sheet4!$B:$B,"")</f>
        <v/>
      </c>
    </row>
    <row r="3777" spans="1:14" ht="204">
      <c r="A3777" t="s">
        <v>15943</v>
      </c>
      <c r="B3777" s="1" t="s">
        <v>15944</v>
      </c>
      <c r="C3777" s="2">
        <v>45702.855416666702</v>
      </c>
      <c r="D3777" s="1" t="s">
        <v>15945</v>
      </c>
      <c r="E3777" s="1" t="s">
        <v>20090</v>
      </c>
      <c r="F3777" s="2">
        <v>45702.494050925903</v>
      </c>
      <c r="G3777" s="1" t="s">
        <v>28</v>
      </c>
      <c r="H3777" s="1" t="s">
        <v>36</v>
      </c>
      <c r="I3777" s="1" t="s">
        <v>15946</v>
      </c>
      <c r="J3777" s="1" t="s">
        <v>118</v>
      </c>
      <c r="K3777" s="1" t="s">
        <v>8756</v>
      </c>
      <c r="L3777" s="3" t="s">
        <v>15947</v>
      </c>
      <c r="M3777" s="2">
        <v>45702.522060185198</v>
      </c>
      <c r="N3777" t="str">
        <f>_xlfn.XLOOKUP(Table1[[#This Row],[Case Number]],Sheet4!$A:$A,Sheet4!$B:$B,"")</f>
        <v/>
      </c>
    </row>
    <row r="3778" spans="1:14" ht="187">
      <c r="A3778" t="s">
        <v>15948</v>
      </c>
      <c r="B3778" s="1" t="s">
        <v>15949</v>
      </c>
      <c r="C3778" s="2">
        <v>45707.667789351799</v>
      </c>
      <c r="D3778" s="1" t="s">
        <v>1936</v>
      </c>
      <c r="E3778" s="1" t="s">
        <v>50</v>
      </c>
      <c r="F3778" s="2">
        <v>45702.487858796303</v>
      </c>
      <c r="G3778" s="1" t="s">
        <v>28</v>
      </c>
      <c r="H3778" s="1" t="s">
        <v>11</v>
      </c>
      <c r="I3778" s="1" t="s">
        <v>15950</v>
      </c>
      <c r="J3778" s="1" t="s">
        <v>200</v>
      </c>
      <c r="K3778" s="1" t="s">
        <v>15951</v>
      </c>
      <c r="L3778" s="3" t="s">
        <v>15952</v>
      </c>
      <c r="M3778" s="2">
        <v>45707.334432870397</v>
      </c>
      <c r="N3778" t="str">
        <f>_xlfn.XLOOKUP(Table1[[#This Row],[Case Number]],Sheet4!$A:$A,Sheet4!$B:$B,"")</f>
        <v/>
      </c>
    </row>
    <row r="3779" spans="1:14" ht="306">
      <c r="A3779" t="s">
        <v>15953</v>
      </c>
      <c r="B3779" s="1" t="s">
        <v>15954</v>
      </c>
      <c r="C3779" s="2">
        <v>45707.618425925903</v>
      </c>
      <c r="D3779" s="1" t="s">
        <v>15955</v>
      </c>
      <c r="E3779" s="1" t="s">
        <v>19</v>
      </c>
      <c r="F3779" s="2">
        <v>45702.487708333298</v>
      </c>
      <c r="G3779" s="1" t="s">
        <v>94</v>
      </c>
      <c r="I3779" s="1" t="s">
        <v>15956</v>
      </c>
      <c r="J3779" s="1" t="s">
        <v>88</v>
      </c>
      <c r="K3779" s="1" t="s">
        <v>15957</v>
      </c>
      <c r="L3779" s="3" t="s">
        <v>15958</v>
      </c>
      <c r="M3779" s="2">
        <v>45707.285069444399</v>
      </c>
      <c r="N3779" t="str">
        <f>_xlfn.XLOOKUP(Table1[[#This Row],[Case Number]],Sheet4!$A:$A,Sheet4!$B:$B,"")</f>
        <v>Yes</v>
      </c>
    </row>
    <row r="3780" spans="1:14" ht="238">
      <c r="A3780" t="s">
        <v>15959</v>
      </c>
      <c r="B3780" s="1" t="s">
        <v>15960</v>
      </c>
      <c r="C3780" s="2">
        <v>45702.805347222202</v>
      </c>
      <c r="D3780" s="1" t="s">
        <v>15961</v>
      </c>
      <c r="E3780" s="1" t="s">
        <v>19</v>
      </c>
      <c r="F3780" s="2">
        <v>45702.452060185198</v>
      </c>
      <c r="G3780" s="1" t="s">
        <v>94</v>
      </c>
      <c r="I3780" s="1" t="s">
        <v>15962</v>
      </c>
      <c r="J3780" s="1" t="s">
        <v>160</v>
      </c>
      <c r="K3780" s="1" t="s">
        <v>5492</v>
      </c>
      <c r="L3780" s="3" t="s">
        <v>15963</v>
      </c>
      <c r="M3780" s="2">
        <v>45702.471990740698</v>
      </c>
      <c r="N3780" t="str">
        <f>_xlfn.XLOOKUP(Table1[[#This Row],[Case Number]],Sheet4!$A:$A,Sheet4!$B:$B,"")</f>
        <v/>
      </c>
    </row>
    <row r="3781" spans="1:14" ht="306">
      <c r="A3781" t="s">
        <v>15964</v>
      </c>
      <c r="B3781" s="1" t="s">
        <v>15965</v>
      </c>
      <c r="C3781" s="2">
        <v>45702.819085648101</v>
      </c>
      <c r="D3781" s="1" t="s">
        <v>271</v>
      </c>
      <c r="E3781" s="1" t="s">
        <v>50</v>
      </c>
      <c r="F3781" s="2">
        <v>45702.438287037003</v>
      </c>
      <c r="G3781" s="1" t="s">
        <v>94</v>
      </c>
      <c r="I3781" s="1" t="s">
        <v>15966</v>
      </c>
      <c r="K3781" s="1" t="s">
        <v>15967</v>
      </c>
      <c r="L3781" s="3" t="s">
        <v>15968</v>
      </c>
      <c r="M3781" s="2">
        <v>45702.485729166699</v>
      </c>
      <c r="N3781" t="str">
        <f>_xlfn.XLOOKUP(Table1[[#This Row],[Case Number]],Sheet4!$A:$A,Sheet4!$B:$B,"")</f>
        <v>Yes</v>
      </c>
    </row>
    <row r="3782" spans="1:14" ht="289">
      <c r="A3782" t="s">
        <v>15969</v>
      </c>
      <c r="B3782" s="1" t="s">
        <v>15970</v>
      </c>
      <c r="C3782" s="2">
        <v>45702.806412037004</v>
      </c>
      <c r="D3782" s="1" t="s">
        <v>814</v>
      </c>
      <c r="E3782" s="1" t="s">
        <v>19</v>
      </c>
      <c r="F3782" s="2">
        <v>45702.4125347222</v>
      </c>
      <c r="G3782" s="1" t="s">
        <v>28</v>
      </c>
      <c r="H3782" s="1" t="s">
        <v>36</v>
      </c>
      <c r="I3782" s="1" t="s">
        <v>15971</v>
      </c>
      <c r="J3782" s="1" t="s">
        <v>759</v>
      </c>
      <c r="K3782" s="1" t="s">
        <v>15972</v>
      </c>
      <c r="L3782" s="3" t="s">
        <v>15973</v>
      </c>
      <c r="M3782" s="2">
        <v>45702.473043981503</v>
      </c>
      <c r="N3782" t="str">
        <f>_xlfn.XLOOKUP(Table1[[#This Row],[Case Number]],Sheet4!$A:$A,Sheet4!$B:$B,"")</f>
        <v/>
      </c>
    </row>
    <row r="3783" spans="1:14" ht="255">
      <c r="A3783" t="s">
        <v>15974</v>
      </c>
      <c r="B3783" s="1" t="s">
        <v>15975</v>
      </c>
      <c r="C3783" s="2">
        <v>45702.847824074102</v>
      </c>
      <c r="D3783" s="1" t="s">
        <v>5335</v>
      </c>
      <c r="E3783" s="1" t="s">
        <v>50</v>
      </c>
      <c r="F3783" s="2">
        <v>45702.408611111103</v>
      </c>
      <c r="G3783" s="1" t="s">
        <v>28</v>
      </c>
      <c r="H3783" s="1" t="s">
        <v>11</v>
      </c>
      <c r="I3783" s="1" t="s">
        <v>15976</v>
      </c>
      <c r="J3783" s="1" t="s">
        <v>45</v>
      </c>
      <c r="K3783" s="1" t="s">
        <v>11179</v>
      </c>
      <c r="L3783" s="3" t="s">
        <v>15977</v>
      </c>
      <c r="M3783" s="2">
        <v>45702.5144560185</v>
      </c>
      <c r="N3783" t="str">
        <f>_xlfn.XLOOKUP(Table1[[#This Row],[Case Number]],Sheet4!$A:$A,Sheet4!$B:$B,"")</f>
        <v/>
      </c>
    </row>
    <row r="3784" spans="1:14" ht="323">
      <c r="A3784" t="s">
        <v>15978</v>
      </c>
      <c r="B3784" s="1" t="s">
        <v>15979</v>
      </c>
      <c r="C3784" s="2">
        <v>45708.936909722201</v>
      </c>
      <c r="D3784" s="1" t="s">
        <v>15980</v>
      </c>
      <c r="E3784" s="1" t="s">
        <v>19</v>
      </c>
      <c r="F3784" s="2">
        <v>45702.401469907403</v>
      </c>
      <c r="G3784" s="1" t="s">
        <v>28</v>
      </c>
      <c r="H3784" s="1" t="s">
        <v>36</v>
      </c>
      <c r="I3784" s="1" t="s">
        <v>15981</v>
      </c>
      <c r="J3784" s="1" t="s">
        <v>38</v>
      </c>
      <c r="K3784" s="1" t="s">
        <v>15982</v>
      </c>
      <c r="L3784" s="3" t="s">
        <v>15983</v>
      </c>
      <c r="M3784" s="2">
        <v>45708.6035416667</v>
      </c>
      <c r="N3784" t="str">
        <f>_xlfn.XLOOKUP(Table1[[#This Row],[Case Number]],Sheet4!$A:$A,Sheet4!$B:$B,"")</f>
        <v/>
      </c>
    </row>
    <row r="3785" spans="1:14" ht="238">
      <c r="A3785" t="s">
        <v>15984</v>
      </c>
      <c r="B3785" s="1" t="s">
        <v>15985</v>
      </c>
      <c r="C3785" s="2">
        <v>45707.667245370401</v>
      </c>
      <c r="D3785" s="1" t="s">
        <v>15986</v>
      </c>
      <c r="E3785" s="1" t="s">
        <v>19</v>
      </c>
      <c r="F3785" s="2">
        <v>45702.3744560185</v>
      </c>
      <c r="G3785" s="1" t="s">
        <v>28</v>
      </c>
      <c r="H3785" s="1" t="s">
        <v>36</v>
      </c>
      <c r="I3785" s="1" t="s">
        <v>15987</v>
      </c>
      <c r="J3785" s="1" t="s">
        <v>200</v>
      </c>
      <c r="K3785" s="1" t="s">
        <v>15988</v>
      </c>
      <c r="L3785" s="3" t="s">
        <v>15989</v>
      </c>
      <c r="M3785" s="2">
        <v>45707.333888888897</v>
      </c>
      <c r="N3785" t="str">
        <f>_xlfn.XLOOKUP(Table1[[#This Row],[Case Number]],Sheet4!$A:$A,Sheet4!$B:$B,"")</f>
        <v/>
      </c>
    </row>
    <row r="3786" spans="1:14" ht="221">
      <c r="A3786" t="s">
        <v>15990</v>
      </c>
      <c r="B3786" s="1" t="s">
        <v>15991</v>
      </c>
      <c r="C3786" s="2">
        <v>45702.7032638889</v>
      </c>
      <c r="D3786" s="1" t="s">
        <v>15992</v>
      </c>
      <c r="E3786" s="1" t="s">
        <v>19</v>
      </c>
      <c r="F3786" s="2">
        <v>45702.340555555602</v>
      </c>
      <c r="G3786" s="1" t="s">
        <v>145</v>
      </c>
      <c r="I3786" s="1" t="s">
        <v>15993</v>
      </c>
      <c r="J3786" s="1" t="s">
        <v>443</v>
      </c>
      <c r="K3786" s="1" t="s">
        <v>12927</v>
      </c>
      <c r="L3786" s="3" t="s">
        <v>15994</v>
      </c>
      <c r="M3786" s="2">
        <v>45702.369907407403</v>
      </c>
      <c r="N3786" t="str">
        <f>_xlfn.XLOOKUP(Table1[[#This Row],[Case Number]],Sheet4!$A:$A,Sheet4!$B:$B,"")</f>
        <v/>
      </c>
    </row>
    <row r="3787" spans="1:14" ht="238">
      <c r="A3787" t="s">
        <v>15995</v>
      </c>
      <c r="B3787" s="1" t="s">
        <v>15996</v>
      </c>
      <c r="C3787" s="2">
        <v>45702.719398148103</v>
      </c>
      <c r="D3787" s="1" t="s">
        <v>15997</v>
      </c>
      <c r="E3787" s="1" t="s">
        <v>50</v>
      </c>
      <c r="F3787" s="2">
        <v>45702.338819444398</v>
      </c>
      <c r="H3787" s="1" t="s">
        <v>11</v>
      </c>
      <c r="I3787" s="1" t="s">
        <v>15998</v>
      </c>
      <c r="J3787" s="1" t="s">
        <v>88</v>
      </c>
      <c r="K3787" s="1" t="s">
        <v>2736</v>
      </c>
      <c r="L3787" s="3" t="s">
        <v>15999</v>
      </c>
      <c r="M3787" s="2">
        <v>45702.386041666701</v>
      </c>
      <c r="N3787" t="str">
        <f>_xlfn.XLOOKUP(Table1[[#This Row],[Case Number]],Sheet4!$A:$A,Sheet4!$B:$B,"")</f>
        <v>Yes</v>
      </c>
    </row>
    <row r="3788" spans="1:14">
      <c r="A3788" t="s">
        <v>16000</v>
      </c>
      <c r="B3788" s="1" t="s">
        <v>16001</v>
      </c>
      <c r="C3788" s="2">
        <v>45702.6961226852</v>
      </c>
      <c r="D3788" s="1" t="s">
        <v>16002</v>
      </c>
      <c r="E3788" s="1" t="s">
        <v>50</v>
      </c>
      <c r="F3788" s="2">
        <v>45702.3354398148</v>
      </c>
      <c r="G3788" s="1" t="s">
        <v>43</v>
      </c>
      <c r="I3788" s="1" t="s">
        <v>16003</v>
      </c>
      <c r="K3788" s="1" t="s">
        <v>16004</v>
      </c>
      <c r="M3788" s="2">
        <v>45702.362754629597</v>
      </c>
      <c r="N3788" t="str">
        <f>_xlfn.XLOOKUP(Table1[[#This Row],[Case Number]],Sheet4!$A:$A,Sheet4!$B:$B,"")</f>
        <v/>
      </c>
    </row>
    <row r="3789" spans="1:14" ht="238">
      <c r="A3789" t="s">
        <v>16005</v>
      </c>
      <c r="B3789" s="1" t="s">
        <v>16006</v>
      </c>
      <c r="C3789" s="2">
        <v>45702.893344907403</v>
      </c>
      <c r="D3789" s="1" t="s">
        <v>16007</v>
      </c>
      <c r="E3789" s="1" t="s">
        <v>19</v>
      </c>
      <c r="F3789" s="2">
        <v>45702.3141666667</v>
      </c>
      <c r="G3789" s="1" t="s">
        <v>94</v>
      </c>
      <c r="H3789" s="1" t="s">
        <v>36</v>
      </c>
      <c r="I3789" s="1" t="s">
        <v>16008</v>
      </c>
      <c r="J3789" s="1" t="s">
        <v>38</v>
      </c>
      <c r="K3789" s="1" t="s">
        <v>9699</v>
      </c>
      <c r="L3789" s="3" t="s">
        <v>16009</v>
      </c>
      <c r="M3789" s="2">
        <v>45702.559976851902</v>
      </c>
      <c r="N3789" t="str">
        <f>_xlfn.XLOOKUP(Table1[[#This Row],[Case Number]],Sheet4!$A:$A,Sheet4!$B:$B,"")</f>
        <v/>
      </c>
    </row>
    <row r="3790" spans="1:14" ht="238">
      <c r="A3790" t="s">
        <v>16010</v>
      </c>
      <c r="B3790" s="1" t="s">
        <v>16011</v>
      </c>
      <c r="C3790" s="2">
        <v>45707.547812500001</v>
      </c>
      <c r="D3790" s="1" t="s">
        <v>16012</v>
      </c>
      <c r="E3790" s="1" t="s">
        <v>9</v>
      </c>
      <c r="F3790" s="2">
        <v>45702.307858796303</v>
      </c>
      <c r="G3790" s="1" t="s">
        <v>94</v>
      </c>
      <c r="I3790" s="1" t="s">
        <v>16013</v>
      </c>
      <c r="J3790" s="1" t="s">
        <v>30</v>
      </c>
      <c r="K3790" s="1" t="s">
        <v>16014</v>
      </c>
      <c r="L3790" s="3" t="s">
        <v>16015</v>
      </c>
      <c r="M3790" s="2">
        <v>45707.214444444398</v>
      </c>
      <c r="N3790" t="str">
        <f>_xlfn.XLOOKUP(Table1[[#This Row],[Case Number]],Sheet4!$A:$A,Sheet4!$B:$B,"")</f>
        <v/>
      </c>
    </row>
    <row r="3791" spans="1:14">
      <c r="A3791" t="s">
        <v>16016</v>
      </c>
      <c r="B3791" s="1" t="s">
        <v>16017</v>
      </c>
      <c r="C3791" s="2">
        <v>45716.521273148202</v>
      </c>
      <c r="D3791" s="1" t="s">
        <v>16018</v>
      </c>
      <c r="E3791" s="1" t="s">
        <v>19</v>
      </c>
      <c r="F3791" s="2">
        <v>45702.297337962998</v>
      </c>
      <c r="G3791" s="1" t="s">
        <v>43</v>
      </c>
      <c r="I3791" s="1" t="s">
        <v>16019</v>
      </c>
      <c r="J3791" s="1" t="s">
        <v>38</v>
      </c>
      <c r="K3791" s="1" t="s">
        <v>16020</v>
      </c>
      <c r="M3791" s="2">
        <v>45716.187928240703</v>
      </c>
      <c r="N3791" t="str">
        <f>_xlfn.XLOOKUP(Table1[[#This Row],[Case Number]],Sheet4!$A:$A,Sheet4!$B:$B,"")</f>
        <v>Yes</v>
      </c>
    </row>
    <row r="3792" spans="1:14" ht="306">
      <c r="A3792" t="s">
        <v>16021</v>
      </c>
      <c r="B3792" s="1" t="s">
        <v>16022</v>
      </c>
      <c r="C3792" s="2">
        <v>45706.697060185201</v>
      </c>
      <c r="D3792" s="1" t="s">
        <v>16023</v>
      </c>
      <c r="E3792" s="1" t="s">
        <v>9</v>
      </c>
      <c r="F3792" s="2">
        <v>45702.295289351903</v>
      </c>
      <c r="G3792" s="1" t="s">
        <v>94</v>
      </c>
      <c r="H3792" s="1" t="s">
        <v>11</v>
      </c>
      <c r="I3792" s="1" t="s">
        <v>16024</v>
      </c>
      <c r="J3792" s="1" t="s">
        <v>30</v>
      </c>
      <c r="K3792" s="1" t="s">
        <v>1358</v>
      </c>
      <c r="L3792" s="3" t="s">
        <v>16025</v>
      </c>
      <c r="M3792" s="2">
        <v>45706.363703703697</v>
      </c>
      <c r="N3792" t="str">
        <f>_xlfn.XLOOKUP(Table1[[#This Row],[Case Number]],Sheet4!$A:$A,Sheet4!$B:$B,"")</f>
        <v/>
      </c>
    </row>
    <row r="3793" spans="1:14">
      <c r="A3793" t="s">
        <v>16026</v>
      </c>
      <c r="B3793" s="1" t="s">
        <v>16027</v>
      </c>
      <c r="C3793" s="2">
        <v>45702.612164351798</v>
      </c>
      <c r="D3793" s="1" t="s">
        <v>16028</v>
      </c>
      <c r="E3793" s="1" t="s">
        <v>20090</v>
      </c>
      <c r="F3793" s="2">
        <v>45702.258206018501</v>
      </c>
      <c r="G3793" s="1" t="s">
        <v>43</v>
      </c>
      <c r="H3793" s="1" t="s">
        <v>11</v>
      </c>
      <c r="I3793" s="1" t="s">
        <v>16029</v>
      </c>
      <c r="J3793" s="1" t="s">
        <v>118</v>
      </c>
      <c r="K3793" s="1" t="s">
        <v>16030</v>
      </c>
      <c r="M3793" s="2">
        <v>45702.278807870403</v>
      </c>
      <c r="N3793" t="str">
        <f>_xlfn.XLOOKUP(Table1[[#This Row],[Case Number]],Sheet4!$A:$A,Sheet4!$B:$B,"")</f>
        <v/>
      </c>
    </row>
    <row r="3794" spans="1:14" ht="221">
      <c r="A3794" t="s">
        <v>16031</v>
      </c>
      <c r="B3794" s="1" t="s">
        <v>16032</v>
      </c>
      <c r="C3794" s="2">
        <v>45702.571724537003</v>
      </c>
      <c r="D3794" s="1" t="s">
        <v>16033</v>
      </c>
      <c r="E3794" s="1" t="s">
        <v>19</v>
      </c>
      <c r="F3794" s="2">
        <v>45702.195520833302</v>
      </c>
      <c r="G3794" s="1" t="s">
        <v>145</v>
      </c>
      <c r="I3794" s="1" t="s">
        <v>16034</v>
      </c>
      <c r="J3794" s="1" t="s">
        <v>30</v>
      </c>
      <c r="K3794" s="1" t="s">
        <v>10122</v>
      </c>
      <c r="L3794" s="3" t="s">
        <v>16035</v>
      </c>
      <c r="M3794" s="2">
        <v>45702.238356481503</v>
      </c>
      <c r="N3794" t="str">
        <f>_xlfn.XLOOKUP(Table1[[#This Row],[Case Number]],Sheet4!$A:$A,Sheet4!$B:$B,"")</f>
        <v/>
      </c>
    </row>
    <row r="3795" spans="1:14" ht="272">
      <c r="A3795" t="s">
        <v>16036</v>
      </c>
      <c r="B3795" s="1" t="s">
        <v>16037</v>
      </c>
      <c r="C3795" s="2">
        <v>45707.4385763889</v>
      </c>
      <c r="D3795" s="1" t="s">
        <v>16038</v>
      </c>
      <c r="E3795" s="1" t="s">
        <v>652</v>
      </c>
      <c r="F3795" s="2">
        <v>45702.170844907399</v>
      </c>
      <c r="G3795" s="1" t="s">
        <v>145</v>
      </c>
      <c r="I3795" s="1" t="s">
        <v>16039</v>
      </c>
      <c r="K3795" s="1" t="s">
        <v>7250</v>
      </c>
      <c r="L3795" s="3" t="s">
        <v>16040</v>
      </c>
      <c r="M3795" s="2">
        <v>45707.105208333298</v>
      </c>
      <c r="N3795" t="str">
        <f>_xlfn.XLOOKUP(Table1[[#This Row],[Case Number]],Sheet4!$A:$A,Sheet4!$B:$B,"")</f>
        <v/>
      </c>
    </row>
    <row r="3796" spans="1:14" ht="187">
      <c r="A3796" t="s">
        <v>16041</v>
      </c>
      <c r="B3796" s="1" t="s">
        <v>16042</v>
      </c>
      <c r="C3796" s="2">
        <v>45702.609131944402</v>
      </c>
      <c r="D3796" s="1" t="s">
        <v>16043</v>
      </c>
      <c r="E3796" s="1" t="s">
        <v>50</v>
      </c>
      <c r="F3796" s="2">
        <v>45701.820972222202</v>
      </c>
      <c r="G3796" s="1" t="s">
        <v>145</v>
      </c>
      <c r="I3796" s="1" t="s">
        <v>16044</v>
      </c>
      <c r="J3796" s="1" t="s">
        <v>100</v>
      </c>
      <c r="K3796" s="1" t="s">
        <v>16045</v>
      </c>
      <c r="L3796" s="3" t="s">
        <v>16046</v>
      </c>
      <c r="M3796" s="2">
        <v>45702.275763888902</v>
      </c>
      <c r="N3796" t="str">
        <f>_xlfn.XLOOKUP(Table1[[#This Row],[Case Number]],Sheet4!$A:$A,Sheet4!$B:$B,"")</f>
        <v/>
      </c>
    </row>
    <row r="3797" spans="1:14" ht="221">
      <c r="A3797" t="s">
        <v>16047</v>
      </c>
      <c r="B3797" s="1" t="s">
        <v>16048</v>
      </c>
      <c r="C3797" s="2">
        <v>45707.435624999998</v>
      </c>
      <c r="D3797" s="1" t="s">
        <v>16049</v>
      </c>
      <c r="E3797" s="1" t="s">
        <v>50</v>
      </c>
      <c r="F3797" s="2">
        <v>45701.704155092601</v>
      </c>
      <c r="G3797" s="1" t="s">
        <v>145</v>
      </c>
      <c r="I3797" s="1" t="s">
        <v>16050</v>
      </c>
      <c r="J3797" s="1" t="s">
        <v>100</v>
      </c>
      <c r="K3797" s="1" t="s">
        <v>15259</v>
      </c>
      <c r="L3797" s="3" t="s">
        <v>16051</v>
      </c>
      <c r="M3797" s="2">
        <v>45707.102256944403</v>
      </c>
      <c r="N3797" t="str">
        <f>_xlfn.XLOOKUP(Table1[[#This Row],[Case Number]],Sheet4!$A:$A,Sheet4!$B:$B,"")</f>
        <v/>
      </c>
    </row>
    <row r="3798" spans="1:14" ht="238">
      <c r="A3798" t="s">
        <v>16052</v>
      </c>
      <c r="B3798" s="1" t="s">
        <v>16053</v>
      </c>
      <c r="C3798" s="2">
        <v>45707.4381712963</v>
      </c>
      <c r="D3798" s="1" t="s">
        <v>16054</v>
      </c>
      <c r="E3798" s="1" t="s">
        <v>50</v>
      </c>
      <c r="F3798" s="2">
        <v>45701.693657407399</v>
      </c>
      <c r="G3798" s="1" t="s">
        <v>145</v>
      </c>
      <c r="I3798" s="1" t="s">
        <v>16055</v>
      </c>
      <c r="J3798" s="1" t="s">
        <v>188</v>
      </c>
      <c r="K3798" s="1" t="s">
        <v>16056</v>
      </c>
      <c r="L3798" s="3" t="s">
        <v>16057</v>
      </c>
      <c r="M3798" s="2">
        <v>45707.104814814797</v>
      </c>
      <c r="N3798" t="str">
        <f>_xlfn.XLOOKUP(Table1[[#This Row],[Case Number]],Sheet4!$A:$A,Sheet4!$B:$B,"")</f>
        <v/>
      </c>
    </row>
    <row r="3799" spans="1:14" ht="255">
      <c r="A3799" t="s">
        <v>16058</v>
      </c>
      <c r="B3799" s="1" t="s">
        <v>16059</v>
      </c>
      <c r="C3799" s="2">
        <v>45707.4378125</v>
      </c>
      <c r="D3799" s="1" t="s">
        <v>16060</v>
      </c>
      <c r="E3799" s="1" t="s">
        <v>27</v>
      </c>
      <c r="F3799" s="2">
        <v>45701.685497685197</v>
      </c>
      <c r="G3799" s="1" t="s">
        <v>145</v>
      </c>
      <c r="H3799" s="1" t="s">
        <v>11</v>
      </c>
      <c r="I3799" s="1" t="s">
        <v>16061</v>
      </c>
      <c r="J3799" s="1" t="s">
        <v>30</v>
      </c>
      <c r="K3799" s="1" t="s">
        <v>14802</v>
      </c>
      <c r="L3799" s="3" t="s">
        <v>16062</v>
      </c>
      <c r="M3799" s="2">
        <v>45707.104467592602</v>
      </c>
      <c r="N3799" t="str">
        <f>_xlfn.XLOOKUP(Table1[[#This Row],[Case Number]],Sheet4!$A:$A,Sheet4!$B:$B,"")</f>
        <v/>
      </c>
    </row>
    <row r="3800" spans="1:14">
      <c r="A3800" t="s">
        <v>16063</v>
      </c>
      <c r="B3800" s="1" t="s">
        <v>16064</v>
      </c>
      <c r="C3800" s="2">
        <v>45711.5211921296</v>
      </c>
      <c r="D3800" s="1" t="s">
        <v>16065</v>
      </c>
      <c r="E3800" s="1" t="s">
        <v>19</v>
      </c>
      <c r="F3800" s="2">
        <v>45701.678437499999</v>
      </c>
      <c r="G3800" s="1" t="s">
        <v>145</v>
      </c>
      <c r="I3800" s="1" t="s">
        <v>16066</v>
      </c>
      <c r="J3800" s="1" t="s">
        <v>45</v>
      </c>
      <c r="K3800" s="1" t="s">
        <v>154</v>
      </c>
      <c r="M3800" s="2">
        <v>45711.187824074099</v>
      </c>
      <c r="N3800" t="str">
        <f>_xlfn.XLOOKUP(Table1[[#This Row],[Case Number]],Sheet4!$A:$A,Sheet4!$B:$B,"")</f>
        <v/>
      </c>
    </row>
    <row r="3801" spans="1:14" ht="204">
      <c r="A3801" t="s">
        <v>16067</v>
      </c>
      <c r="B3801" s="1" t="s">
        <v>16068</v>
      </c>
      <c r="C3801" s="2">
        <v>45702.392476851899</v>
      </c>
      <c r="D3801" s="1" t="s">
        <v>1024</v>
      </c>
      <c r="E3801" s="1" t="s">
        <v>19</v>
      </c>
      <c r="F3801" s="2">
        <v>45701.644398148099</v>
      </c>
      <c r="G3801" s="1" t="s">
        <v>145</v>
      </c>
      <c r="I3801" s="1" t="s">
        <v>16069</v>
      </c>
      <c r="J3801" s="1" t="s">
        <v>21</v>
      </c>
      <c r="K3801" s="1" t="s">
        <v>16070</v>
      </c>
      <c r="L3801" s="3" t="s">
        <v>16071</v>
      </c>
      <c r="M3801" s="2">
        <v>45702.059108796297</v>
      </c>
      <c r="N3801" t="str">
        <f>_xlfn.XLOOKUP(Table1[[#This Row],[Case Number]],Sheet4!$A:$A,Sheet4!$B:$B,"")</f>
        <v/>
      </c>
    </row>
    <row r="3802" spans="1:14" ht="204">
      <c r="A3802" t="s">
        <v>16072</v>
      </c>
      <c r="B3802" s="1" t="s">
        <v>16073</v>
      </c>
      <c r="C3802" s="2">
        <v>45715.434548611098</v>
      </c>
      <c r="D3802" s="1" t="s">
        <v>16074</v>
      </c>
      <c r="E3802" s="1" t="s">
        <v>19</v>
      </c>
      <c r="F3802" s="2">
        <v>45701.640185185199</v>
      </c>
      <c r="G3802" s="1" t="s">
        <v>145</v>
      </c>
      <c r="H3802" s="1" t="s">
        <v>11</v>
      </c>
      <c r="I3802" s="1" t="s">
        <v>16075</v>
      </c>
      <c r="J3802" s="1" t="s">
        <v>153</v>
      </c>
      <c r="K3802" s="1" t="s">
        <v>16076</v>
      </c>
      <c r="L3802" s="3" t="s">
        <v>16077</v>
      </c>
      <c r="M3802" s="2">
        <v>45715.1012037037</v>
      </c>
      <c r="N3802" t="str">
        <f>_xlfn.XLOOKUP(Table1[[#This Row],[Case Number]],Sheet4!$A:$A,Sheet4!$B:$B,"")</f>
        <v/>
      </c>
    </row>
    <row r="3803" spans="1:14" ht="255">
      <c r="A3803" t="s">
        <v>16078</v>
      </c>
      <c r="B3803" s="1" t="s">
        <v>16079</v>
      </c>
      <c r="C3803" s="2">
        <v>45702.626053240703</v>
      </c>
      <c r="D3803" s="1" t="s">
        <v>11470</v>
      </c>
      <c r="E3803" s="1" t="s">
        <v>9</v>
      </c>
      <c r="F3803" s="2">
        <v>45701.5991319444</v>
      </c>
      <c r="G3803" s="1" t="s">
        <v>28</v>
      </c>
      <c r="H3803" s="1" t="s">
        <v>36</v>
      </c>
      <c r="I3803" s="1" t="s">
        <v>16080</v>
      </c>
      <c r="J3803" s="1" t="s">
        <v>45</v>
      </c>
      <c r="K3803" s="1" t="s">
        <v>16081</v>
      </c>
      <c r="L3803" s="3" t="s">
        <v>16082</v>
      </c>
      <c r="M3803" s="2">
        <v>45702.292696759301</v>
      </c>
      <c r="N3803" t="str">
        <f>_xlfn.XLOOKUP(Table1[[#This Row],[Case Number]],Sheet4!$A:$A,Sheet4!$B:$B,"")</f>
        <v/>
      </c>
    </row>
    <row r="3804" spans="1:14" ht="289">
      <c r="A3804" t="s">
        <v>16083</v>
      </c>
      <c r="B3804" s="1" t="s">
        <v>16084</v>
      </c>
      <c r="C3804" s="2">
        <v>45702.723310185203</v>
      </c>
      <c r="D3804" s="1" t="s">
        <v>10799</v>
      </c>
      <c r="E3804" s="1" t="s">
        <v>19</v>
      </c>
      <c r="F3804" s="2">
        <v>45701.572789351798</v>
      </c>
      <c r="G3804" s="1" t="s">
        <v>28</v>
      </c>
      <c r="H3804" s="1" t="s">
        <v>36</v>
      </c>
      <c r="I3804" s="1" t="s">
        <v>16085</v>
      </c>
      <c r="J3804" s="1" t="s">
        <v>88</v>
      </c>
      <c r="K3804" s="1" t="s">
        <v>16086</v>
      </c>
      <c r="L3804" s="3" t="s">
        <v>16087</v>
      </c>
      <c r="M3804" s="2">
        <v>45707.501446759299</v>
      </c>
      <c r="N3804" t="str">
        <f>_xlfn.XLOOKUP(Table1[[#This Row],[Case Number]],Sheet4!$A:$A,Sheet4!$B:$B,"")</f>
        <v/>
      </c>
    </row>
    <row r="3805" spans="1:14" ht="187">
      <c r="A3805" t="s">
        <v>16088</v>
      </c>
      <c r="B3805" s="1" t="s">
        <v>16089</v>
      </c>
      <c r="C3805" s="2">
        <v>45701.889398148101</v>
      </c>
      <c r="D3805" s="1" t="s">
        <v>575</v>
      </c>
      <c r="E3805" s="1" t="s">
        <v>19</v>
      </c>
      <c r="F3805" s="2">
        <v>45701.5481828704</v>
      </c>
      <c r="G3805" s="1" t="s">
        <v>94</v>
      </c>
      <c r="H3805" s="1" t="s">
        <v>11</v>
      </c>
      <c r="I3805" s="1" t="s">
        <v>16090</v>
      </c>
      <c r="J3805" s="1" t="s">
        <v>45</v>
      </c>
      <c r="K3805" s="1" t="s">
        <v>16091</v>
      </c>
      <c r="L3805" s="3" t="s">
        <v>16092</v>
      </c>
      <c r="M3805" s="2">
        <v>45701.556053240703</v>
      </c>
      <c r="N3805" t="str">
        <f>_xlfn.XLOOKUP(Table1[[#This Row],[Case Number]],Sheet4!$A:$A,Sheet4!$B:$B,"")</f>
        <v/>
      </c>
    </row>
    <row r="3806" spans="1:14" ht="272">
      <c r="A3806" t="s">
        <v>16093</v>
      </c>
      <c r="B3806" s="1" t="s">
        <v>16094</v>
      </c>
      <c r="C3806" s="2">
        <v>45702.723032407397</v>
      </c>
      <c r="D3806" s="1" t="s">
        <v>10799</v>
      </c>
      <c r="E3806" s="1" t="s">
        <v>20090</v>
      </c>
      <c r="F3806" s="2">
        <v>45701.533796296302</v>
      </c>
      <c r="G3806" s="1" t="s">
        <v>28</v>
      </c>
      <c r="H3806" s="1" t="s">
        <v>11</v>
      </c>
      <c r="I3806" s="1" t="s">
        <v>16095</v>
      </c>
      <c r="J3806" s="1" t="s">
        <v>118</v>
      </c>
      <c r="K3806" s="1" t="s">
        <v>16096</v>
      </c>
      <c r="L3806" s="3" t="s">
        <v>16097</v>
      </c>
      <c r="M3806" s="2">
        <v>45702.389675925901</v>
      </c>
      <c r="N3806" t="str">
        <f>_xlfn.XLOOKUP(Table1[[#This Row],[Case Number]],Sheet4!$A:$A,Sheet4!$B:$B,"")</f>
        <v/>
      </c>
    </row>
    <row r="3807" spans="1:14" ht="204">
      <c r="A3807" t="s">
        <v>16098</v>
      </c>
      <c r="B3807" s="1" t="s">
        <v>16099</v>
      </c>
      <c r="C3807" s="2">
        <v>45702.565358796302</v>
      </c>
      <c r="D3807" s="1" t="s">
        <v>16100</v>
      </c>
      <c r="E3807" s="1" t="s">
        <v>27</v>
      </c>
      <c r="F3807" s="2">
        <v>45701.504629629599</v>
      </c>
      <c r="G3807" s="1" t="s">
        <v>94</v>
      </c>
      <c r="I3807" s="1" t="s">
        <v>16101</v>
      </c>
      <c r="J3807" s="1" t="s">
        <v>88</v>
      </c>
      <c r="K3807" s="1" t="s">
        <v>12272</v>
      </c>
      <c r="L3807" s="3" t="s">
        <v>16102</v>
      </c>
      <c r="M3807" s="2">
        <v>45702.232002314799</v>
      </c>
      <c r="N3807" t="str">
        <f>_xlfn.XLOOKUP(Table1[[#This Row],[Case Number]],Sheet4!$A:$A,Sheet4!$B:$B,"")</f>
        <v/>
      </c>
    </row>
    <row r="3808" spans="1:14">
      <c r="A3808" t="s">
        <v>16103</v>
      </c>
      <c r="B3808" s="1" t="s">
        <v>16104</v>
      </c>
      <c r="C3808" s="2">
        <v>45701.858993055597</v>
      </c>
      <c r="D3808" s="1" t="s">
        <v>915</v>
      </c>
      <c r="E3808" s="1" t="s">
        <v>19</v>
      </c>
      <c r="F3808" s="2">
        <v>45701.503182870401</v>
      </c>
      <c r="G3808" s="1" t="s">
        <v>43</v>
      </c>
      <c r="I3808" s="1" t="s">
        <v>16105</v>
      </c>
      <c r="J3808" s="1" t="s">
        <v>45</v>
      </c>
      <c r="K3808" s="1" t="s">
        <v>16106</v>
      </c>
      <c r="M3808" s="2">
        <v>45701.525625000002</v>
      </c>
      <c r="N3808" t="str">
        <f>_xlfn.XLOOKUP(Table1[[#This Row],[Case Number]],Sheet4!$A:$A,Sheet4!$B:$B,"")</f>
        <v/>
      </c>
    </row>
    <row r="3809" spans="1:14">
      <c r="A3809" t="s">
        <v>16107</v>
      </c>
      <c r="B3809" s="1" t="s">
        <v>16108</v>
      </c>
      <c r="C3809" s="2">
        <v>45706.824652777803</v>
      </c>
      <c r="D3809" s="1" t="s">
        <v>16109</v>
      </c>
      <c r="E3809" s="1" t="s">
        <v>27</v>
      </c>
      <c r="F3809" s="2">
        <v>45701.489976851903</v>
      </c>
      <c r="G3809" s="1" t="s">
        <v>43</v>
      </c>
      <c r="H3809" s="1" t="s">
        <v>11</v>
      </c>
      <c r="I3809" s="1" t="s">
        <v>16110</v>
      </c>
      <c r="J3809" s="1" t="s">
        <v>88</v>
      </c>
      <c r="K3809" s="1" t="s">
        <v>14462</v>
      </c>
      <c r="M3809" s="2">
        <v>45706.491296296299</v>
      </c>
      <c r="N3809" t="str">
        <f>_xlfn.XLOOKUP(Table1[[#This Row],[Case Number]],Sheet4!$A:$A,Sheet4!$B:$B,"")</f>
        <v/>
      </c>
    </row>
    <row r="3810" spans="1:14">
      <c r="A3810" t="s">
        <v>16111</v>
      </c>
      <c r="B3810" s="1" t="s">
        <v>16112</v>
      </c>
      <c r="C3810" s="2">
        <v>45701.859490740702</v>
      </c>
      <c r="D3810" s="1" t="s">
        <v>16113</v>
      </c>
      <c r="E3810" s="1" t="s">
        <v>19</v>
      </c>
      <c r="F3810" s="2">
        <v>45701.489143518498</v>
      </c>
      <c r="G3810" s="1" t="s">
        <v>43</v>
      </c>
      <c r="I3810" s="1" t="s">
        <v>16114</v>
      </c>
      <c r="J3810" s="1" t="s">
        <v>38</v>
      </c>
      <c r="K3810" s="1" t="s">
        <v>659</v>
      </c>
      <c r="M3810" s="2">
        <v>45701.5261342593</v>
      </c>
      <c r="N3810" t="str">
        <f>_xlfn.XLOOKUP(Table1[[#This Row],[Case Number]],Sheet4!$A:$A,Sheet4!$B:$B,"")</f>
        <v/>
      </c>
    </row>
    <row r="3811" spans="1:14">
      <c r="A3811" t="s">
        <v>16115</v>
      </c>
      <c r="B3811" s="1" t="s">
        <v>16116</v>
      </c>
      <c r="C3811" s="2">
        <v>45706.539305555598</v>
      </c>
      <c r="D3811" s="1" t="s">
        <v>16117</v>
      </c>
      <c r="E3811" s="1" t="s">
        <v>9</v>
      </c>
      <c r="F3811" s="2">
        <v>45701.4617939815</v>
      </c>
      <c r="G3811" s="1" t="s">
        <v>94</v>
      </c>
      <c r="H3811" s="1" t="s">
        <v>11</v>
      </c>
      <c r="I3811" s="1" t="s">
        <v>16118</v>
      </c>
      <c r="J3811" s="1" t="s">
        <v>200</v>
      </c>
      <c r="K3811" s="1" t="s">
        <v>16119</v>
      </c>
      <c r="M3811" s="2">
        <v>45706.205925925897</v>
      </c>
      <c r="N3811" t="str">
        <f>_xlfn.XLOOKUP(Table1[[#This Row],[Case Number]],Sheet4!$A:$A,Sheet4!$B:$B,"")</f>
        <v/>
      </c>
    </row>
    <row r="3812" spans="1:14">
      <c r="A3812" t="s">
        <v>16120</v>
      </c>
      <c r="B3812" s="1" t="s">
        <v>16121</v>
      </c>
      <c r="C3812" s="2">
        <v>45710.521238425899</v>
      </c>
      <c r="D3812" s="1" t="s">
        <v>16122</v>
      </c>
      <c r="E3812" s="1" t="s">
        <v>19</v>
      </c>
      <c r="F3812" s="2">
        <v>45701.4367824074</v>
      </c>
      <c r="G3812" s="1" t="s">
        <v>94</v>
      </c>
      <c r="H3812" s="1" t="s">
        <v>36</v>
      </c>
      <c r="I3812" s="1" t="s">
        <v>16123</v>
      </c>
      <c r="J3812" s="1" t="s">
        <v>759</v>
      </c>
      <c r="K3812" s="1" t="s">
        <v>16124</v>
      </c>
      <c r="M3812" s="2">
        <v>45710.1878587963</v>
      </c>
      <c r="N3812" t="str">
        <f>_xlfn.XLOOKUP(Table1[[#This Row],[Case Number]],Sheet4!$A:$A,Sheet4!$B:$B,"")</f>
        <v/>
      </c>
    </row>
    <row r="3813" spans="1:14">
      <c r="A3813" t="s">
        <v>16125</v>
      </c>
      <c r="B3813" s="1" t="s">
        <v>16126</v>
      </c>
      <c r="C3813" s="2">
        <v>45701.7635532407</v>
      </c>
      <c r="D3813" s="1" t="s">
        <v>16127</v>
      </c>
      <c r="E3813" s="1" t="s">
        <v>19</v>
      </c>
      <c r="F3813" s="2">
        <v>45701.423194444404</v>
      </c>
      <c r="G3813" s="1" t="s">
        <v>43</v>
      </c>
      <c r="H3813" s="1" t="s">
        <v>11</v>
      </c>
      <c r="I3813" s="1" t="s">
        <v>16128</v>
      </c>
      <c r="J3813" s="1" t="s">
        <v>759</v>
      </c>
      <c r="K3813" s="1" t="s">
        <v>8459</v>
      </c>
      <c r="M3813" s="2">
        <v>45701.4301851852</v>
      </c>
      <c r="N3813" t="str">
        <f>_xlfn.XLOOKUP(Table1[[#This Row],[Case Number]],Sheet4!$A:$A,Sheet4!$B:$B,"")</f>
        <v/>
      </c>
    </row>
    <row r="3814" spans="1:14" ht="409.6">
      <c r="A3814" t="s">
        <v>16129</v>
      </c>
      <c r="B3814" s="1" t="s">
        <v>16130</v>
      </c>
      <c r="C3814" s="2">
        <v>45702.140324074098</v>
      </c>
      <c r="D3814" s="1" t="s">
        <v>357</v>
      </c>
      <c r="E3814" s="1" t="s">
        <v>19</v>
      </c>
      <c r="F3814" s="2">
        <v>45701.407928240696</v>
      </c>
      <c r="G3814" s="1" t="s">
        <v>28</v>
      </c>
      <c r="H3814" s="1" t="s">
        <v>36</v>
      </c>
      <c r="I3814" s="1" t="s">
        <v>16131</v>
      </c>
      <c r="J3814" s="1" t="s">
        <v>45</v>
      </c>
      <c r="K3814" s="1" t="s">
        <v>16132</v>
      </c>
      <c r="L3814" s="3" t="s">
        <v>16133</v>
      </c>
      <c r="M3814" s="2">
        <v>45701.806956018503</v>
      </c>
      <c r="N3814" t="str">
        <f>_xlfn.XLOOKUP(Table1[[#This Row],[Case Number]],Sheet4!$A:$A,Sheet4!$B:$B,"")</f>
        <v/>
      </c>
    </row>
    <row r="3815" spans="1:14" ht="85">
      <c r="A3815" t="s">
        <v>16134</v>
      </c>
      <c r="B3815" s="1" t="s">
        <v>16135</v>
      </c>
      <c r="C3815" s="2">
        <v>45701.7316782407</v>
      </c>
      <c r="D3815" s="1" t="s">
        <v>1835</v>
      </c>
      <c r="E3815" s="1" t="s">
        <v>50</v>
      </c>
      <c r="F3815" s="2">
        <v>45701.395810185197</v>
      </c>
      <c r="G3815" s="1" t="s">
        <v>28</v>
      </c>
      <c r="H3815" s="1" t="s">
        <v>36</v>
      </c>
      <c r="I3815" s="1" t="s">
        <v>16136</v>
      </c>
      <c r="J3815" s="1" t="s">
        <v>255</v>
      </c>
      <c r="K3815" s="1" t="s">
        <v>1889</v>
      </c>
      <c r="L3815" s="3" t="s">
        <v>16137</v>
      </c>
      <c r="M3815" s="2">
        <v>45701.398321759298</v>
      </c>
      <c r="N3815" t="str">
        <f>_xlfn.XLOOKUP(Table1[[#This Row],[Case Number]],Sheet4!$A:$A,Sheet4!$B:$B,"")</f>
        <v/>
      </c>
    </row>
    <row r="3816" spans="1:14" ht="323">
      <c r="A3816" t="s">
        <v>16138</v>
      </c>
      <c r="B3816" s="1" t="s">
        <v>16139</v>
      </c>
      <c r="C3816" s="2">
        <v>45701.907245370399</v>
      </c>
      <c r="D3816" s="1" t="s">
        <v>6494</v>
      </c>
      <c r="E3816" s="1" t="s">
        <v>19</v>
      </c>
      <c r="F3816" s="2">
        <v>45701.3918865741</v>
      </c>
      <c r="G3816" s="1" t="s">
        <v>28</v>
      </c>
      <c r="H3816" s="1" t="s">
        <v>36</v>
      </c>
      <c r="I3816" s="1" t="s">
        <v>16140</v>
      </c>
      <c r="J3816" s="1" t="s">
        <v>88</v>
      </c>
      <c r="K3816" s="1" t="s">
        <v>16141</v>
      </c>
      <c r="L3816" s="3" t="s">
        <v>16142</v>
      </c>
      <c r="M3816" s="2">
        <v>45701.573877314797</v>
      </c>
      <c r="N3816" t="str">
        <f>_xlfn.XLOOKUP(Table1[[#This Row],[Case Number]],Sheet4!$A:$A,Sheet4!$B:$B,"")</f>
        <v/>
      </c>
    </row>
    <row r="3817" spans="1:14" ht="306">
      <c r="A3817" t="s">
        <v>16143</v>
      </c>
      <c r="B3817" s="1" t="s">
        <v>16144</v>
      </c>
      <c r="C3817" s="2">
        <v>45701.846145833297</v>
      </c>
      <c r="D3817" s="1" t="s">
        <v>16145</v>
      </c>
      <c r="E3817" s="1" t="s">
        <v>19</v>
      </c>
      <c r="F3817" s="2">
        <v>45701.374374999999</v>
      </c>
      <c r="G3817" s="1" t="s">
        <v>94</v>
      </c>
      <c r="I3817" s="1" t="s">
        <v>16146</v>
      </c>
      <c r="J3817" s="1" t="s">
        <v>160</v>
      </c>
      <c r="K3817" s="1" t="s">
        <v>13296</v>
      </c>
      <c r="L3817" s="3" t="s">
        <v>16147</v>
      </c>
      <c r="M3817" s="2">
        <v>45701.512754629599</v>
      </c>
      <c r="N3817" t="str">
        <f>_xlfn.XLOOKUP(Table1[[#This Row],[Case Number]],Sheet4!$A:$A,Sheet4!$B:$B,"")</f>
        <v/>
      </c>
    </row>
    <row r="3818" spans="1:14">
      <c r="A3818" t="s">
        <v>16148</v>
      </c>
      <c r="B3818" s="1" t="s">
        <v>16149</v>
      </c>
      <c r="C3818" s="2">
        <v>45701.863217592603</v>
      </c>
      <c r="D3818" s="1" t="s">
        <v>16150</v>
      </c>
      <c r="E3818" s="1" t="s">
        <v>19</v>
      </c>
      <c r="F3818" s="2">
        <v>45701.371469907397</v>
      </c>
      <c r="G3818" s="1" t="s">
        <v>43</v>
      </c>
      <c r="H3818" s="1" t="s">
        <v>36</v>
      </c>
      <c r="I3818" s="1" t="s">
        <v>16151</v>
      </c>
      <c r="J3818" s="1" t="s">
        <v>111</v>
      </c>
      <c r="K3818" s="1" t="s">
        <v>16152</v>
      </c>
      <c r="M3818" s="2">
        <v>45701.529861111099</v>
      </c>
      <c r="N3818" t="str">
        <f>_xlfn.XLOOKUP(Table1[[#This Row],[Case Number]],Sheet4!$A:$A,Sheet4!$B:$B,"")</f>
        <v/>
      </c>
    </row>
    <row r="3819" spans="1:14" ht="187">
      <c r="A3819" t="s">
        <v>16153</v>
      </c>
      <c r="B3819" s="1" t="s">
        <v>16154</v>
      </c>
      <c r="C3819" s="2">
        <v>45707.437534722201</v>
      </c>
      <c r="D3819" s="1" t="s">
        <v>3594</v>
      </c>
      <c r="E3819" s="1" t="s">
        <v>19</v>
      </c>
      <c r="F3819" s="2">
        <v>45701.3612615741</v>
      </c>
      <c r="G3819" s="1" t="s">
        <v>145</v>
      </c>
      <c r="I3819" s="1" t="s">
        <v>16155</v>
      </c>
      <c r="J3819" s="1" t="s">
        <v>38</v>
      </c>
      <c r="K3819" s="1" t="s">
        <v>4787</v>
      </c>
      <c r="L3819" s="3" t="s">
        <v>16156</v>
      </c>
      <c r="M3819" s="2">
        <v>45707.104178240697</v>
      </c>
      <c r="N3819" t="str">
        <f>_xlfn.XLOOKUP(Table1[[#This Row],[Case Number]],Sheet4!$A:$A,Sheet4!$B:$B,"")</f>
        <v>Yes</v>
      </c>
    </row>
    <row r="3820" spans="1:14">
      <c r="A3820" t="s">
        <v>16157</v>
      </c>
      <c r="B3820" s="1" t="s">
        <v>16158</v>
      </c>
      <c r="C3820" s="2">
        <v>45710.521157407398</v>
      </c>
      <c r="D3820" s="1" t="s">
        <v>42</v>
      </c>
      <c r="E3820" s="1" t="s">
        <v>19</v>
      </c>
      <c r="F3820" s="2">
        <v>45701.351527777799</v>
      </c>
      <c r="G3820" s="1" t="s">
        <v>43</v>
      </c>
      <c r="I3820" s="1" t="s">
        <v>16159</v>
      </c>
      <c r="J3820" s="1" t="s">
        <v>21</v>
      </c>
      <c r="K3820" s="1" t="s">
        <v>917</v>
      </c>
      <c r="M3820" s="2">
        <v>45710.187777777799</v>
      </c>
      <c r="N3820" t="str">
        <f>_xlfn.XLOOKUP(Table1[[#This Row],[Case Number]],Sheet4!$A:$A,Sheet4!$B:$B,"")</f>
        <v/>
      </c>
    </row>
    <row r="3821" spans="1:14" ht="323">
      <c r="A3821" t="s">
        <v>16160</v>
      </c>
      <c r="B3821" s="1" t="s">
        <v>16161</v>
      </c>
      <c r="C3821" s="2">
        <v>45712.649270833303</v>
      </c>
      <c r="D3821" s="1" t="s">
        <v>4335</v>
      </c>
      <c r="E3821" s="1" t="s">
        <v>27</v>
      </c>
      <c r="F3821" s="2">
        <v>45701.342453703699</v>
      </c>
      <c r="G3821" s="1" t="s">
        <v>28</v>
      </c>
      <c r="H3821" s="1" t="s">
        <v>36</v>
      </c>
      <c r="I3821" s="1" t="s">
        <v>16162</v>
      </c>
      <c r="J3821" s="1" t="s">
        <v>38</v>
      </c>
      <c r="K3821" s="1" t="s">
        <v>12616</v>
      </c>
      <c r="L3821" s="3" t="s">
        <v>16163</v>
      </c>
      <c r="M3821" s="2">
        <v>45712.315914351799</v>
      </c>
      <c r="N3821" t="str">
        <f>_xlfn.XLOOKUP(Table1[[#This Row],[Case Number]],Sheet4!$A:$A,Sheet4!$B:$B,"")</f>
        <v/>
      </c>
    </row>
    <row r="3822" spans="1:14" ht="409.6">
      <c r="A3822" t="s">
        <v>16164</v>
      </c>
      <c r="B3822" s="1" t="s">
        <v>16165</v>
      </c>
      <c r="C3822" s="2">
        <v>45702.566365740699</v>
      </c>
      <c r="D3822" s="1" t="s">
        <v>16166</v>
      </c>
      <c r="E3822" s="1" t="s">
        <v>19</v>
      </c>
      <c r="F3822" s="2">
        <v>45701.325405092597</v>
      </c>
      <c r="G3822" s="1" t="s">
        <v>94</v>
      </c>
      <c r="H3822" s="1" t="s">
        <v>11</v>
      </c>
      <c r="I3822" s="1" t="s">
        <v>16167</v>
      </c>
      <c r="J3822" s="1" t="s">
        <v>30</v>
      </c>
      <c r="K3822" s="1" t="s">
        <v>16168</v>
      </c>
      <c r="L3822" s="3" t="s">
        <v>16169</v>
      </c>
      <c r="M3822" s="2">
        <v>45702.233009259297</v>
      </c>
      <c r="N3822" t="str">
        <f>_xlfn.XLOOKUP(Table1[[#This Row],[Case Number]],Sheet4!$A:$A,Sheet4!$B:$B,"")</f>
        <v/>
      </c>
    </row>
    <row r="3823" spans="1:14">
      <c r="A3823" t="s">
        <v>16170</v>
      </c>
      <c r="B3823" s="1" t="s">
        <v>16171</v>
      </c>
      <c r="C3823" s="2">
        <v>45706.816388888903</v>
      </c>
      <c r="D3823" s="1" t="s">
        <v>16172</v>
      </c>
      <c r="E3823" s="1" t="s">
        <v>19</v>
      </c>
      <c r="F3823" s="2">
        <v>45701.3151967593</v>
      </c>
      <c r="G3823" s="1" t="s">
        <v>43</v>
      </c>
      <c r="I3823" s="1" t="s">
        <v>16173</v>
      </c>
      <c r="J3823" s="1" t="s">
        <v>88</v>
      </c>
      <c r="K3823" s="1" t="s">
        <v>16174</v>
      </c>
      <c r="M3823" s="2">
        <v>45706.483020833301</v>
      </c>
      <c r="N3823" t="str">
        <f>_xlfn.XLOOKUP(Table1[[#This Row],[Case Number]],Sheet4!$A:$A,Sheet4!$B:$B,"")</f>
        <v/>
      </c>
    </row>
    <row r="3824" spans="1:14" ht="204">
      <c r="A3824" t="s">
        <v>16175</v>
      </c>
      <c r="B3824" s="1" t="s">
        <v>16176</v>
      </c>
      <c r="C3824" s="2">
        <v>45701.6276967593</v>
      </c>
      <c r="D3824" s="1" t="s">
        <v>16177</v>
      </c>
      <c r="E3824" s="1" t="s">
        <v>19</v>
      </c>
      <c r="F3824" s="2">
        <v>45701.286932870396</v>
      </c>
      <c r="G3824" s="1" t="s">
        <v>145</v>
      </c>
      <c r="I3824" s="1" t="s">
        <v>16178</v>
      </c>
      <c r="J3824" s="1" t="s">
        <v>200</v>
      </c>
      <c r="K3824" s="1" t="s">
        <v>16179</v>
      </c>
      <c r="L3824" s="3" t="s">
        <v>16180</v>
      </c>
      <c r="M3824" s="2">
        <v>45701.294340277796</v>
      </c>
      <c r="N3824" t="str">
        <f>_xlfn.XLOOKUP(Table1[[#This Row],[Case Number]],Sheet4!$A:$A,Sheet4!$B:$B,"")</f>
        <v/>
      </c>
    </row>
    <row r="3825" spans="1:14" ht="409.6">
      <c r="A3825" t="s">
        <v>16181</v>
      </c>
      <c r="B3825" s="1" t="s">
        <v>16182</v>
      </c>
      <c r="C3825" s="2">
        <v>45701.631759259297</v>
      </c>
      <c r="D3825" s="1" t="s">
        <v>282</v>
      </c>
      <c r="E3825" s="1" t="s">
        <v>19</v>
      </c>
      <c r="F3825" s="2">
        <v>45701.286446759303</v>
      </c>
      <c r="G3825" s="1" t="s">
        <v>145</v>
      </c>
      <c r="H3825" s="1" t="s">
        <v>36</v>
      </c>
      <c r="I3825" s="1" t="s">
        <v>16183</v>
      </c>
      <c r="J3825" s="1" t="s">
        <v>21</v>
      </c>
      <c r="K3825" s="1" t="s">
        <v>16184</v>
      </c>
      <c r="L3825" s="3" t="s">
        <v>16185</v>
      </c>
      <c r="M3825" s="2">
        <v>45701.2984027778</v>
      </c>
      <c r="N3825" t="str">
        <f>_xlfn.XLOOKUP(Table1[[#This Row],[Case Number]],Sheet4!$A:$A,Sheet4!$B:$B,"")</f>
        <v/>
      </c>
    </row>
    <row r="3826" spans="1:14" ht="187">
      <c r="A3826" t="s">
        <v>16186</v>
      </c>
      <c r="B3826" s="1" t="s">
        <v>16187</v>
      </c>
      <c r="C3826" s="2">
        <v>45701.711412037002</v>
      </c>
      <c r="D3826" s="1" t="s">
        <v>16188</v>
      </c>
      <c r="E3826" s="1" t="s">
        <v>415</v>
      </c>
      <c r="F3826" s="2">
        <v>45701.2860069444</v>
      </c>
      <c r="G3826" s="1" t="s">
        <v>28</v>
      </c>
      <c r="H3826" s="1" t="s">
        <v>36</v>
      </c>
      <c r="I3826" s="1" t="s">
        <v>16189</v>
      </c>
      <c r="J3826" s="1" t="s">
        <v>255</v>
      </c>
      <c r="K3826" s="1" t="s">
        <v>16190</v>
      </c>
      <c r="L3826" s="3" t="s">
        <v>16191</v>
      </c>
      <c r="M3826" s="2">
        <v>45701.378067129597</v>
      </c>
      <c r="N3826" t="str">
        <f>_xlfn.XLOOKUP(Table1[[#This Row],[Case Number]],Sheet4!$A:$A,Sheet4!$B:$B,"")</f>
        <v/>
      </c>
    </row>
    <row r="3827" spans="1:14" ht="255">
      <c r="A3827" t="s">
        <v>16192</v>
      </c>
      <c r="B3827" s="1" t="s">
        <v>16193</v>
      </c>
      <c r="C3827" s="2">
        <v>45708.7969675926</v>
      </c>
      <c r="D3827" s="1" t="s">
        <v>16194</v>
      </c>
      <c r="E3827" s="1" t="s">
        <v>27</v>
      </c>
      <c r="F3827" s="2">
        <v>45701.284363425897</v>
      </c>
      <c r="G3827" s="1" t="s">
        <v>94</v>
      </c>
      <c r="H3827" s="1" t="s">
        <v>11</v>
      </c>
      <c r="I3827" s="1" t="s">
        <v>16195</v>
      </c>
      <c r="J3827" s="1" t="s">
        <v>160</v>
      </c>
      <c r="K3827" s="1" t="s">
        <v>3253</v>
      </c>
      <c r="L3827" s="3" t="s">
        <v>16196</v>
      </c>
      <c r="M3827" s="2">
        <v>45708.463611111103</v>
      </c>
      <c r="N3827" t="str">
        <f>_xlfn.XLOOKUP(Table1[[#This Row],[Case Number]],Sheet4!$A:$A,Sheet4!$B:$B,"")</f>
        <v>Yes</v>
      </c>
    </row>
    <row r="3828" spans="1:14" ht="204">
      <c r="A3828" t="s">
        <v>16197</v>
      </c>
      <c r="B3828" s="1" t="s">
        <v>16198</v>
      </c>
      <c r="C3828" s="2">
        <v>45715.416157407402</v>
      </c>
      <c r="D3828" s="1" t="s">
        <v>3663</v>
      </c>
      <c r="E3828" s="1" t="s">
        <v>20090</v>
      </c>
      <c r="F3828" s="2">
        <v>45701.197835648098</v>
      </c>
      <c r="G3828" s="1" t="s">
        <v>145</v>
      </c>
      <c r="I3828" s="1" t="s">
        <v>16199</v>
      </c>
      <c r="J3828" s="1" t="s">
        <v>118</v>
      </c>
      <c r="K3828" s="1" t="s">
        <v>16200</v>
      </c>
      <c r="L3828" s="3" t="s">
        <v>16201</v>
      </c>
      <c r="M3828" s="2">
        <v>45715.082800925898</v>
      </c>
      <c r="N3828" t="str">
        <f>_xlfn.XLOOKUP(Table1[[#This Row],[Case Number]],Sheet4!$A:$A,Sheet4!$B:$B,"")</f>
        <v/>
      </c>
    </row>
    <row r="3829" spans="1:14" ht="238">
      <c r="A3829" t="s">
        <v>16202</v>
      </c>
      <c r="B3829" s="1" t="s">
        <v>16203</v>
      </c>
      <c r="C3829" s="2">
        <v>45707.436516203699</v>
      </c>
      <c r="D3829" s="1" t="s">
        <v>16204</v>
      </c>
      <c r="E3829" s="1" t="s">
        <v>415</v>
      </c>
      <c r="F3829" s="2">
        <v>45700.771377314799</v>
      </c>
      <c r="G3829" s="1" t="s">
        <v>145</v>
      </c>
      <c r="H3829" s="1" t="s">
        <v>36</v>
      </c>
      <c r="I3829" s="1" t="s">
        <v>16205</v>
      </c>
      <c r="J3829" s="1" t="s">
        <v>30</v>
      </c>
      <c r="K3829" s="1" t="s">
        <v>4280</v>
      </c>
      <c r="L3829" s="3" t="s">
        <v>16206</v>
      </c>
      <c r="M3829" s="2">
        <v>45707.103159722203</v>
      </c>
      <c r="N3829" t="str">
        <f>_xlfn.XLOOKUP(Table1[[#This Row],[Case Number]],Sheet4!$A:$A,Sheet4!$B:$B,"")</f>
        <v/>
      </c>
    </row>
    <row r="3830" spans="1:14" ht="238">
      <c r="A3830" t="s">
        <v>16207</v>
      </c>
      <c r="B3830" s="1" t="s">
        <v>16208</v>
      </c>
      <c r="C3830" s="2">
        <v>45702.706041666701</v>
      </c>
      <c r="D3830" s="1" t="s">
        <v>16209</v>
      </c>
      <c r="E3830" s="1" t="s">
        <v>50</v>
      </c>
      <c r="F3830" s="2">
        <v>45700.690891203703</v>
      </c>
      <c r="G3830" s="1" t="s">
        <v>28</v>
      </c>
      <c r="H3830" s="1" t="s">
        <v>11</v>
      </c>
      <c r="I3830" s="1" t="s">
        <v>16210</v>
      </c>
      <c r="J3830" s="1" t="s">
        <v>188</v>
      </c>
      <c r="K3830" s="1" t="s">
        <v>16211</v>
      </c>
      <c r="L3830" s="3" t="s">
        <v>16212</v>
      </c>
      <c r="M3830" s="2">
        <v>45702.372685185197</v>
      </c>
      <c r="N3830" t="str">
        <f>_xlfn.XLOOKUP(Table1[[#This Row],[Case Number]],Sheet4!$A:$A,Sheet4!$B:$B,"")</f>
        <v/>
      </c>
    </row>
    <row r="3831" spans="1:14" ht="272">
      <c r="A3831" t="s">
        <v>16213</v>
      </c>
      <c r="B3831" s="1" t="s">
        <v>16214</v>
      </c>
      <c r="C3831" s="2">
        <v>45707.436944444402</v>
      </c>
      <c r="D3831" s="1" t="s">
        <v>16215</v>
      </c>
      <c r="E3831" s="1" t="s">
        <v>50</v>
      </c>
      <c r="F3831" s="2">
        <v>45700.667129629597</v>
      </c>
      <c r="G3831" s="1" t="s">
        <v>145</v>
      </c>
      <c r="H3831" s="1" t="s">
        <v>11</v>
      </c>
      <c r="I3831" s="1" t="s">
        <v>16216</v>
      </c>
      <c r="J3831" s="1" t="s">
        <v>188</v>
      </c>
      <c r="K3831" s="1" t="s">
        <v>16217</v>
      </c>
      <c r="L3831" s="3" t="s">
        <v>16218</v>
      </c>
      <c r="M3831" s="2">
        <v>45707.103587963</v>
      </c>
      <c r="N3831" t="str">
        <f>_xlfn.XLOOKUP(Table1[[#This Row],[Case Number]],Sheet4!$A:$A,Sheet4!$B:$B,"")</f>
        <v/>
      </c>
    </row>
    <row r="3832" spans="1:14" ht="221">
      <c r="A3832" t="s">
        <v>16219</v>
      </c>
      <c r="B3832" s="1" t="s">
        <v>16220</v>
      </c>
      <c r="C3832" s="2">
        <v>45701.6980555556</v>
      </c>
      <c r="D3832" s="1" t="s">
        <v>49</v>
      </c>
      <c r="E3832" s="1" t="s">
        <v>50</v>
      </c>
      <c r="F3832" s="2">
        <v>45700.631273148101</v>
      </c>
      <c r="G3832" s="1" t="s">
        <v>28</v>
      </c>
      <c r="H3832" s="1" t="s">
        <v>36</v>
      </c>
      <c r="I3832" s="1" t="s">
        <v>16221</v>
      </c>
      <c r="J3832" s="1" t="s">
        <v>100</v>
      </c>
      <c r="K3832" s="1" t="s">
        <v>16222</v>
      </c>
      <c r="L3832" s="3" t="s">
        <v>16223</v>
      </c>
      <c r="M3832" s="2">
        <v>45701.364699074104</v>
      </c>
      <c r="N3832" t="str">
        <f>_xlfn.XLOOKUP(Table1[[#This Row],[Case Number]],Sheet4!$A:$A,Sheet4!$B:$B,"")</f>
        <v/>
      </c>
    </row>
    <row r="3833" spans="1:14" ht="204">
      <c r="A3833" t="s">
        <v>16224</v>
      </c>
      <c r="B3833" s="1" t="s">
        <v>16225</v>
      </c>
      <c r="C3833" s="2">
        <v>45700.958287037</v>
      </c>
      <c r="D3833" s="1" t="s">
        <v>2864</v>
      </c>
      <c r="E3833" s="1" t="s">
        <v>9</v>
      </c>
      <c r="F3833" s="2">
        <v>45700.624293981498</v>
      </c>
      <c r="G3833" s="1" t="s">
        <v>28</v>
      </c>
      <c r="H3833" s="1" t="s">
        <v>36</v>
      </c>
      <c r="I3833" s="1" t="s">
        <v>16226</v>
      </c>
      <c r="J3833" s="1" t="s">
        <v>100</v>
      </c>
      <c r="K3833" s="1" t="s">
        <v>16081</v>
      </c>
      <c r="L3833" s="3" t="s">
        <v>16227</v>
      </c>
      <c r="M3833" s="2">
        <v>45700.624918981499</v>
      </c>
      <c r="N3833" t="str">
        <f>_xlfn.XLOOKUP(Table1[[#This Row],[Case Number]],Sheet4!$A:$A,Sheet4!$B:$B,"")</f>
        <v/>
      </c>
    </row>
    <row r="3834" spans="1:14" ht="323">
      <c r="A3834" t="s">
        <v>16228</v>
      </c>
      <c r="B3834" s="1" t="s">
        <v>16229</v>
      </c>
      <c r="C3834" s="2">
        <v>45700.968506944402</v>
      </c>
      <c r="D3834" s="1" t="s">
        <v>49</v>
      </c>
      <c r="E3834" s="1" t="s">
        <v>50</v>
      </c>
      <c r="F3834" s="2">
        <v>45700.614178240699</v>
      </c>
      <c r="G3834" s="1" t="s">
        <v>28</v>
      </c>
      <c r="H3834" s="1" t="s">
        <v>36</v>
      </c>
      <c r="I3834" s="1" t="s">
        <v>16230</v>
      </c>
      <c r="J3834" s="1" t="s">
        <v>100</v>
      </c>
      <c r="K3834" s="1" t="s">
        <v>16231</v>
      </c>
      <c r="L3834" s="3" t="s">
        <v>16232</v>
      </c>
      <c r="M3834" s="2">
        <v>45700.635115740697</v>
      </c>
      <c r="N3834" t="str">
        <f>_xlfn.XLOOKUP(Table1[[#This Row],[Case Number]],Sheet4!$A:$A,Sheet4!$B:$B,"")</f>
        <v/>
      </c>
    </row>
    <row r="3835" spans="1:14" ht="323">
      <c r="A3835" t="s">
        <v>16233</v>
      </c>
      <c r="B3835" s="1" t="s">
        <v>16234</v>
      </c>
      <c r="C3835" s="2">
        <v>45701.603321759299</v>
      </c>
      <c r="D3835" s="1" t="s">
        <v>814</v>
      </c>
      <c r="E3835" s="1" t="s">
        <v>19</v>
      </c>
      <c r="F3835" s="2">
        <v>45700.580752314803</v>
      </c>
      <c r="G3835" s="1" t="s">
        <v>28</v>
      </c>
      <c r="H3835" s="1" t="s">
        <v>11</v>
      </c>
      <c r="I3835" s="1" t="s">
        <v>16235</v>
      </c>
      <c r="J3835" s="1" t="s">
        <v>759</v>
      </c>
      <c r="K3835" s="1" t="s">
        <v>16236</v>
      </c>
      <c r="L3835" s="3" t="s">
        <v>16237</v>
      </c>
      <c r="M3835" s="2">
        <v>45701.269965277803</v>
      </c>
      <c r="N3835" t="str">
        <f>_xlfn.XLOOKUP(Table1[[#This Row],[Case Number]],Sheet4!$A:$A,Sheet4!$B:$B,"")</f>
        <v/>
      </c>
    </row>
    <row r="3836" spans="1:14">
      <c r="A3836" t="s">
        <v>16238</v>
      </c>
      <c r="B3836" s="1" t="s">
        <v>16239</v>
      </c>
      <c r="C3836" s="2">
        <v>45701.587361111102</v>
      </c>
      <c r="D3836" s="1" t="s">
        <v>16240</v>
      </c>
      <c r="E3836" s="1" t="s">
        <v>19</v>
      </c>
      <c r="F3836" s="2">
        <v>45700.566539351901</v>
      </c>
      <c r="G3836" s="1" t="s">
        <v>43</v>
      </c>
      <c r="H3836" s="1" t="s">
        <v>36</v>
      </c>
      <c r="I3836" s="1" t="s">
        <v>16241</v>
      </c>
      <c r="J3836" s="1" t="s">
        <v>38</v>
      </c>
      <c r="K3836" s="1" t="s">
        <v>16242</v>
      </c>
      <c r="M3836" s="2">
        <v>45701.254016203697</v>
      </c>
      <c r="N3836" t="str">
        <f>_xlfn.XLOOKUP(Table1[[#This Row],[Case Number]],Sheet4!$A:$A,Sheet4!$B:$B,"")</f>
        <v/>
      </c>
    </row>
    <row r="3837" spans="1:14" ht="409.6">
      <c r="A3837" t="s">
        <v>16243</v>
      </c>
      <c r="B3837" s="1" t="s">
        <v>16244</v>
      </c>
      <c r="C3837" s="2">
        <v>45702.567233796297</v>
      </c>
      <c r="D3837" s="1" t="s">
        <v>9008</v>
      </c>
      <c r="E3837" s="1" t="s">
        <v>27</v>
      </c>
      <c r="F3837" s="2">
        <v>45700.556886574101</v>
      </c>
      <c r="G3837" s="1" t="s">
        <v>94</v>
      </c>
      <c r="I3837" s="1" t="s">
        <v>16245</v>
      </c>
      <c r="J3837" s="1" t="s">
        <v>88</v>
      </c>
      <c r="K3837" s="1" t="s">
        <v>8433</v>
      </c>
      <c r="L3837" s="3" t="s">
        <v>16246</v>
      </c>
      <c r="M3837" s="2">
        <v>45702.233888888899</v>
      </c>
      <c r="N3837" t="str">
        <f>_xlfn.XLOOKUP(Table1[[#This Row],[Case Number]],Sheet4!$A:$A,Sheet4!$B:$B,"")</f>
        <v>Yes</v>
      </c>
    </row>
    <row r="3838" spans="1:14" ht="272">
      <c r="A3838" t="s">
        <v>16247</v>
      </c>
      <c r="B3838" s="1" t="s">
        <v>16248</v>
      </c>
      <c r="C3838" s="2">
        <v>45701.731041666702</v>
      </c>
      <c r="D3838" s="1" t="s">
        <v>16249</v>
      </c>
      <c r="E3838" s="1" t="s">
        <v>50</v>
      </c>
      <c r="F3838" s="2">
        <v>45700.5475462963</v>
      </c>
      <c r="G3838" s="1" t="s">
        <v>28</v>
      </c>
      <c r="H3838" s="1" t="s">
        <v>11</v>
      </c>
      <c r="I3838" s="1" t="s">
        <v>16250</v>
      </c>
      <c r="J3838" s="1" t="s">
        <v>759</v>
      </c>
      <c r="K3838" s="1" t="s">
        <v>16251</v>
      </c>
      <c r="L3838" s="3" t="s">
        <v>16252</v>
      </c>
      <c r="M3838" s="2">
        <v>45701.397685185198</v>
      </c>
      <c r="N3838" t="str">
        <f>_xlfn.XLOOKUP(Table1[[#This Row],[Case Number]],Sheet4!$A:$A,Sheet4!$B:$B,"")</f>
        <v/>
      </c>
    </row>
    <row r="3839" spans="1:14">
      <c r="A3839" t="s">
        <v>16253</v>
      </c>
      <c r="B3839" s="1" t="s">
        <v>16254</v>
      </c>
      <c r="C3839" s="2">
        <v>45706.826435185198</v>
      </c>
      <c r="D3839" s="1" t="s">
        <v>16255</v>
      </c>
      <c r="E3839" s="1" t="s">
        <v>27</v>
      </c>
      <c r="F3839" s="2">
        <v>45700.540358796301</v>
      </c>
      <c r="G3839" s="1" t="s">
        <v>43</v>
      </c>
      <c r="I3839" s="1" t="s">
        <v>16256</v>
      </c>
      <c r="J3839" s="1" t="s">
        <v>38</v>
      </c>
      <c r="K3839" s="1" t="s">
        <v>15254</v>
      </c>
      <c r="M3839" s="2">
        <v>45706.493078703701</v>
      </c>
      <c r="N3839" t="str">
        <f>_xlfn.XLOOKUP(Table1[[#This Row],[Case Number]],Sheet4!$A:$A,Sheet4!$B:$B,"")</f>
        <v/>
      </c>
    </row>
    <row r="3840" spans="1:14" ht="255">
      <c r="A3840" t="s">
        <v>16257</v>
      </c>
      <c r="B3840" s="1" t="s">
        <v>16258</v>
      </c>
      <c r="C3840" s="2">
        <v>45701.745428240698</v>
      </c>
      <c r="D3840" s="1" t="s">
        <v>16259</v>
      </c>
      <c r="E3840" s="1" t="s">
        <v>50</v>
      </c>
      <c r="F3840" s="2">
        <v>45700.529918981498</v>
      </c>
      <c r="G3840" s="1" t="s">
        <v>28</v>
      </c>
      <c r="H3840" s="1" t="s">
        <v>11</v>
      </c>
      <c r="I3840" s="1" t="s">
        <v>16260</v>
      </c>
      <c r="J3840" s="1" t="s">
        <v>200</v>
      </c>
      <c r="K3840" s="1" t="s">
        <v>16261</v>
      </c>
      <c r="L3840" s="3" t="s">
        <v>16262</v>
      </c>
      <c r="M3840" s="2">
        <v>45701.412060185197</v>
      </c>
      <c r="N3840" t="str">
        <f>_xlfn.XLOOKUP(Table1[[#This Row],[Case Number]],Sheet4!$A:$A,Sheet4!$B:$B,"")</f>
        <v/>
      </c>
    </row>
    <row r="3841" spans="1:14">
      <c r="A3841" t="s">
        <v>16263</v>
      </c>
      <c r="B3841" s="1" t="s">
        <v>16264</v>
      </c>
      <c r="C3841" s="2">
        <v>45700.894259259301</v>
      </c>
      <c r="D3841" s="1" t="s">
        <v>16265</v>
      </c>
      <c r="E3841" s="1" t="s">
        <v>19</v>
      </c>
      <c r="F3841" s="2">
        <v>45700.470798611103</v>
      </c>
      <c r="G3841" s="1" t="s">
        <v>43</v>
      </c>
      <c r="I3841" s="1" t="s">
        <v>16266</v>
      </c>
      <c r="J3841" s="1" t="s">
        <v>30</v>
      </c>
      <c r="K3841" s="1" t="s">
        <v>16267</v>
      </c>
      <c r="M3841" s="2">
        <v>45700.560891203699</v>
      </c>
      <c r="N3841" t="str">
        <f>_xlfn.XLOOKUP(Table1[[#This Row],[Case Number]],Sheet4!$A:$A,Sheet4!$B:$B,"")</f>
        <v/>
      </c>
    </row>
    <row r="3842" spans="1:14" ht="356">
      <c r="A3842" t="s">
        <v>16268</v>
      </c>
      <c r="B3842" s="1" t="s">
        <v>16269</v>
      </c>
      <c r="C3842" s="2">
        <v>45701.875868055598</v>
      </c>
      <c r="D3842" s="1" t="s">
        <v>16270</v>
      </c>
      <c r="E3842" s="1" t="s">
        <v>27</v>
      </c>
      <c r="F3842" s="2">
        <v>45700.455937500003</v>
      </c>
      <c r="G3842" s="1" t="s">
        <v>94</v>
      </c>
      <c r="I3842" s="1" t="s">
        <v>16271</v>
      </c>
      <c r="K3842" s="1" t="s">
        <v>12616</v>
      </c>
      <c r="L3842" s="3" t="s">
        <v>16272</v>
      </c>
      <c r="M3842" s="2">
        <v>45701.542500000003</v>
      </c>
      <c r="N3842" t="str">
        <f>_xlfn.XLOOKUP(Table1[[#This Row],[Case Number]],Sheet4!$A:$A,Sheet4!$B:$B,"")</f>
        <v/>
      </c>
    </row>
    <row r="3843" spans="1:14" ht="119">
      <c r="A3843" t="s">
        <v>16273</v>
      </c>
      <c r="B3843" s="1" t="s">
        <v>16274</v>
      </c>
      <c r="C3843" s="2">
        <v>45700.783738425896</v>
      </c>
      <c r="D3843" s="1" t="s">
        <v>16275</v>
      </c>
      <c r="E3843" s="1" t="s">
        <v>19</v>
      </c>
      <c r="F3843" s="2">
        <v>45700.427083333299</v>
      </c>
      <c r="G3843" s="1" t="s">
        <v>43</v>
      </c>
      <c r="I3843" s="1" t="s">
        <v>16276</v>
      </c>
      <c r="J3843" s="1" t="s">
        <v>1054</v>
      </c>
      <c r="K3843" s="1" t="s">
        <v>16277</v>
      </c>
      <c r="L3843" s="3" t="s">
        <v>16278</v>
      </c>
      <c r="M3843" s="2">
        <v>45700.4503819444</v>
      </c>
      <c r="N3843" t="str">
        <f>_xlfn.XLOOKUP(Table1[[#This Row],[Case Number]],Sheet4!$A:$A,Sheet4!$B:$B,"")</f>
        <v/>
      </c>
    </row>
    <row r="3844" spans="1:14">
      <c r="A3844" t="s">
        <v>16279</v>
      </c>
      <c r="B3844" s="1" t="s">
        <v>16280</v>
      </c>
      <c r="C3844" s="2">
        <v>45700.7600578704</v>
      </c>
      <c r="D3844" s="1" t="s">
        <v>16281</v>
      </c>
      <c r="E3844" s="1" t="s">
        <v>19</v>
      </c>
      <c r="F3844" s="2">
        <v>45700.417268518497</v>
      </c>
      <c r="G3844" s="1" t="s">
        <v>43</v>
      </c>
      <c r="I3844" s="1" t="s">
        <v>16282</v>
      </c>
      <c r="J3844" s="1" t="s">
        <v>45</v>
      </c>
      <c r="K3844" s="1" t="s">
        <v>16283</v>
      </c>
      <c r="M3844" s="2">
        <v>45700.426701388897</v>
      </c>
      <c r="N3844" t="str">
        <f>_xlfn.XLOOKUP(Table1[[#This Row],[Case Number]],Sheet4!$A:$A,Sheet4!$B:$B,"")</f>
        <v/>
      </c>
    </row>
    <row r="3845" spans="1:14" ht="238">
      <c r="A3845" t="s">
        <v>16284</v>
      </c>
      <c r="B3845" s="1" t="s">
        <v>16285</v>
      </c>
      <c r="C3845" s="2">
        <v>45700.812557870398</v>
      </c>
      <c r="D3845" s="1" t="s">
        <v>16286</v>
      </c>
      <c r="E3845" s="1" t="s">
        <v>20090</v>
      </c>
      <c r="F3845" s="2">
        <v>45700.401539351798</v>
      </c>
      <c r="G3845" s="1" t="s">
        <v>28</v>
      </c>
      <c r="H3845" s="1" t="s">
        <v>11</v>
      </c>
      <c r="I3845" s="1" t="s">
        <v>16287</v>
      </c>
      <c r="J3845" s="1" t="s">
        <v>118</v>
      </c>
      <c r="K3845" s="1" t="s">
        <v>16288</v>
      </c>
      <c r="L3845" s="3" t="s">
        <v>16289</v>
      </c>
      <c r="M3845" s="2">
        <v>45700.479178240697</v>
      </c>
      <c r="N3845" t="str">
        <f>_xlfn.XLOOKUP(Table1[[#This Row],[Case Number]],Sheet4!$A:$A,Sheet4!$B:$B,"")</f>
        <v/>
      </c>
    </row>
    <row r="3846" spans="1:14" ht="238">
      <c r="A3846" t="s">
        <v>16290</v>
      </c>
      <c r="B3846" s="1" t="s">
        <v>16291</v>
      </c>
      <c r="C3846" s="2">
        <v>45700.753240740698</v>
      </c>
      <c r="D3846" s="1" t="s">
        <v>575</v>
      </c>
      <c r="E3846" s="1" t="s">
        <v>19</v>
      </c>
      <c r="F3846" s="2">
        <v>45700.401053240697</v>
      </c>
      <c r="G3846" s="1" t="s">
        <v>94</v>
      </c>
      <c r="I3846" s="1" t="s">
        <v>16292</v>
      </c>
      <c r="J3846" s="1" t="s">
        <v>21</v>
      </c>
      <c r="K3846" s="1" t="s">
        <v>16293</v>
      </c>
      <c r="L3846" s="3" t="s">
        <v>16294</v>
      </c>
      <c r="M3846" s="2">
        <v>45700.419884259303</v>
      </c>
      <c r="N3846" t="str">
        <f>_xlfn.XLOOKUP(Table1[[#This Row],[Case Number]],Sheet4!$A:$A,Sheet4!$B:$B,"")</f>
        <v/>
      </c>
    </row>
    <row r="3847" spans="1:14" ht="255">
      <c r="A3847" t="s">
        <v>16295</v>
      </c>
      <c r="B3847" s="1" t="s">
        <v>16296</v>
      </c>
      <c r="C3847" s="2">
        <v>45700.7478819444</v>
      </c>
      <c r="D3847" s="1" t="s">
        <v>49</v>
      </c>
      <c r="E3847" s="1" t="s">
        <v>50</v>
      </c>
      <c r="F3847" s="2">
        <v>45700.383784722202</v>
      </c>
      <c r="G3847" s="1" t="s">
        <v>28</v>
      </c>
      <c r="H3847" s="1" t="s">
        <v>36</v>
      </c>
      <c r="I3847" s="1" t="s">
        <v>16297</v>
      </c>
      <c r="J3847" s="1" t="s">
        <v>100</v>
      </c>
      <c r="K3847" s="1" t="s">
        <v>12942</v>
      </c>
      <c r="L3847" s="3" t="s">
        <v>16298</v>
      </c>
      <c r="M3847" s="2">
        <v>45700.414525462998</v>
      </c>
      <c r="N3847" t="str">
        <f>_xlfn.XLOOKUP(Table1[[#This Row],[Case Number]],Sheet4!$A:$A,Sheet4!$B:$B,"")</f>
        <v/>
      </c>
    </row>
    <row r="3848" spans="1:14" ht="306">
      <c r="A3848" t="s">
        <v>16299</v>
      </c>
      <c r="B3848" s="1" t="s">
        <v>16300</v>
      </c>
      <c r="C3848" s="2">
        <v>45702.837256944404</v>
      </c>
      <c r="D3848" s="1" t="s">
        <v>16301</v>
      </c>
      <c r="E3848" s="1" t="s">
        <v>50</v>
      </c>
      <c r="F3848" s="2">
        <v>45700.357581018499</v>
      </c>
      <c r="G3848" s="1" t="s">
        <v>28</v>
      </c>
      <c r="H3848" s="1" t="s">
        <v>36</v>
      </c>
      <c r="I3848" s="1" t="s">
        <v>16302</v>
      </c>
      <c r="J3848" s="1" t="s">
        <v>443</v>
      </c>
      <c r="K3848" s="1" t="s">
        <v>16303</v>
      </c>
      <c r="L3848" s="3" t="s">
        <v>16304</v>
      </c>
      <c r="M3848" s="2">
        <v>45702.503900463002</v>
      </c>
      <c r="N3848" t="str">
        <f>_xlfn.XLOOKUP(Table1[[#This Row],[Case Number]],Sheet4!$A:$A,Sheet4!$B:$B,"")</f>
        <v/>
      </c>
    </row>
    <row r="3849" spans="1:14" ht="289">
      <c r="A3849" t="s">
        <v>16305</v>
      </c>
      <c r="B3849" s="1" t="s">
        <v>16306</v>
      </c>
      <c r="C3849" s="2">
        <v>45700.747407407398</v>
      </c>
      <c r="D3849" s="1" t="s">
        <v>814</v>
      </c>
      <c r="E3849" s="1" t="s">
        <v>19</v>
      </c>
      <c r="F3849" s="2">
        <v>45700.344618055598</v>
      </c>
      <c r="G3849" s="1" t="s">
        <v>28</v>
      </c>
      <c r="H3849" s="1" t="s">
        <v>36</v>
      </c>
      <c r="I3849" s="1" t="s">
        <v>16307</v>
      </c>
      <c r="J3849" s="1" t="s">
        <v>759</v>
      </c>
      <c r="K3849" s="1" t="s">
        <v>1437</v>
      </c>
      <c r="L3849" s="3" t="s">
        <v>16308</v>
      </c>
      <c r="M3849" s="2">
        <v>45700.414039351897</v>
      </c>
      <c r="N3849" t="str">
        <f>_xlfn.XLOOKUP(Table1[[#This Row],[Case Number]],Sheet4!$A:$A,Sheet4!$B:$B,"")</f>
        <v/>
      </c>
    </row>
    <row r="3850" spans="1:14" ht="372">
      <c r="A3850" t="s">
        <v>16309</v>
      </c>
      <c r="B3850" s="1" t="s">
        <v>16310</v>
      </c>
      <c r="C3850" s="2">
        <v>45700.660486111097</v>
      </c>
      <c r="D3850" s="1" t="s">
        <v>575</v>
      </c>
      <c r="E3850" s="1" t="s">
        <v>19</v>
      </c>
      <c r="F3850" s="2">
        <v>45700.295358796298</v>
      </c>
      <c r="G3850" s="1" t="s">
        <v>43</v>
      </c>
      <c r="H3850" s="1" t="s">
        <v>11</v>
      </c>
      <c r="I3850" s="1" t="s">
        <v>16311</v>
      </c>
      <c r="J3850" s="1" t="s">
        <v>21</v>
      </c>
      <c r="K3850" s="1" t="s">
        <v>7614</v>
      </c>
      <c r="L3850" s="3" t="s">
        <v>16312</v>
      </c>
      <c r="M3850" s="2">
        <v>45700.327141203699</v>
      </c>
      <c r="N3850" t="str">
        <f>_xlfn.XLOOKUP(Table1[[#This Row],[Case Number]],Sheet4!$A:$A,Sheet4!$B:$B,"")</f>
        <v/>
      </c>
    </row>
    <row r="3851" spans="1:14">
      <c r="A3851" t="s">
        <v>16313</v>
      </c>
      <c r="B3851" s="1" t="s">
        <v>16314</v>
      </c>
      <c r="C3851" s="2">
        <v>45700.762534722198</v>
      </c>
      <c r="D3851" s="1" t="s">
        <v>16315</v>
      </c>
      <c r="E3851" s="1" t="s">
        <v>19</v>
      </c>
      <c r="F3851" s="2">
        <v>45700.269814814797</v>
      </c>
      <c r="G3851" s="1" t="s">
        <v>43</v>
      </c>
      <c r="H3851" s="1" t="s">
        <v>36</v>
      </c>
      <c r="I3851" s="1" t="s">
        <v>16316</v>
      </c>
      <c r="J3851" s="1" t="s">
        <v>188</v>
      </c>
      <c r="K3851" s="1" t="s">
        <v>10522</v>
      </c>
      <c r="M3851" s="2">
        <v>45700.429155092599</v>
      </c>
      <c r="N3851" t="str">
        <f>_xlfn.XLOOKUP(Table1[[#This Row],[Case Number]],Sheet4!$A:$A,Sheet4!$B:$B,"")</f>
        <v>Yes</v>
      </c>
    </row>
    <row r="3852" spans="1:14" ht="255">
      <c r="A3852" t="s">
        <v>16317</v>
      </c>
      <c r="B3852" s="1" t="s">
        <v>16318</v>
      </c>
      <c r="C3852" s="2">
        <v>45700.596817129597</v>
      </c>
      <c r="D3852" s="1" t="s">
        <v>459</v>
      </c>
      <c r="E3852" s="1" t="s">
        <v>19</v>
      </c>
      <c r="F3852" s="2">
        <v>45700.255474537</v>
      </c>
      <c r="G3852" s="1" t="s">
        <v>94</v>
      </c>
      <c r="H3852" s="1" t="s">
        <v>11</v>
      </c>
      <c r="I3852" s="1" t="s">
        <v>16319</v>
      </c>
      <c r="J3852" s="1" t="s">
        <v>59</v>
      </c>
      <c r="K3852" s="1" t="s">
        <v>5295</v>
      </c>
      <c r="L3852" s="3" t="s">
        <v>16320</v>
      </c>
      <c r="M3852" s="2">
        <v>45700.263460648202</v>
      </c>
      <c r="N3852" t="str">
        <f>_xlfn.XLOOKUP(Table1[[#This Row],[Case Number]],Sheet4!$A:$A,Sheet4!$B:$B,"")</f>
        <v/>
      </c>
    </row>
    <row r="3853" spans="1:14">
      <c r="A3853" t="s">
        <v>16321</v>
      </c>
      <c r="B3853" s="1" t="s">
        <v>16322</v>
      </c>
      <c r="C3853" s="2">
        <v>45706.826828703699</v>
      </c>
      <c r="D3853" s="1" t="s">
        <v>16323</v>
      </c>
      <c r="E3853" s="1" t="s">
        <v>19</v>
      </c>
      <c r="F3853" s="2">
        <v>45700.240127314799</v>
      </c>
      <c r="G3853" s="1" t="s">
        <v>43</v>
      </c>
      <c r="H3853" s="1" t="s">
        <v>11</v>
      </c>
      <c r="I3853" s="1" t="s">
        <v>16324</v>
      </c>
      <c r="J3853" s="1" t="s">
        <v>188</v>
      </c>
      <c r="K3853" s="1" t="s">
        <v>16325</v>
      </c>
      <c r="M3853" s="2">
        <v>45706.493483796301</v>
      </c>
      <c r="N3853" t="str">
        <f>_xlfn.XLOOKUP(Table1[[#This Row],[Case Number]],Sheet4!$A:$A,Sheet4!$B:$B,"")</f>
        <v/>
      </c>
    </row>
    <row r="3854" spans="1:14" ht="204">
      <c r="A3854" t="s">
        <v>16326</v>
      </c>
      <c r="B3854" s="1" t="s">
        <v>16327</v>
      </c>
      <c r="C3854" s="2">
        <v>45700.5942476852</v>
      </c>
      <c r="D3854" s="1" t="s">
        <v>2382</v>
      </c>
      <c r="E3854" s="1" t="s">
        <v>19</v>
      </c>
      <c r="F3854" s="2">
        <v>45700.2398958333</v>
      </c>
      <c r="G3854" s="1" t="s">
        <v>94</v>
      </c>
      <c r="H3854" s="1" t="s">
        <v>11</v>
      </c>
      <c r="I3854" s="1" t="s">
        <v>16328</v>
      </c>
      <c r="J3854" s="1" t="s">
        <v>759</v>
      </c>
      <c r="K3854" s="1" t="s">
        <v>5295</v>
      </c>
      <c r="L3854" s="3" t="s">
        <v>16329</v>
      </c>
      <c r="M3854" s="2">
        <v>45700.260891203703</v>
      </c>
      <c r="N3854" t="str">
        <f>_xlfn.XLOOKUP(Table1[[#This Row],[Case Number]],Sheet4!$A:$A,Sheet4!$B:$B,"")</f>
        <v/>
      </c>
    </row>
    <row r="3855" spans="1:14" ht="356">
      <c r="A3855" t="s">
        <v>16330</v>
      </c>
      <c r="B3855" s="1" t="s">
        <v>16331</v>
      </c>
      <c r="C3855" s="2">
        <v>45714.417314814797</v>
      </c>
      <c r="D3855" s="1" t="s">
        <v>16332</v>
      </c>
      <c r="E3855" s="1" t="s">
        <v>4577</v>
      </c>
      <c r="F3855" s="2">
        <v>45699.771180555603</v>
      </c>
      <c r="G3855" s="1" t="s">
        <v>145</v>
      </c>
      <c r="I3855" s="1" t="s">
        <v>16333</v>
      </c>
      <c r="J3855" s="1" t="s">
        <v>200</v>
      </c>
      <c r="K3855" s="1" t="s">
        <v>4468</v>
      </c>
      <c r="L3855" s="3" t="s">
        <v>16334</v>
      </c>
      <c r="M3855" s="2">
        <v>45714.083946759303</v>
      </c>
      <c r="N3855" t="str">
        <f>_xlfn.XLOOKUP(Table1[[#This Row],[Case Number]],Sheet4!$A:$A,Sheet4!$B:$B,"")</f>
        <v>Yes</v>
      </c>
    </row>
    <row r="3856" spans="1:14">
      <c r="A3856" t="s">
        <v>16335</v>
      </c>
      <c r="B3856" s="1" t="s">
        <v>16336</v>
      </c>
      <c r="C3856" s="2">
        <v>45706.915763888901</v>
      </c>
      <c r="D3856" s="1" t="s">
        <v>11148</v>
      </c>
      <c r="E3856" s="1" t="s">
        <v>20090</v>
      </c>
      <c r="F3856" s="2">
        <v>45699.561527777798</v>
      </c>
      <c r="G3856" s="1" t="s">
        <v>43</v>
      </c>
      <c r="H3856" s="1" t="s">
        <v>11</v>
      </c>
      <c r="I3856" s="1" t="s">
        <v>16337</v>
      </c>
      <c r="J3856" s="1" t="s">
        <v>118</v>
      </c>
      <c r="K3856" s="1" t="s">
        <v>15133</v>
      </c>
      <c r="M3856" s="2">
        <v>45706.582418981503</v>
      </c>
      <c r="N3856" t="str">
        <f>_xlfn.XLOOKUP(Table1[[#This Row],[Case Number]],Sheet4!$A:$A,Sheet4!$B:$B,"")</f>
        <v/>
      </c>
    </row>
    <row r="3857" spans="1:14" ht="272">
      <c r="A3857" t="s">
        <v>16338</v>
      </c>
      <c r="B3857" s="1" t="s">
        <v>16339</v>
      </c>
      <c r="C3857" s="2">
        <v>45700.921712962998</v>
      </c>
      <c r="D3857" s="1" t="s">
        <v>26</v>
      </c>
      <c r="E3857" s="1" t="s">
        <v>27</v>
      </c>
      <c r="F3857" s="2">
        <v>45699.559629629599</v>
      </c>
      <c r="G3857" s="1" t="s">
        <v>28</v>
      </c>
      <c r="H3857" s="1" t="s">
        <v>36</v>
      </c>
      <c r="I3857" s="1" t="s">
        <v>16340</v>
      </c>
      <c r="J3857" s="1" t="s">
        <v>30</v>
      </c>
      <c r="K3857" s="1" t="s">
        <v>9714</v>
      </c>
      <c r="L3857" s="3" t="s">
        <v>16341</v>
      </c>
      <c r="M3857" s="2">
        <v>45700.588356481501</v>
      </c>
      <c r="N3857" t="str">
        <f>_xlfn.XLOOKUP(Table1[[#This Row],[Case Number]],Sheet4!$A:$A,Sheet4!$B:$B,"")</f>
        <v/>
      </c>
    </row>
    <row r="3858" spans="1:14">
      <c r="A3858" t="s">
        <v>16342</v>
      </c>
      <c r="B3858" s="1" t="s">
        <v>16343</v>
      </c>
      <c r="C3858" s="2">
        <v>45706.825509259303</v>
      </c>
      <c r="D3858" s="1" t="s">
        <v>16344</v>
      </c>
      <c r="E3858" s="1" t="s">
        <v>19</v>
      </c>
      <c r="F3858" s="2">
        <v>45699.558726851901</v>
      </c>
      <c r="G3858" s="1" t="s">
        <v>43</v>
      </c>
      <c r="I3858" s="1" t="s">
        <v>16345</v>
      </c>
      <c r="J3858" s="1" t="s">
        <v>160</v>
      </c>
      <c r="K3858" s="1" t="s">
        <v>16346</v>
      </c>
      <c r="M3858" s="2">
        <v>45706.492164351897</v>
      </c>
      <c r="N3858" t="str">
        <f>_xlfn.XLOOKUP(Table1[[#This Row],[Case Number]],Sheet4!$A:$A,Sheet4!$B:$B,"")</f>
        <v>Yes</v>
      </c>
    </row>
    <row r="3859" spans="1:14" ht="187">
      <c r="A3859" t="s">
        <v>16347</v>
      </c>
      <c r="B3859" s="1" t="s">
        <v>16348</v>
      </c>
      <c r="C3859" s="2">
        <v>45699.908877314803</v>
      </c>
      <c r="D3859" s="1" t="s">
        <v>2768</v>
      </c>
      <c r="E3859" s="1" t="s">
        <v>19</v>
      </c>
      <c r="F3859" s="2">
        <v>45699.551435185203</v>
      </c>
      <c r="G3859" s="1" t="s">
        <v>28</v>
      </c>
      <c r="H3859" s="1" t="s">
        <v>36</v>
      </c>
      <c r="I3859" s="1" t="s">
        <v>16349</v>
      </c>
      <c r="J3859" s="1" t="s">
        <v>45</v>
      </c>
      <c r="K3859" s="1" t="s">
        <v>16350</v>
      </c>
      <c r="L3859" s="3" t="s">
        <v>16351</v>
      </c>
      <c r="M3859" s="2">
        <v>45699.575532407398</v>
      </c>
      <c r="N3859" t="str">
        <f>_xlfn.XLOOKUP(Table1[[#This Row],[Case Number]],Sheet4!$A:$A,Sheet4!$B:$B,"")</f>
        <v/>
      </c>
    </row>
    <row r="3860" spans="1:14" ht="17">
      <c r="A3860" t="s">
        <v>16352</v>
      </c>
      <c r="B3860" s="1" t="s">
        <v>16353</v>
      </c>
      <c r="C3860" s="2">
        <v>45700.604664351798</v>
      </c>
      <c r="D3860" s="1" t="s">
        <v>4707</v>
      </c>
      <c r="E3860" s="1" t="s">
        <v>415</v>
      </c>
      <c r="F3860" s="2">
        <v>45699.529340277797</v>
      </c>
      <c r="G3860" s="1" t="s">
        <v>43</v>
      </c>
      <c r="I3860" s="1" t="s">
        <v>16354</v>
      </c>
      <c r="J3860" s="1" t="s">
        <v>30</v>
      </c>
      <c r="K3860" s="1" t="s">
        <v>1561</v>
      </c>
      <c r="L3860" s="3" t="s">
        <v>16355</v>
      </c>
      <c r="M3860" s="2">
        <v>45700.2713194444</v>
      </c>
      <c r="N3860" t="str">
        <f>_xlfn.XLOOKUP(Table1[[#This Row],[Case Number]],Sheet4!$A:$A,Sheet4!$B:$B,"")</f>
        <v/>
      </c>
    </row>
    <row r="3861" spans="1:14" ht="238">
      <c r="A3861" t="s">
        <v>16356</v>
      </c>
      <c r="B3861" s="1" t="s">
        <v>16357</v>
      </c>
      <c r="C3861" s="2">
        <v>45701.7121990741</v>
      </c>
      <c r="D3861" s="1" t="s">
        <v>26</v>
      </c>
      <c r="E3861" s="1" t="s">
        <v>27</v>
      </c>
      <c r="F3861" s="2">
        <v>45699.524548611102</v>
      </c>
      <c r="G3861" s="1" t="s">
        <v>28</v>
      </c>
      <c r="H3861" s="1" t="s">
        <v>11</v>
      </c>
      <c r="I3861" s="1" t="s">
        <v>16358</v>
      </c>
      <c r="J3861" s="1" t="s">
        <v>88</v>
      </c>
      <c r="K3861" s="1" t="s">
        <v>9714</v>
      </c>
      <c r="L3861" s="3" t="s">
        <v>16359</v>
      </c>
      <c r="M3861" s="2">
        <v>45701.378842592603</v>
      </c>
      <c r="N3861" t="str">
        <f>_xlfn.XLOOKUP(Table1[[#This Row],[Case Number]],Sheet4!$A:$A,Sheet4!$B:$B,"")</f>
        <v/>
      </c>
    </row>
    <row r="3862" spans="1:14" ht="238">
      <c r="A3862" t="s">
        <v>16360</v>
      </c>
      <c r="B3862" s="1" t="s">
        <v>16361</v>
      </c>
      <c r="C3862" s="2">
        <v>45699.836018518501</v>
      </c>
      <c r="D3862" s="1" t="s">
        <v>575</v>
      </c>
      <c r="E3862" s="1" t="s">
        <v>19</v>
      </c>
      <c r="F3862" s="2">
        <v>45699.498888888898</v>
      </c>
      <c r="G3862" s="1" t="s">
        <v>94</v>
      </c>
      <c r="H3862" s="1" t="s">
        <v>36</v>
      </c>
      <c r="I3862" s="1" t="s">
        <v>16362</v>
      </c>
      <c r="J3862" s="1" t="s">
        <v>45</v>
      </c>
      <c r="K3862" s="1" t="s">
        <v>16363</v>
      </c>
      <c r="L3862" s="3" t="s">
        <v>16364</v>
      </c>
      <c r="M3862" s="2">
        <v>45699.502662036997</v>
      </c>
      <c r="N3862" t="str">
        <f>_xlfn.XLOOKUP(Table1[[#This Row],[Case Number]],Sheet4!$A:$A,Sheet4!$B:$B,"")</f>
        <v/>
      </c>
    </row>
    <row r="3863" spans="1:14" ht="306">
      <c r="A3863" t="s">
        <v>16365</v>
      </c>
      <c r="B3863" s="1" t="s">
        <v>16366</v>
      </c>
      <c r="C3863" s="2">
        <v>45700.639513888898</v>
      </c>
      <c r="D3863" s="1" t="s">
        <v>16367</v>
      </c>
      <c r="E3863" s="1" t="s">
        <v>27</v>
      </c>
      <c r="F3863" s="2">
        <v>45699.486469907402</v>
      </c>
      <c r="G3863" s="1" t="s">
        <v>94</v>
      </c>
      <c r="I3863" s="1" t="s">
        <v>16368</v>
      </c>
      <c r="K3863" s="1" t="s">
        <v>9714</v>
      </c>
      <c r="L3863" s="3" t="s">
        <v>16369</v>
      </c>
      <c r="M3863" s="2">
        <v>45700.3061689815</v>
      </c>
      <c r="N3863" t="str">
        <f>_xlfn.XLOOKUP(Table1[[#This Row],[Case Number]],Sheet4!$A:$A,Sheet4!$B:$B,"")</f>
        <v/>
      </c>
    </row>
    <row r="3864" spans="1:14" ht="255">
      <c r="A3864" t="s">
        <v>16370</v>
      </c>
      <c r="B3864" s="1" t="s">
        <v>16371</v>
      </c>
      <c r="C3864" s="2">
        <v>45700.546666666698</v>
      </c>
      <c r="D3864" s="1" t="s">
        <v>16372</v>
      </c>
      <c r="E3864" s="1" t="s">
        <v>19</v>
      </c>
      <c r="F3864" s="2">
        <v>45699.4859027778</v>
      </c>
      <c r="G3864" s="1" t="s">
        <v>94</v>
      </c>
      <c r="I3864" s="1" t="s">
        <v>16373</v>
      </c>
      <c r="J3864" s="1" t="s">
        <v>38</v>
      </c>
      <c r="K3864" s="1" t="s">
        <v>16374</v>
      </c>
      <c r="L3864" s="3" t="s">
        <v>16375</v>
      </c>
      <c r="M3864" s="2">
        <v>45700.213310185201</v>
      </c>
      <c r="N3864" t="str">
        <f>_xlfn.XLOOKUP(Table1[[#This Row],[Case Number]],Sheet4!$A:$A,Sheet4!$B:$B,"")</f>
        <v/>
      </c>
    </row>
    <row r="3865" spans="1:14">
      <c r="A3865" t="s">
        <v>16376</v>
      </c>
      <c r="B3865" s="1" t="s">
        <v>16377</v>
      </c>
      <c r="C3865" s="2">
        <v>45708.521435185197</v>
      </c>
      <c r="D3865" s="1" t="s">
        <v>915</v>
      </c>
      <c r="E3865" s="1" t="s">
        <v>19</v>
      </c>
      <c r="F3865" s="2">
        <v>45699.4845138889</v>
      </c>
      <c r="G3865" s="1" t="s">
        <v>43</v>
      </c>
      <c r="H3865" s="1" t="s">
        <v>11</v>
      </c>
      <c r="I3865" s="1" t="s">
        <v>14664</v>
      </c>
      <c r="J3865" s="1" t="s">
        <v>21</v>
      </c>
      <c r="K3865" s="1" t="s">
        <v>14665</v>
      </c>
      <c r="M3865" s="2">
        <v>45716.505659722199</v>
      </c>
      <c r="N3865" t="str">
        <f>_xlfn.XLOOKUP(Table1[[#This Row],[Case Number]],Sheet4!$A:$A,Sheet4!$B:$B,"")</f>
        <v/>
      </c>
    </row>
    <row r="3866" spans="1:14">
      <c r="A3866" t="s">
        <v>16378</v>
      </c>
      <c r="B3866" s="1" t="s">
        <v>16379</v>
      </c>
      <c r="C3866" s="2">
        <v>45700.595300925903</v>
      </c>
      <c r="D3866" s="1" t="s">
        <v>6978</v>
      </c>
      <c r="E3866" s="1" t="s">
        <v>19</v>
      </c>
      <c r="F3866" s="2">
        <v>45699.482615740701</v>
      </c>
      <c r="G3866" s="1" t="s">
        <v>43</v>
      </c>
      <c r="I3866" s="1" t="s">
        <v>16380</v>
      </c>
      <c r="J3866" s="1" t="s">
        <v>188</v>
      </c>
      <c r="K3866" s="1" t="s">
        <v>6398</v>
      </c>
      <c r="M3866" s="2">
        <v>45700.261956018498</v>
      </c>
      <c r="N3866" t="str">
        <f>_xlfn.XLOOKUP(Table1[[#This Row],[Case Number]],Sheet4!$A:$A,Sheet4!$B:$B,"")</f>
        <v>Yes</v>
      </c>
    </row>
    <row r="3867" spans="1:14" ht="323">
      <c r="A3867" t="s">
        <v>16381</v>
      </c>
      <c r="B3867" s="1" t="s">
        <v>16382</v>
      </c>
      <c r="C3867" s="2">
        <v>45699.929675925901</v>
      </c>
      <c r="D3867" s="1" t="s">
        <v>6494</v>
      </c>
      <c r="E3867" s="1" t="s">
        <v>19</v>
      </c>
      <c r="F3867" s="2">
        <v>45699.482222222199</v>
      </c>
      <c r="G3867" s="1" t="s">
        <v>28</v>
      </c>
      <c r="H3867" s="1" t="s">
        <v>36</v>
      </c>
      <c r="I3867" s="1" t="s">
        <v>16383</v>
      </c>
      <c r="J3867" s="1" t="s">
        <v>38</v>
      </c>
      <c r="K3867" s="1" t="s">
        <v>16384</v>
      </c>
      <c r="L3867" s="3" t="s">
        <v>16385</v>
      </c>
      <c r="M3867" s="2">
        <v>45699.596319444398</v>
      </c>
      <c r="N3867" t="str">
        <f>_xlfn.XLOOKUP(Table1[[#This Row],[Case Number]],Sheet4!$A:$A,Sheet4!$B:$B,"")</f>
        <v/>
      </c>
    </row>
    <row r="3868" spans="1:14" ht="306">
      <c r="A3868" t="s">
        <v>16386</v>
      </c>
      <c r="B3868" s="1" t="s">
        <v>16387</v>
      </c>
      <c r="C3868" s="2">
        <v>45700.6403125</v>
      </c>
      <c r="D3868" s="1" t="s">
        <v>16388</v>
      </c>
      <c r="E3868" s="1" t="s">
        <v>27</v>
      </c>
      <c r="F3868" s="2">
        <v>45699.454039351898</v>
      </c>
      <c r="G3868" s="1" t="s">
        <v>94</v>
      </c>
      <c r="I3868" s="1" t="s">
        <v>16389</v>
      </c>
      <c r="J3868" s="1" t="s">
        <v>30</v>
      </c>
      <c r="K3868" s="1" t="s">
        <v>9714</v>
      </c>
      <c r="L3868" s="3" t="s">
        <v>16390</v>
      </c>
      <c r="M3868" s="2">
        <v>45700.306967592602</v>
      </c>
      <c r="N3868" t="str">
        <f>_xlfn.XLOOKUP(Table1[[#This Row],[Case Number]],Sheet4!$A:$A,Sheet4!$B:$B,"")</f>
        <v>Yes</v>
      </c>
    </row>
    <row r="3869" spans="1:14">
      <c r="A3869" t="s">
        <v>16391</v>
      </c>
      <c r="B3869" s="1" t="s">
        <v>16392</v>
      </c>
      <c r="C3869" s="2">
        <v>45700.795023148101</v>
      </c>
      <c r="D3869" s="1" t="s">
        <v>16393</v>
      </c>
      <c r="E3869" s="1" t="s">
        <v>19</v>
      </c>
      <c r="F3869" s="2">
        <v>45699.453402777799</v>
      </c>
      <c r="G3869" s="1" t="s">
        <v>43</v>
      </c>
      <c r="I3869" s="1" t="s">
        <v>16394</v>
      </c>
      <c r="J3869" s="1" t="s">
        <v>153</v>
      </c>
      <c r="K3869" s="1" t="s">
        <v>16395</v>
      </c>
      <c r="M3869" s="2">
        <v>45700.461666666699</v>
      </c>
      <c r="N3869" t="str">
        <f>_xlfn.XLOOKUP(Table1[[#This Row],[Case Number]],Sheet4!$A:$A,Sheet4!$B:$B,"")</f>
        <v/>
      </c>
    </row>
    <row r="3870" spans="1:14">
      <c r="A3870" t="s">
        <v>16396</v>
      </c>
      <c r="B3870" s="1" t="s">
        <v>16397</v>
      </c>
      <c r="C3870" s="2">
        <v>45707.886134259301</v>
      </c>
      <c r="D3870" s="1" t="s">
        <v>16398</v>
      </c>
      <c r="E3870" s="1" t="s">
        <v>50</v>
      </c>
      <c r="F3870" s="2">
        <v>45699.4229976852</v>
      </c>
      <c r="G3870" s="1" t="s">
        <v>43</v>
      </c>
      <c r="I3870" s="1" t="s">
        <v>16399</v>
      </c>
      <c r="J3870" s="1" t="s">
        <v>188</v>
      </c>
      <c r="K3870" s="1" t="s">
        <v>16400</v>
      </c>
      <c r="M3870" s="2">
        <v>45707.552777777797</v>
      </c>
      <c r="N3870" t="str">
        <f>_xlfn.XLOOKUP(Table1[[#This Row],[Case Number]],Sheet4!$A:$A,Sheet4!$B:$B,"")</f>
        <v/>
      </c>
    </row>
    <row r="3871" spans="1:14" ht="289">
      <c r="A3871" t="s">
        <v>16401</v>
      </c>
      <c r="B3871" s="1" t="s">
        <v>16402</v>
      </c>
      <c r="C3871" s="2">
        <v>45700.97</v>
      </c>
      <c r="D3871" s="1" t="s">
        <v>16403</v>
      </c>
      <c r="E3871" s="1" t="s">
        <v>20090</v>
      </c>
      <c r="F3871" s="2">
        <v>45699.409375000003</v>
      </c>
      <c r="G3871" s="1" t="s">
        <v>28</v>
      </c>
      <c r="H3871" s="1" t="s">
        <v>11</v>
      </c>
      <c r="I3871" s="1" t="s">
        <v>16404</v>
      </c>
      <c r="J3871" s="1" t="s">
        <v>118</v>
      </c>
      <c r="K3871" s="1" t="s">
        <v>16405</v>
      </c>
      <c r="L3871" s="3" t="s">
        <v>16406</v>
      </c>
      <c r="M3871" s="2">
        <v>45700.636631944399</v>
      </c>
      <c r="N3871" t="str">
        <f>_xlfn.XLOOKUP(Table1[[#This Row],[Case Number]],Sheet4!$A:$A,Sheet4!$B:$B,"")</f>
        <v/>
      </c>
    </row>
    <row r="3872" spans="1:14" ht="85">
      <c r="A3872" t="s">
        <v>16407</v>
      </c>
      <c r="B3872" s="1" t="s">
        <v>16408</v>
      </c>
      <c r="C3872" s="2">
        <v>45699.743275462999</v>
      </c>
      <c r="D3872" s="1" t="s">
        <v>408</v>
      </c>
      <c r="E3872" s="1" t="s">
        <v>19</v>
      </c>
      <c r="F3872" s="2">
        <v>45699.398263888899</v>
      </c>
      <c r="G3872" s="1" t="s">
        <v>94</v>
      </c>
      <c r="I3872" s="1" t="s">
        <v>16409</v>
      </c>
      <c r="J3872" s="1" t="s">
        <v>255</v>
      </c>
      <c r="K3872" s="1" t="s">
        <v>16410</v>
      </c>
      <c r="L3872" s="3" t="s">
        <v>16411</v>
      </c>
      <c r="M3872" s="2">
        <v>45699.409918981502</v>
      </c>
      <c r="N3872" t="str">
        <f>_xlfn.XLOOKUP(Table1[[#This Row],[Case Number]],Sheet4!$A:$A,Sheet4!$B:$B,"")</f>
        <v/>
      </c>
    </row>
    <row r="3873" spans="1:14" ht="85">
      <c r="A3873" t="s">
        <v>16412</v>
      </c>
      <c r="B3873" s="1" t="s">
        <v>16413</v>
      </c>
      <c r="C3873" s="2">
        <v>45699.737013888902</v>
      </c>
      <c r="D3873" s="1" t="s">
        <v>679</v>
      </c>
      <c r="E3873" s="1" t="s">
        <v>19</v>
      </c>
      <c r="F3873" s="2">
        <v>45699.397337962997</v>
      </c>
      <c r="G3873" s="1" t="s">
        <v>28</v>
      </c>
      <c r="H3873" s="1" t="s">
        <v>36</v>
      </c>
      <c r="I3873" s="1" t="s">
        <v>16414</v>
      </c>
      <c r="J3873" s="1" t="s">
        <v>255</v>
      </c>
      <c r="K3873" s="1" t="s">
        <v>16415</v>
      </c>
      <c r="L3873" s="3" t="s">
        <v>16416</v>
      </c>
      <c r="M3873" s="2">
        <v>45699.403657407398</v>
      </c>
      <c r="N3873" t="str">
        <f>_xlfn.XLOOKUP(Table1[[#This Row],[Case Number]],Sheet4!$A:$A,Sheet4!$B:$B,"")</f>
        <v/>
      </c>
    </row>
    <row r="3874" spans="1:14" ht="238">
      <c r="A3874" t="s">
        <v>16417</v>
      </c>
      <c r="B3874" s="1" t="s">
        <v>16418</v>
      </c>
      <c r="C3874" s="2">
        <v>45699.843287037002</v>
      </c>
      <c r="D3874" s="1" t="s">
        <v>5335</v>
      </c>
      <c r="E3874" s="1" t="s">
        <v>50</v>
      </c>
      <c r="F3874" s="2">
        <v>45699.389849537001</v>
      </c>
      <c r="G3874" s="1" t="s">
        <v>28</v>
      </c>
      <c r="H3874" s="1" t="s">
        <v>36</v>
      </c>
      <c r="I3874" s="1" t="s">
        <v>16419</v>
      </c>
      <c r="J3874" s="1" t="s">
        <v>45</v>
      </c>
      <c r="K3874" s="1" t="s">
        <v>16420</v>
      </c>
      <c r="L3874" s="3" t="s">
        <v>16421</v>
      </c>
      <c r="M3874" s="2">
        <v>45699.509942129604</v>
      </c>
      <c r="N3874" t="str">
        <f>_xlfn.XLOOKUP(Table1[[#This Row],[Case Number]],Sheet4!$A:$A,Sheet4!$B:$B,"")</f>
        <v/>
      </c>
    </row>
    <row r="3875" spans="1:14" ht="34">
      <c r="A3875" t="s">
        <v>16422</v>
      </c>
      <c r="B3875" s="1" t="s">
        <v>16423</v>
      </c>
      <c r="C3875" s="2">
        <v>45699.765185185199</v>
      </c>
      <c r="D3875" s="1" t="s">
        <v>16424</v>
      </c>
      <c r="E3875" s="1" t="s">
        <v>19</v>
      </c>
      <c r="F3875" s="2">
        <v>45699.385092592602</v>
      </c>
      <c r="G3875" s="1" t="s">
        <v>43</v>
      </c>
      <c r="H3875" s="1" t="s">
        <v>11</v>
      </c>
      <c r="I3875" s="1" t="s">
        <v>16425</v>
      </c>
      <c r="J3875" s="1" t="s">
        <v>111</v>
      </c>
      <c r="K3875" s="1" t="s">
        <v>16426</v>
      </c>
      <c r="L3875" s="3" t="s">
        <v>16427</v>
      </c>
      <c r="M3875" s="2">
        <v>45699.431840277801</v>
      </c>
      <c r="N3875" t="str">
        <f>_xlfn.XLOOKUP(Table1[[#This Row],[Case Number]],Sheet4!$A:$A,Sheet4!$B:$B,"")</f>
        <v/>
      </c>
    </row>
    <row r="3876" spans="1:14" ht="306">
      <c r="A3876" t="s">
        <v>16428</v>
      </c>
      <c r="B3876" s="1" t="s">
        <v>16429</v>
      </c>
      <c r="C3876" s="2">
        <v>45699.794259259303</v>
      </c>
      <c r="D3876" s="1" t="s">
        <v>814</v>
      </c>
      <c r="E3876" s="1" t="s">
        <v>19</v>
      </c>
      <c r="F3876" s="2">
        <v>45699.375914351898</v>
      </c>
      <c r="G3876" s="1" t="s">
        <v>28</v>
      </c>
      <c r="H3876" s="1" t="s">
        <v>36</v>
      </c>
      <c r="I3876" s="1" t="s">
        <v>16430</v>
      </c>
      <c r="J3876" s="1" t="s">
        <v>111</v>
      </c>
      <c r="K3876" s="1" t="s">
        <v>16431</v>
      </c>
      <c r="L3876" s="3" t="s">
        <v>16432</v>
      </c>
      <c r="M3876" s="2">
        <v>45699.460902777799</v>
      </c>
      <c r="N3876" t="str">
        <f>_xlfn.XLOOKUP(Table1[[#This Row],[Case Number]],Sheet4!$A:$A,Sheet4!$B:$B,"")</f>
        <v/>
      </c>
    </row>
    <row r="3877" spans="1:14" ht="255">
      <c r="A3877" t="s">
        <v>16433</v>
      </c>
      <c r="B3877" s="1" t="s">
        <v>16434</v>
      </c>
      <c r="C3877" s="2">
        <v>45699.722280092603</v>
      </c>
      <c r="D3877" s="1" t="s">
        <v>16435</v>
      </c>
      <c r="E3877" s="1" t="s">
        <v>19</v>
      </c>
      <c r="F3877" s="2">
        <v>45699.370081018496</v>
      </c>
      <c r="G3877" s="1" t="s">
        <v>94</v>
      </c>
      <c r="H3877" s="1" t="s">
        <v>11</v>
      </c>
      <c r="I3877" s="1" t="s">
        <v>16436</v>
      </c>
      <c r="J3877" s="1" t="s">
        <v>153</v>
      </c>
      <c r="K3877" s="1" t="s">
        <v>16437</v>
      </c>
      <c r="L3877" s="3" t="s">
        <v>16438</v>
      </c>
      <c r="M3877" s="2">
        <v>45699.388912037</v>
      </c>
      <c r="N3877" t="str">
        <f>_xlfn.XLOOKUP(Table1[[#This Row],[Case Number]],Sheet4!$A:$A,Sheet4!$B:$B,"")</f>
        <v/>
      </c>
    </row>
    <row r="3878" spans="1:14">
      <c r="A3878" t="s">
        <v>16439</v>
      </c>
      <c r="B3878" s="1" t="s">
        <v>16440</v>
      </c>
      <c r="C3878" s="2">
        <v>45717.521620370397</v>
      </c>
      <c r="D3878" s="1" t="s">
        <v>16441</v>
      </c>
      <c r="E3878" s="1" t="s">
        <v>27</v>
      </c>
      <c r="F3878" s="2">
        <v>45699.3421759259</v>
      </c>
      <c r="G3878" s="1" t="s">
        <v>43</v>
      </c>
      <c r="I3878" s="1" t="s">
        <v>16442</v>
      </c>
      <c r="J3878" s="1" t="s">
        <v>38</v>
      </c>
      <c r="K3878" s="1" t="s">
        <v>1567</v>
      </c>
      <c r="M3878" s="2">
        <v>45717.1882638889</v>
      </c>
      <c r="N3878" t="str">
        <f>_xlfn.XLOOKUP(Table1[[#This Row],[Case Number]],Sheet4!$A:$A,Sheet4!$B:$B,"")</f>
        <v>Yes</v>
      </c>
    </row>
    <row r="3879" spans="1:14" ht="289">
      <c r="A3879" t="s">
        <v>16443</v>
      </c>
      <c r="B3879" s="1" t="s">
        <v>16444</v>
      </c>
      <c r="C3879" s="2">
        <v>45706.824247685203</v>
      </c>
      <c r="D3879" s="1" t="s">
        <v>16445</v>
      </c>
      <c r="E3879" s="1" t="s">
        <v>19</v>
      </c>
      <c r="F3879" s="2">
        <v>45699.335752314801</v>
      </c>
      <c r="G3879" s="1" t="s">
        <v>43</v>
      </c>
      <c r="H3879" s="1" t="s">
        <v>36</v>
      </c>
      <c r="I3879" s="1" t="s">
        <v>16446</v>
      </c>
      <c r="J3879" s="1" t="s">
        <v>45</v>
      </c>
      <c r="K3879" s="1" t="s">
        <v>14047</v>
      </c>
      <c r="L3879" s="3" t="s">
        <v>16447</v>
      </c>
      <c r="M3879" s="2">
        <v>45706.490891203699</v>
      </c>
      <c r="N3879" t="str">
        <f>_xlfn.XLOOKUP(Table1[[#This Row],[Case Number]],Sheet4!$A:$A,Sheet4!$B:$B,"")</f>
        <v/>
      </c>
    </row>
    <row r="3880" spans="1:14" ht="119">
      <c r="A3880" t="s">
        <v>16448</v>
      </c>
      <c r="B3880" s="1" t="s">
        <v>16449</v>
      </c>
      <c r="C3880" s="2">
        <v>45699.710972222201</v>
      </c>
      <c r="D3880" s="1" t="s">
        <v>16450</v>
      </c>
      <c r="E3880" s="1" t="s">
        <v>27</v>
      </c>
      <c r="F3880" s="2">
        <v>45699.329016203701</v>
      </c>
      <c r="G3880" s="1" t="s">
        <v>28</v>
      </c>
      <c r="H3880" s="1" t="s">
        <v>36</v>
      </c>
      <c r="I3880" s="1" t="s">
        <v>16451</v>
      </c>
      <c r="J3880" s="1" t="s">
        <v>88</v>
      </c>
      <c r="K3880" s="1" t="s">
        <v>9576</v>
      </c>
      <c r="L3880" s="3" t="s">
        <v>16452</v>
      </c>
      <c r="M3880" s="2">
        <v>45699.377615740697</v>
      </c>
      <c r="N3880" t="str">
        <f>_xlfn.XLOOKUP(Table1[[#This Row],[Case Number]],Sheet4!$A:$A,Sheet4!$B:$B,"")</f>
        <v/>
      </c>
    </row>
    <row r="3881" spans="1:14" ht="323">
      <c r="A3881" t="s">
        <v>16453</v>
      </c>
      <c r="B3881" s="1" t="s">
        <v>16454</v>
      </c>
      <c r="C3881" s="2">
        <v>45700.130960648101</v>
      </c>
      <c r="D3881" s="1" t="s">
        <v>8362</v>
      </c>
      <c r="E3881" s="1" t="s">
        <v>19</v>
      </c>
      <c r="F3881" s="2">
        <v>45699.321180555598</v>
      </c>
      <c r="G3881" s="1" t="s">
        <v>28</v>
      </c>
      <c r="H3881" s="1" t="s">
        <v>36</v>
      </c>
      <c r="I3881" s="1" t="s">
        <v>16455</v>
      </c>
      <c r="J3881" s="1" t="s">
        <v>200</v>
      </c>
      <c r="K3881" s="1" t="s">
        <v>16456</v>
      </c>
      <c r="L3881" s="3" t="s">
        <v>16457</v>
      </c>
      <c r="M3881" s="2">
        <v>45699.7975925926</v>
      </c>
      <c r="N3881" t="str">
        <f>_xlfn.XLOOKUP(Table1[[#This Row],[Case Number]],Sheet4!$A:$A,Sheet4!$B:$B,"")</f>
        <v/>
      </c>
    </row>
    <row r="3882" spans="1:14" ht="17">
      <c r="A3882" t="s">
        <v>16458</v>
      </c>
      <c r="B3882" s="1" t="s">
        <v>16459</v>
      </c>
      <c r="C3882" s="2">
        <v>45699.6505555556</v>
      </c>
      <c r="D3882" s="1" t="s">
        <v>16460</v>
      </c>
      <c r="E3882" s="1" t="s">
        <v>19</v>
      </c>
      <c r="F3882" s="2">
        <v>45699.306493055599</v>
      </c>
      <c r="G3882" s="1" t="s">
        <v>43</v>
      </c>
      <c r="I3882" s="1" t="s">
        <v>16461</v>
      </c>
      <c r="J3882" s="1" t="s">
        <v>45</v>
      </c>
      <c r="K3882" s="1" t="s">
        <v>16462</v>
      </c>
      <c r="L3882" s="3" t="s">
        <v>16463</v>
      </c>
      <c r="M3882" s="2">
        <v>45699.317199074103</v>
      </c>
      <c r="N3882" t="str">
        <f>_xlfn.XLOOKUP(Table1[[#This Row],[Case Number]],Sheet4!$A:$A,Sheet4!$B:$B,"")</f>
        <v/>
      </c>
    </row>
    <row r="3883" spans="1:14" ht="272">
      <c r="A3883" t="s">
        <v>16464</v>
      </c>
      <c r="B3883" s="1" t="s">
        <v>16465</v>
      </c>
      <c r="C3883" s="2">
        <v>45702.928657407399</v>
      </c>
      <c r="D3883" s="1" t="s">
        <v>16466</v>
      </c>
      <c r="E3883" s="1" t="s">
        <v>19</v>
      </c>
      <c r="F3883" s="2">
        <v>45699.276319444398</v>
      </c>
      <c r="G3883" s="1" t="s">
        <v>28</v>
      </c>
      <c r="H3883" s="1" t="s">
        <v>11</v>
      </c>
      <c r="I3883" s="1" t="s">
        <v>16467</v>
      </c>
      <c r="J3883" s="1" t="s">
        <v>160</v>
      </c>
      <c r="K3883" s="1" t="s">
        <v>16468</v>
      </c>
      <c r="L3883" s="3" t="s">
        <v>16469</v>
      </c>
      <c r="M3883" s="2">
        <v>45702.595300925903</v>
      </c>
      <c r="N3883" t="str">
        <f>_xlfn.XLOOKUP(Table1[[#This Row],[Case Number]],Sheet4!$A:$A,Sheet4!$B:$B,"")</f>
        <v/>
      </c>
    </row>
    <row r="3884" spans="1:14">
      <c r="A3884" t="s">
        <v>16470</v>
      </c>
      <c r="B3884" s="1" t="s">
        <v>16471</v>
      </c>
      <c r="C3884" s="2">
        <v>45699.610891203702</v>
      </c>
      <c r="D3884" s="1" t="s">
        <v>915</v>
      </c>
      <c r="E3884" s="1" t="s">
        <v>19</v>
      </c>
      <c r="F3884" s="2">
        <v>45699.2669328704</v>
      </c>
      <c r="G3884" s="1" t="s">
        <v>43</v>
      </c>
      <c r="I3884" s="1" t="s">
        <v>16472</v>
      </c>
      <c r="J3884" s="1" t="s">
        <v>21</v>
      </c>
      <c r="K3884" s="1" t="s">
        <v>16473</v>
      </c>
      <c r="M3884" s="2">
        <v>45699.277523148201</v>
      </c>
      <c r="N3884" t="str">
        <f>_xlfn.XLOOKUP(Table1[[#This Row],[Case Number]],Sheet4!$A:$A,Sheet4!$B:$B,"")</f>
        <v/>
      </c>
    </row>
    <row r="3885" spans="1:14" ht="255">
      <c r="A3885" t="s">
        <v>16474</v>
      </c>
      <c r="B3885" s="1" t="s">
        <v>16475</v>
      </c>
      <c r="C3885" s="2">
        <v>45708.5211458333</v>
      </c>
      <c r="D3885" s="1" t="s">
        <v>16476</v>
      </c>
      <c r="E3885" s="1" t="s">
        <v>27</v>
      </c>
      <c r="F3885" s="2">
        <v>45699.259444444397</v>
      </c>
      <c r="G3885" s="1" t="s">
        <v>5547</v>
      </c>
      <c r="H3885" s="1" t="s">
        <v>36</v>
      </c>
      <c r="I3885" s="1" t="s">
        <v>16477</v>
      </c>
      <c r="J3885" s="1" t="s">
        <v>88</v>
      </c>
      <c r="K3885" s="1" t="s">
        <v>13176</v>
      </c>
      <c r="L3885" s="3" t="s">
        <v>16478</v>
      </c>
      <c r="M3885" s="2">
        <v>45708.187789351898</v>
      </c>
      <c r="N3885" t="str">
        <f>_xlfn.XLOOKUP(Table1[[#This Row],[Case Number]],Sheet4!$A:$A,Sheet4!$B:$B,"")</f>
        <v/>
      </c>
    </row>
    <row r="3886" spans="1:14" ht="85">
      <c r="A3886" t="s">
        <v>16479</v>
      </c>
      <c r="B3886" s="1" t="s">
        <v>16480</v>
      </c>
      <c r="C3886" s="2">
        <v>45733.628761574102</v>
      </c>
      <c r="D3886" s="1" t="s">
        <v>253</v>
      </c>
      <c r="E3886" s="1" t="s">
        <v>19</v>
      </c>
      <c r="F3886" s="2">
        <v>45699.252731481502</v>
      </c>
      <c r="G3886" s="1" t="s">
        <v>43</v>
      </c>
      <c r="H3886" s="1" t="s">
        <v>36</v>
      </c>
      <c r="I3886" s="1" t="s">
        <v>12992</v>
      </c>
      <c r="J3886" s="1" t="s">
        <v>111</v>
      </c>
      <c r="K3886" s="1" t="s">
        <v>12993</v>
      </c>
      <c r="L3886" s="3" t="s">
        <v>12994</v>
      </c>
      <c r="M3886" s="2">
        <v>45733.338159722203</v>
      </c>
      <c r="N3886" t="str">
        <f>_xlfn.XLOOKUP(Table1[[#This Row],[Case Number]],Sheet4!$A:$A,Sheet4!$B:$B,"")</f>
        <v/>
      </c>
    </row>
    <row r="3887" spans="1:14">
      <c r="A3887" t="s">
        <v>16481</v>
      </c>
      <c r="B3887" s="1" t="s">
        <v>16482</v>
      </c>
      <c r="C3887" s="2">
        <v>45699.861944444398</v>
      </c>
      <c r="D3887" s="1" t="s">
        <v>16483</v>
      </c>
      <c r="E3887" s="1" t="s">
        <v>19</v>
      </c>
      <c r="F3887" s="2">
        <v>45699.223530092597</v>
      </c>
      <c r="G3887" s="1" t="s">
        <v>43</v>
      </c>
      <c r="I3887" s="1" t="s">
        <v>16484</v>
      </c>
      <c r="J3887" s="1" t="s">
        <v>200</v>
      </c>
      <c r="K3887" s="1" t="s">
        <v>16485</v>
      </c>
      <c r="M3887" s="2">
        <v>45699.528576388897</v>
      </c>
      <c r="N3887" t="str">
        <f>_xlfn.XLOOKUP(Table1[[#This Row],[Case Number]],Sheet4!$A:$A,Sheet4!$B:$B,"")</f>
        <v>Yes</v>
      </c>
    </row>
    <row r="3888" spans="1:14" ht="323">
      <c r="A3888" t="s">
        <v>16486</v>
      </c>
      <c r="B3888" s="1" t="s">
        <v>16487</v>
      </c>
      <c r="C3888" s="2">
        <v>45701.7269212963</v>
      </c>
      <c r="D3888" s="1" t="s">
        <v>16488</v>
      </c>
      <c r="E3888" s="1" t="s">
        <v>50</v>
      </c>
      <c r="F3888" s="2">
        <v>45699.205000000002</v>
      </c>
      <c r="G3888" s="1" t="s">
        <v>94</v>
      </c>
      <c r="I3888" s="1" t="s">
        <v>16489</v>
      </c>
      <c r="J3888" s="1" t="s">
        <v>188</v>
      </c>
      <c r="K3888" s="1" t="s">
        <v>963</v>
      </c>
      <c r="L3888" s="3" t="s">
        <v>16490</v>
      </c>
      <c r="M3888" s="2">
        <v>45701.393564814804</v>
      </c>
      <c r="N3888" t="str">
        <f>_xlfn.XLOOKUP(Table1[[#This Row],[Case Number]],Sheet4!$A:$A,Sheet4!$B:$B,"")</f>
        <v/>
      </c>
    </row>
    <row r="3889" spans="1:14" ht="255">
      <c r="A3889" t="s">
        <v>16491</v>
      </c>
      <c r="B3889" s="1" t="s">
        <v>16492</v>
      </c>
      <c r="C3889" s="2">
        <v>45699.588761574101</v>
      </c>
      <c r="D3889" s="1" t="s">
        <v>16493</v>
      </c>
      <c r="E3889" s="1" t="s">
        <v>652</v>
      </c>
      <c r="F3889" s="2">
        <v>45699.173148148097</v>
      </c>
      <c r="G3889" s="1" t="s">
        <v>94</v>
      </c>
      <c r="I3889" s="1" t="s">
        <v>16494</v>
      </c>
      <c r="K3889" s="1" t="s">
        <v>2268</v>
      </c>
      <c r="L3889" s="3" t="s">
        <v>16495</v>
      </c>
      <c r="M3889" s="2">
        <v>45699.255393518499</v>
      </c>
      <c r="N3889" t="str">
        <f>_xlfn.XLOOKUP(Table1[[#This Row],[Case Number]],Sheet4!$A:$A,Sheet4!$B:$B,"")</f>
        <v/>
      </c>
    </row>
    <row r="3890" spans="1:14">
      <c r="A3890" t="s">
        <v>16496</v>
      </c>
      <c r="B3890" s="1" t="s">
        <v>16497</v>
      </c>
      <c r="C3890" s="2">
        <v>45699.5539699074</v>
      </c>
      <c r="D3890" s="1" t="s">
        <v>4466</v>
      </c>
      <c r="F3890" s="2">
        <v>45698.990092592598</v>
      </c>
      <c r="G3890" s="1" t="s">
        <v>94</v>
      </c>
      <c r="I3890" s="1" t="s">
        <v>16498</v>
      </c>
      <c r="K3890" s="1" t="s">
        <v>4468</v>
      </c>
      <c r="M3890" s="2">
        <v>45699.220613425903</v>
      </c>
      <c r="N3890" t="str">
        <f>_xlfn.XLOOKUP(Table1[[#This Row],[Case Number]],Sheet4!$A:$A,Sheet4!$B:$B,"")</f>
        <v/>
      </c>
    </row>
    <row r="3891" spans="1:14" ht="136">
      <c r="A3891" t="s">
        <v>16499</v>
      </c>
      <c r="B3891" s="1" t="s">
        <v>16500</v>
      </c>
      <c r="C3891" s="2">
        <v>45699.5554976852</v>
      </c>
      <c r="D3891" s="1" t="s">
        <v>16501</v>
      </c>
      <c r="E3891" s="1" t="s">
        <v>19</v>
      </c>
      <c r="F3891" s="2">
        <v>45698.835856481499</v>
      </c>
      <c r="G3891" s="1" t="s">
        <v>94</v>
      </c>
      <c r="H3891" s="1" t="s">
        <v>11</v>
      </c>
      <c r="I3891" s="1" t="s">
        <v>16502</v>
      </c>
      <c r="J3891" s="1" t="s">
        <v>21</v>
      </c>
      <c r="K3891" s="1" t="s">
        <v>16503</v>
      </c>
      <c r="L3891" s="3" t="s">
        <v>16504</v>
      </c>
      <c r="M3891" s="2">
        <v>45699.222129629597</v>
      </c>
      <c r="N3891" t="str">
        <f>_xlfn.XLOOKUP(Table1[[#This Row],[Case Number]],Sheet4!$A:$A,Sheet4!$B:$B,"")</f>
        <v/>
      </c>
    </row>
    <row r="3892" spans="1:14" ht="356">
      <c r="A3892" t="s">
        <v>16505</v>
      </c>
      <c r="B3892" s="1" t="s">
        <v>16506</v>
      </c>
      <c r="C3892" s="2">
        <v>45701.7262037037</v>
      </c>
      <c r="D3892" s="1" t="s">
        <v>16507</v>
      </c>
      <c r="E3892" s="1" t="s">
        <v>19</v>
      </c>
      <c r="F3892" s="2">
        <v>45698.7267013889</v>
      </c>
      <c r="G3892" s="1" t="s">
        <v>94</v>
      </c>
      <c r="H3892" s="1" t="s">
        <v>36</v>
      </c>
      <c r="I3892" s="1" t="s">
        <v>16508</v>
      </c>
      <c r="J3892" s="1" t="s">
        <v>188</v>
      </c>
      <c r="K3892" s="1" t="s">
        <v>16509</v>
      </c>
      <c r="L3892" s="3" t="s">
        <v>16510</v>
      </c>
      <c r="M3892" s="2">
        <v>45701.392847222203</v>
      </c>
      <c r="N3892" t="str">
        <f>_xlfn.XLOOKUP(Table1[[#This Row],[Case Number]],Sheet4!$A:$A,Sheet4!$B:$B,"")</f>
        <v/>
      </c>
    </row>
    <row r="3893" spans="1:14">
      <c r="A3893" t="s">
        <v>16511</v>
      </c>
      <c r="B3893" s="1" t="s">
        <v>16512</v>
      </c>
      <c r="C3893" s="2">
        <v>45699.675914351901</v>
      </c>
      <c r="D3893" s="1" t="s">
        <v>16513</v>
      </c>
      <c r="E3893" s="1" t="s">
        <v>27</v>
      </c>
      <c r="F3893" s="2">
        <v>45698.665104166699</v>
      </c>
      <c r="G3893" s="1" t="s">
        <v>94</v>
      </c>
      <c r="H3893" s="1" t="s">
        <v>36</v>
      </c>
      <c r="I3893" s="1" t="s">
        <v>16514</v>
      </c>
      <c r="J3893" s="1" t="s">
        <v>200</v>
      </c>
      <c r="K3893" s="1" t="s">
        <v>13630</v>
      </c>
      <c r="M3893" s="2">
        <v>45699.342569444401</v>
      </c>
      <c r="N3893" t="str">
        <f>_xlfn.XLOOKUP(Table1[[#This Row],[Case Number]],Sheet4!$A:$A,Sheet4!$B:$B,"")</f>
        <v/>
      </c>
    </row>
    <row r="3894" spans="1:14" ht="238">
      <c r="A3894" t="s">
        <v>16515</v>
      </c>
      <c r="B3894" s="1" t="s">
        <v>16516</v>
      </c>
      <c r="C3894" s="2">
        <v>45707.608379629601</v>
      </c>
      <c r="D3894" s="1" t="s">
        <v>16517</v>
      </c>
      <c r="E3894" s="1" t="s">
        <v>19</v>
      </c>
      <c r="F3894" s="2">
        <v>45698.640995370399</v>
      </c>
      <c r="G3894" s="1" t="s">
        <v>94</v>
      </c>
      <c r="I3894" s="1" t="s">
        <v>16518</v>
      </c>
      <c r="J3894" s="1" t="s">
        <v>188</v>
      </c>
      <c r="K3894" s="1" t="s">
        <v>8418</v>
      </c>
      <c r="L3894" s="3" t="s">
        <v>16519</v>
      </c>
      <c r="M3894" s="2">
        <v>45707.2749652778</v>
      </c>
      <c r="N3894" t="str">
        <f>_xlfn.XLOOKUP(Table1[[#This Row],[Case Number]],Sheet4!$A:$A,Sheet4!$B:$B,"")</f>
        <v/>
      </c>
    </row>
    <row r="3895" spans="1:14" ht="221">
      <c r="A3895" t="s">
        <v>16520</v>
      </c>
      <c r="B3895" s="1" t="s">
        <v>16521</v>
      </c>
      <c r="C3895" s="2">
        <v>45699.792476851799</v>
      </c>
      <c r="D3895" s="1" t="s">
        <v>16522</v>
      </c>
      <c r="E3895" s="1" t="s">
        <v>415</v>
      </c>
      <c r="F3895" s="2">
        <v>45698.628252314797</v>
      </c>
      <c r="G3895" s="1" t="s">
        <v>28</v>
      </c>
      <c r="H3895" s="1" t="s">
        <v>36</v>
      </c>
      <c r="I3895" s="1" t="s">
        <v>16523</v>
      </c>
      <c r="J3895" s="1" t="s">
        <v>200</v>
      </c>
      <c r="K3895" s="1" t="s">
        <v>16524</v>
      </c>
      <c r="L3895" s="3" t="s">
        <v>16525</v>
      </c>
      <c r="M3895" s="2">
        <v>45699.459108796298</v>
      </c>
      <c r="N3895" t="str">
        <f>_xlfn.XLOOKUP(Table1[[#This Row],[Case Number]],Sheet4!$A:$A,Sheet4!$B:$B,"")</f>
        <v/>
      </c>
    </row>
    <row r="3896" spans="1:14" ht="17">
      <c r="A3896" t="s">
        <v>16526</v>
      </c>
      <c r="B3896" s="1" t="s">
        <v>16527</v>
      </c>
      <c r="C3896" s="2">
        <v>45700.794108796297</v>
      </c>
      <c r="D3896" s="1" t="s">
        <v>1993</v>
      </c>
      <c r="E3896" s="1" t="s">
        <v>50</v>
      </c>
      <c r="F3896" s="2">
        <v>45698.590937499997</v>
      </c>
      <c r="G3896" s="1" t="s">
        <v>43</v>
      </c>
      <c r="H3896" s="1" t="s">
        <v>36</v>
      </c>
      <c r="I3896" s="1" t="s">
        <v>16528</v>
      </c>
      <c r="J3896" s="1" t="s">
        <v>21</v>
      </c>
      <c r="K3896" s="1" t="s">
        <v>16529</v>
      </c>
      <c r="L3896" s="3" t="s">
        <v>16530</v>
      </c>
      <c r="M3896" s="2">
        <v>45700.460763888899</v>
      </c>
      <c r="N3896" t="str">
        <f>_xlfn.XLOOKUP(Table1[[#This Row],[Case Number]],Sheet4!$A:$A,Sheet4!$B:$B,"")</f>
        <v/>
      </c>
    </row>
    <row r="3897" spans="1:14" ht="289">
      <c r="A3897" t="s">
        <v>16531</v>
      </c>
      <c r="B3897" s="1" t="s">
        <v>16532</v>
      </c>
      <c r="C3897" s="2">
        <v>45700.824988425898</v>
      </c>
      <c r="D3897" s="1" t="s">
        <v>26</v>
      </c>
      <c r="E3897" s="1" t="s">
        <v>27</v>
      </c>
      <c r="F3897" s="2">
        <v>45698.579375000001</v>
      </c>
      <c r="G3897" s="1" t="s">
        <v>28</v>
      </c>
      <c r="H3897" s="1" t="s">
        <v>36</v>
      </c>
      <c r="I3897" s="1" t="s">
        <v>16533</v>
      </c>
      <c r="J3897" s="1" t="s">
        <v>30</v>
      </c>
      <c r="K3897" s="1" t="s">
        <v>9609</v>
      </c>
      <c r="L3897" s="3" t="s">
        <v>16534</v>
      </c>
      <c r="M3897" s="2">
        <v>45700.491631944402</v>
      </c>
      <c r="N3897" t="str">
        <f>_xlfn.XLOOKUP(Table1[[#This Row],[Case Number]],Sheet4!$A:$A,Sheet4!$B:$B,"")</f>
        <v/>
      </c>
    </row>
    <row r="3898" spans="1:14" ht="306">
      <c r="A3898" t="s">
        <v>16535</v>
      </c>
      <c r="B3898" s="1" t="s">
        <v>16536</v>
      </c>
      <c r="C3898" s="2">
        <v>45699.150428240697</v>
      </c>
      <c r="D3898" s="1" t="s">
        <v>16537</v>
      </c>
      <c r="E3898" s="1" t="s">
        <v>50</v>
      </c>
      <c r="F3898" s="2">
        <v>45698.575451388897</v>
      </c>
      <c r="G3898" s="1" t="s">
        <v>28</v>
      </c>
      <c r="H3898" s="1" t="s">
        <v>36</v>
      </c>
      <c r="I3898" s="1" t="s">
        <v>16538</v>
      </c>
      <c r="J3898" s="1" t="s">
        <v>30</v>
      </c>
      <c r="K3898" s="1" t="s">
        <v>16539</v>
      </c>
      <c r="L3898" s="3" t="s">
        <v>16540</v>
      </c>
      <c r="M3898" s="2">
        <v>45698.817060185203</v>
      </c>
      <c r="N3898" t="str">
        <f>_xlfn.XLOOKUP(Table1[[#This Row],[Case Number]],Sheet4!$A:$A,Sheet4!$B:$B,"")</f>
        <v/>
      </c>
    </row>
    <row r="3899" spans="1:14" ht="119">
      <c r="A3899" t="s">
        <v>16541</v>
      </c>
      <c r="B3899" s="1" t="s">
        <v>16542</v>
      </c>
      <c r="C3899" s="2">
        <v>45698.866909722201</v>
      </c>
      <c r="D3899" s="1" t="s">
        <v>16543</v>
      </c>
      <c r="E3899" s="1" t="s">
        <v>19</v>
      </c>
      <c r="F3899" s="2">
        <v>45698.531168981499</v>
      </c>
      <c r="G3899" s="1" t="s">
        <v>43</v>
      </c>
      <c r="H3899" s="1" t="s">
        <v>36</v>
      </c>
      <c r="I3899" s="1" t="s">
        <v>16544</v>
      </c>
      <c r="J3899" s="1" t="s">
        <v>59</v>
      </c>
      <c r="K3899" s="1" t="s">
        <v>853</v>
      </c>
      <c r="L3899" s="3" t="s">
        <v>16545</v>
      </c>
      <c r="M3899" s="2">
        <v>45698.533564814803</v>
      </c>
      <c r="N3899" t="str">
        <f>_xlfn.XLOOKUP(Table1[[#This Row],[Case Number]],Sheet4!$A:$A,Sheet4!$B:$B,"")</f>
        <v>Yes</v>
      </c>
    </row>
    <row r="3900" spans="1:14" ht="170">
      <c r="A3900" t="s">
        <v>16546</v>
      </c>
      <c r="B3900" s="1" t="s">
        <v>16547</v>
      </c>
      <c r="C3900" s="2">
        <v>45698.872534722199</v>
      </c>
      <c r="D3900" s="1" t="s">
        <v>9840</v>
      </c>
      <c r="E3900" s="1" t="s">
        <v>27</v>
      </c>
      <c r="F3900" s="2">
        <v>45698.526377314804</v>
      </c>
      <c r="G3900" s="1" t="s">
        <v>51</v>
      </c>
      <c r="H3900" s="1" t="s">
        <v>36</v>
      </c>
      <c r="I3900" s="1" t="s">
        <v>16548</v>
      </c>
      <c r="J3900" s="1" t="s">
        <v>160</v>
      </c>
      <c r="K3900" s="1" t="s">
        <v>16549</v>
      </c>
      <c r="L3900" s="3" t="s">
        <v>16550</v>
      </c>
      <c r="M3900" s="2">
        <v>45698.539178240702</v>
      </c>
      <c r="N3900" t="str">
        <f>_xlfn.XLOOKUP(Table1[[#This Row],[Case Number]],Sheet4!$A:$A,Sheet4!$B:$B,"")</f>
        <v/>
      </c>
    </row>
    <row r="3901" spans="1:14" ht="102">
      <c r="A3901" t="s">
        <v>16551</v>
      </c>
      <c r="B3901" s="1" t="s">
        <v>16552</v>
      </c>
      <c r="C3901" s="2">
        <v>45698.856226851902</v>
      </c>
      <c r="D3901" s="1" t="s">
        <v>408</v>
      </c>
      <c r="E3901" s="1" t="s">
        <v>19</v>
      </c>
      <c r="F3901" s="2">
        <v>45698.519606481503</v>
      </c>
      <c r="G3901" s="1" t="s">
        <v>94</v>
      </c>
      <c r="I3901" s="1" t="s">
        <v>16553</v>
      </c>
      <c r="J3901" s="1" t="s">
        <v>255</v>
      </c>
      <c r="K3901" s="1" t="s">
        <v>16554</v>
      </c>
      <c r="L3901" s="3" t="s">
        <v>16555</v>
      </c>
      <c r="M3901" s="2">
        <v>45698.522870370398</v>
      </c>
      <c r="N3901" t="str">
        <f>_xlfn.XLOOKUP(Table1[[#This Row],[Case Number]],Sheet4!$A:$A,Sheet4!$B:$B,"")</f>
        <v/>
      </c>
    </row>
    <row r="3902" spans="1:14" ht="85">
      <c r="A3902" t="s">
        <v>16556</v>
      </c>
      <c r="B3902" s="1" t="s">
        <v>16557</v>
      </c>
      <c r="C3902" s="2">
        <v>45698.8563194444</v>
      </c>
      <c r="D3902" s="1" t="s">
        <v>253</v>
      </c>
      <c r="E3902" s="1" t="s">
        <v>19</v>
      </c>
      <c r="F3902" s="2">
        <v>45698.5159375</v>
      </c>
      <c r="G3902" s="1" t="s">
        <v>43</v>
      </c>
      <c r="H3902" s="1" t="s">
        <v>11</v>
      </c>
      <c r="I3902" s="1" t="s">
        <v>16558</v>
      </c>
      <c r="J3902" s="1" t="s">
        <v>255</v>
      </c>
      <c r="K3902" s="1" t="s">
        <v>16559</v>
      </c>
      <c r="L3902" s="3" t="s">
        <v>16560</v>
      </c>
      <c r="M3902" s="2">
        <v>45698.522962962998</v>
      </c>
      <c r="N3902" t="str">
        <f>_xlfn.XLOOKUP(Table1[[#This Row],[Case Number]],Sheet4!$A:$A,Sheet4!$B:$B,"")</f>
        <v/>
      </c>
    </row>
    <row r="3903" spans="1:14" ht="323">
      <c r="A3903" t="s">
        <v>16561</v>
      </c>
      <c r="B3903" s="1" t="s">
        <v>16562</v>
      </c>
      <c r="C3903" s="2">
        <v>45698.932569444398</v>
      </c>
      <c r="D3903" s="1" t="s">
        <v>7547</v>
      </c>
      <c r="E3903" s="1" t="s">
        <v>864</v>
      </c>
      <c r="F3903" s="2">
        <v>45698.507106481498</v>
      </c>
      <c r="G3903" s="1" t="s">
        <v>28</v>
      </c>
      <c r="H3903" s="1" t="s">
        <v>36</v>
      </c>
      <c r="I3903" s="1" t="s">
        <v>16563</v>
      </c>
      <c r="J3903" s="1" t="s">
        <v>45</v>
      </c>
      <c r="K3903" s="1" t="s">
        <v>16564</v>
      </c>
      <c r="L3903" s="3" t="s">
        <v>16565</v>
      </c>
      <c r="M3903" s="2">
        <v>45698.599212963003</v>
      </c>
      <c r="N3903" t="str">
        <f>_xlfn.XLOOKUP(Table1[[#This Row],[Case Number]],Sheet4!$A:$A,Sheet4!$B:$B,"")</f>
        <v/>
      </c>
    </row>
    <row r="3904" spans="1:14" ht="306">
      <c r="A3904" t="s">
        <v>16566</v>
      </c>
      <c r="B3904" s="1" t="s">
        <v>16567</v>
      </c>
      <c r="C3904" s="2">
        <v>45707.7160532407</v>
      </c>
      <c r="D3904" s="1" t="s">
        <v>10841</v>
      </c>
      <c r="E3904" s="1" t="s">
        <v>19</v>
      </c>
      <c r="F3904" s="2">
        <v>45698.481388888897</v>
      </c>
      <c r="G3904" s="1" t="s">
        <v>28</v>
      </c>
      <c r="H3904" s="1" t="s">
        <v>36</v>
      </c>
      <c r="I3904" s="1" t="s">
        <v>16568</v>
      </c>
      <c r="J3904" s="1" t="s">
        <v>759</v>
      </c>
      <c r="K3904" s="1" t="s">
        <v>136</v>
      </c>
      <c r="L3904" s="3" t="s">
        <v>16569</v>
      </c>
      <c r="M3904" s="2">
        <v>45707.382685185199</v>
      </c>
      <c r="N3904" t="str">
        <f>_xlfn.XLOOKUP(Table1[[#This Row],[Case Number]],Sheet4!$A:$A,Sheet4!$B:$B,"")</f>
        <v/>
      </c>
    </row>
    <row r="3905" spans="1:14" ht="238">
      <c r="A3905" t="s">
        <v>16570</v>
      </c>
      <c r="B3905" s="1" t="s">
        <v>16571</v>
      </c>
      <c r="C3905" s="2">
        <v>45698.800856481503</v>
      </c>
      <c r="D3905" s="1" t="s">
        <v>7441</v>
      </c>
      <c r="F3905" s="2">
        <v>45698.464745370402</v>
      </c>
      <c r="G3905" s="1" t="s">
        <v>51</v>
      </c>
      <c r="H3905" s="1" t="s">
        <v>36</v>
      </c>
      <c r="I3905" s="1" t="s">
        <v>16572</v>
      </c>
      <c r="J3905" s="1" t="s">
        <v>160</v>
      </c>
      <c r="K3905" s="1" t="s">
        <v>16573</v>
      </c>
      <c r="L3905" s="3" t="s">
        <v>16574</v>
      </c>
      <c r="M3905" s="2">
        <v>45698.467499999999</v>
      </c>
      <c r="N3905" t="str">
        <f>_xlfn.XLOOKUP(Table1[[#This Row],[Case Number]],Sheet4!$A:$A,Sheet4!$B:$B,"")</f>
        <v/>
      </c>
    </row>
    <row r="3906" spans="1:14">
      <c r="A3906" t="s">
        <v>16575</v>
      </c>
      <c r="B3906" s="1" t="s">
        <v>16576</v>
      </c>
      <c r="C3906" s="2">
        <v>45698.8121875</v>
      </c>
      <c r="D3906" s="1" t="s">
        <v>5009</v>
      </c>
      <c r="E3906" s="1" t="s">
        <v>19</v>
      </c>
      <c r="F3906" s="2">
        <v>45698.454236111102</v>
      </c>
      <c r="G3906" s="1" t="s">
        <v>43</v>
      </c>
      <c r="H3906" s="1" t="s">
        <v>36</v>
      </c>
      <c r="I3906" s="1" t="s">
        <v>16577</v>
      </c>
      <c r="J3906" s="1" t="s">
        <v>21</v>
      </c>
      <c r="K3906" s="1" t="s">
        <v>14462</v>
      </c>
      <c r="M3906" s="2">
        <v>45698.478819444397</v>
      </c>
      <c r="N3906" t="str">
        <f>_xlfn.XLOOKUP(Table1[[#This Row],[Case Number]],Sheet4!$A:$A,Sheet4!$B:$B,"")</f>
        <v/>
      </c>
    </row>
    <row r="3907" spans="1:14" ht="238">
      <c r="A3907" t="s">
        <v>16578</v>
      </c>
      <c r="B3907" s="1" t="s">
        <v>16579</v>
      </c>
      <c r="C3907" s="2">
        <v>45699.824247685203</v>
      </c>
      <c r="D3907" s="1" t="s">
        <v>16580</v>
      </c>
      <c r="E3907" s="1" t="s">
        <v>19</v>
      </c>
      <c r="F3907" s="2">
        <v>45698.416087963</v>
      </c>
      <c r="G3907" s="1" t="s">
        <v>94</v>
      </c>
      <c r="H3907" s="1" t="s">
        <v>36</v>
      </c>
      <c r="I3907" s="1" t="s">
        <v>16581</v>
      </c>
      <c r="J3907" s="1" t="s">
        <v>88</v>
      </c>
      <c r="K3907" s="1" t="s">
        <v>16582</v>
      </c>
      <c r="L3907" s="3" t="s">
        <v>16583</v>
      </c>
      <c r="M3907" s="2">
        <v>45699.490891203699</v>
      </c>
      <c r="N3907" t="str">
        <f>_xlfn.XLOOKUP(Table1[[#This Row],[Case Number]],Sheet4!$A:$A,Sheet4!$B:$B,"")</f>
        <v/>
      </c>
    </row>
    <row r="3908" spans="1:14" ht="255">
      <c r="A3908" t="s">
        <v>16584</v>
      </c>
      <c r="B3908" s="1" t="s">
        <v>16585</v>
      </c>
      <c r="C3908" s="2">
        <v>45698.758148148103</v>
      </c>
      <c r="D3908" s="1" t="s">
        <v>357</v>
      </c>
      <c r="E3908" s="1" t="s">
        <v>19</v>
      </c>
      <c r="F3908" s="2">
        <v>45698.416018518503</v>
      </c>
      <c r="G3908" s="1" t="s">
        <v>28</v>
      </c>
      <c r="H3908" s="1" t="s">
        <v>36</v>
      </c>
      <c r="I3908" s="1" t="s">
        <v>16586</v>
      </c>
      <c r="J3908" s="1" t="s">
        <v>45</v>
      </c>
      <c r="K3908" s="1" t="s">
        <v>16587</v>
      </c>
      <c r="L3908" s="3" t="s">
        <v>16588</v>
      </c>
      <c r="M3908" s="2">
        <v>45729.324641203697</v>
      </c>
      <c r="N3908" t="str">
        <f>_xlfn.XLOOKUP(Table1[[#This Row],[Case Number]],Sheet4!$A:$A,Sheet4!$B:$B,"")</f>
        <v/>
      </c>
    </row>
    <row r="3909" spans="1:14" ht="255">
      <c r="A3909" t="s">
        <v>16589</v>
      </c>
      <c r="B3909" s="1" t="s">
        <v>16590</v>
      </c>
      <c r="C3909" s="2">
        <v>45698.932002314803</v>
      </c>
      <c r="D3909" s="1" t="s">
        <v>15169</v>
      </c>
      <c r="E3909" s="1" t="s">
        <v>19</v>
      </c>
      <c r="F3909" s="2">
        <v>45698.397453703699</v>
      </c>
      <c r="G3909" s="1" t="s">
        <v>28</v>
      </c>
      <c r="H3909" s="1" t="s">
        <v>36</v>
      </c>
      <c r="I3909" s="1" t="s">
        <v>16591</v>
      </c>
      <c r="J3909" s="1" t="s">
        <v>200</v>
      </c>
      <c r="K3909" s="1" t="s">
        <v>16592</v>
      </c>
      <c r="L3909" s="3" t="s">
        <v>16593</v>
      </c>
      <c r="M3909" s="2">
        <v>45698.598634259302</v>
      </c>
      <c r="N3909" t="str">
        <f>_xlfn.XLOOKUP(Table1[[#This Row],[Case Number]],Sheet4!$A:$A,Sheet4!$B:$B,"")</f>
        <v/>
      </c>
    </row>
    <row r="3910" spans="1:14" ht="323">
      <c r="A3910" t="s">
        <v>16594</v>
      </c>
      <c r="B3910" s="1" t="s">
        <v>16595</v>
      </c>
      <c r="C3910" s="2">
        <v>45699.792812500003</v>
      </c>
      <c r="D3910" s="1" t="s">
        <v>841</v>
      </c>
      <c r="E3910" s="1" t="s">
        <v>19</v>
      </c>
      <c r="F3910" s="2">
        <v>45698.372314814798</v>
      </c>
      <c r="G3910" s="1" t="s">
        <v>28</v>
      </c>
      <c r="H3910" s="1" t="s">
        <v>36</v>
      </c>
      <c r="I3910" s="1" t="s">
        <v>16596</v>
      </c>
      <c r="J3910" s="1" t="s">
        <v>153</v>
      </c>
      <c r="K3910" s="1" t="s">
        <v>16597</v>
      </c>
      <c r="L3910" s="3" t="s">
        <v>16598</v>
      </c>
      <c r="M3910" s="2">
        <v>45699.4594560185</v>
      </c>
      <c r="N3910" t="str">
        <f>_xlfn.XLOOKUP(Table1[[#This Row],[Case Number]],Sheet4!$A:$A,Sheet4!$B:$B,"")</f>
        <v/>
      </c>
    </row>
    <row r="3911" spans="1:14" ht="204">
      <c r="A3911" t="s">
        <v>16599</v>
      </c>
      <c r="B3911" s="1" t="s">
        <v>16600</v>
      </c>
      <c r="C3911" s="2">
        <v>45713.670185185198</v>
      </c>
      <c r="D3911" s="1" t="s">
        <v>16601</v>
      </c>
      <c r="E3911" s="1" t="s">
        <v>19</v>
      </c>
      <c r="F3911" s="2">
        <v>45698.3657060185</v>
      </c>
      <c r="G3911" s="1" t="s">
        <v>145</v>
      </c>
      <c r="I3911" s="1" t="s">
        <v>16602</v>
      </c>
      <c r="J3911" s="1" t="s">
        <v>188</v>
      </c>
      <c r="K3911" s="1" t="s">
        <v>2700</v>
      </c>
      <c r="L3911" s="3" t="s">
        <v>16603</v>
      </c>
      <c r="M3911" s="2">
        <v>45713.3368402778</v>
      </c>
      <c r="N3911" t="str">
        <f>_xlfn.XLOOKUP(Table1[[#This Row],[Case Number]],Sheet4!$A:$A,Sheet4!$B:$B,"")</f>
        <v>Yes</v>
      </c>
    </row>
    <row r="3912" spans="1:14" ht="272">
      <c r="A3912" t="s">
        <v>16604</v>
      </c>
      <c r="B3912" s="1" t="s">
        <v>16605</v>
      </c>
      <c r="C3912" s="2">
        <v>45698.686550925901</v>
      </c>
      <c r="D3912" s="1" t="s">
        <v>238</v>
      </c>
      <c r="E3912" s="1" t="s">
        <v>19</v>
      </c>
      <c r="F3912" s="2">
        <v>45698.349085648202</v>
      </c>
      <c r="G3912" s="1" t="s">
        <v>51</v>
      </c>
      <c r="H3912" s="1" t="s">
        <v>11</v>
      </c>
      <c r="I3912" s="1" t="s">
        <v>16606</v>
      </c>
      <c r="J3912" s="1" t="s">
        <v>759</v>
      </c>
      <c r="K3912" s="1" t="s">
        <v>16607</v>
      </c>
      <c r="L3912" s="3" t="s">
        <v>16608</v>
      </c>
      <c r="M3912" s="2">
        <v>45698.353194444397</v>
      </c>
      <c r="N3912" t="str">
        <f>_xlfn.XLOOKUP(Table1[[#This Row],[Case Number]],Sheet4!$A:$A,Sheet4!$B:$B,"")</f>
        <v/>
      </c>
    </row>
    <row r="3913" spans="1:14" ht="17">
      <c r="A3913" t="s">
        <v>16609</v>
      </c>
      <c r="B3913" s="1" t="s">
        <v>16610</v>
      </c>
      <c r="C3913" s="2">
        <v>45706.822280092601</v>
      </c>
      <c r="D3913" s="1" t="s">
        <v>16611</v>
      </c>
      <c r="E3913" s="1" t="s">
        <v>27</v>
      </c>
      <c r="F3913" s="2">
        <v>45698.337893518503</v>
      </c>
      <c r="G3913" s="1" t="s">
        <v>43</v>
      </c>
      <c r="H3913" s="1" t="s">
        <v>36</v>
      </c>
      <c r="I3913" s="1" t="s">
        <v>16612</v>
      </c>
      <c r="J3913" s="1" t="s">
        <v>45</v>
      </c>
      <c r="K3913" s="1" t="s">
        <v>16613</v>
      </c>
      <c r="L3913" s="3" t="s">
        <v>16614</v>
      </c>
      <c r="M3913" s="2">
        <v>45706.488923611098</v>
      </c>
      <c r="N3913" t="str">
        <f>_xlfn.XLOOKUP(Table1[[#This Row],[Case Number]],Sheet4!$A:$A,Sheet4!$B:$B,"")</f>
        <v/>
      </c>
    </row>
    <row r="3914" spans="1:14" ht="204">
      <c r="A3914" t="s">
        <v>16615</v>
      </c>
      <c r="B3914" s="1" t="s">
        <v>16616</v>
      </c>
      <c r="C3914" s="2">
        <v>45698.828402777799</v>
      </c>
      <c r="D3914" s="1" t="s">
        <v>16617</v>
      </c>
      <c r="E3914" s="1" t="s">
        <v>27</v>
      </c>
      <c r="F3914" s="2">
        <v>45698.329467592601</v>
      </c>
      <c r="G3914" s="1" t="s">
        <v>94</v>
      </c>
      <c r="I3914" s="1" t="s">
        <v>16618</v>
      </c>
      <c r="K3914" s="1" t="s">
        <v>14501</v>
      </c>
      <c r="L3914" s="3" t="s">
        <v>16619</v>
      </c>
      <c r="M3914" s="2">
        <v>45698.495057870401</v>
      </c>
      <c r="N3914" t="str">
        <f>_xlfn.XLOOKUP(Table1[[#This Row],[Case Number]],Sheet4!$A:$A,Sheet4!$B:$B,"")</f>
        <v/>
      </c>
    </row>
    <row r="3915" spans="1:14" ht="221">
      <c r="A3915" t="s">
        <v>16620</v>
      </c>
      <c r="B3915" s="1" t="s">
        <v>16621</v>
      </c>
      <c r="C3915" s="2">
        <v>45699.405381944402</v>
      </c>
      <c r="D3915" s="1" t="s">
        <v>1351</v>
      </c>
      <c r="E3915" s="1" t="s">
        <v>19</v>
      </c>
      <c r="F3915" s="2">
        <v>45698.322395833296</v>
      </c>
      <c r="G3915" s="1" t="s">
        <v>145</v>
      </c>
      <c r="H3915" s="1" t="s">
        <v>11</v>
      </c>
      <c r="I3915" s="1" t="s">
        <v>16622</v>
      </c>
      <c r="J3915" s="1" t="s">
        <v>188</v>
      </c>
      <c r="K3915" s="1" t="s">
        <v>16623</v>
      </c>
      <c r="L3915" s="3" t="s">
        <v>16624</v>
      </c>
      <c r="M3915" s="2">
        <v>45699.071990740696</v>
      </c>
      <c r="N3915" t="str">
        <f>_xlfn.XLOOKUP(Table1[[#This Row],[Case Number]],Sheet4!$A:$A,Sheet4!$B:$B,"")</f>
        <v>Yes</v>
      </c>
    </row>
    <row r="3916" spans="1:14">
      <c r="A3916" t="s">
        <v>16625</v>
      </c>
      <c r="B3916" s="1" t="s">
        <v>16626</v>
      </c>
      <c r="C3916" s="2">
        <v>45698.667106481502</v>
      </c>
      <c r="D3916" s="1" t="s">
        <v>16627</v>
      </c>
      <c r="E3916" s="1" t="s">
        <v>19</v>
      </c>
      <c r="F3916" s="2">
        <v>45698.316261574102</v>
      </c>
      <c r="G3916" s="1" t="s">
        <v>43</v>
      </c>
      <c r="I3916" s="1" t="s">
        <v>16628</v>
      </c>
      <c r="J3916" s="1" t="s">
        <v>59</v>
      </c>
      <c r="K3916" s="1" t="s">
        <v>16629</v>
      </c>
      <c r="M3916" s="2">
        <v>45698.333749999998</v>
      </c>
      <c r="N3916" t="str">
        <f>_xlfn.XLOOKUP(Table1[[#This Row],[Case Number]],Sheet4!$A:$A,Sheet4!$B:$B,"")</f>
        <v/>
      </c>
    </row>
    <row r="3917" spans="1:14" ht="409.6">
      <c r="A3917" t="s">
        <v>16630</v>
      </c>
      <c r="B3917" s="1" t="s">
        <v>16631</v>
      </c>
      <c r="C3917" s="2">
        <v>45706.788101851896</v>
      </c>
      <c r="D3917" s="1" t="s">
        <v>16632</v>
      </c>
      <c r="E3917" s="1" t="s">
        <v>27</v>
      </c>
      <c r="F3917" s="2">
        <v>45698.277384259301</v>
      </c>
      <c r="G3917" s="1" t="s">
        <v>51</v>
      </c>
      <c r="H3917" s="1" t="s">
        <v>11</v>
      </c>
      <c r="I3917" s="1" t="s">
        <v>16633</v>
      </c>
      <c r="J3917" s="1" t="s">
        <v>38</v>
      </c>
      <c r="K3917" s="1" t="s">
        <v>14462</v>
      </c>
      <c r="L3917" s="3" t="s">
        <v>16634</v>
      </c>
      <c r="M3917" s="2">
        <v>45706.454756944397</v>
      </c>
      <c r="N3917" t="str">
        <f>_xlfn.XLOOKUP(Table1[[#This Row],[Case Number]],Sheet4!$A:$A,Sheet4!$B:$B,"")</f>
        <v/>
      </c>
    </row>
    <row r="3918" spans="1:14" ht="221">
      <c r="A3918" t="s">
        <v>16635</v>
      </c>
      <c r="B3918" s="1" t="s">
        <v>16636</v>
      </c>
      <c r="C3918" s="2">
        <v>45698.574108796303</v>
      </c>
      <c r="D3918" s="1" t="s">
        <v>16501</v>
      </c>
      <c r="E3918" s="1" t="s">
        <v>19</v>
      </c>
      <c r="F3918" s="2">
        <v>45698.2374305556</v>
      </c>
      <c r="G3918" s="1" t="s">
        <v>94</v>
      </c>
      <c r="I3918" s="1" t="s">
        <v>16637</v>
      </c>
      <c r="J3918" s="1" t="s">
        <v>200</v>
      </c>
      <c r="K3918" s="1" t="s">
        <v>16638</v>
      </c>
      <c r="L3918" s="3" t="s">
        <v>16639</v>
      </c>
      <c r="M3918" s="2">
        <v>45698.240752314799</v>
      </c>
      <c r="N3918" t="str">
        <f>_xlfn.XLOOKUP(Table1[[#This Row],[Case Number]],Sheet4!$A:$A,Sheet4!$B:$B,"")</f>
        <v/>
      </c>
    </row>
    <row r="3919" spans="1:14" ht="187">
      <c r="A3919" t="s">
        <v>16640</v>
      </c>
      <c r="B3919" s="1" t="s">
        <v>16641</v>
      </c>
      <c r="C3919" s="2">
        <v>45698.372557870403</v>
      </c>
      <c r="D3919" s="1" t="s">
        <v>16642</v>
      </c>
      <c r="E3919" s="1" t="s">
        <v>50</v>
      </c>
      <c r="F3919" s="2">
        <v>45696.268564814804</v>
      </c>
      <c r="G3919" s="1" t="s">
        <v>145</v>
      </c>
      <c r="I3919" s="1" t="s">
        <v>16643</v>
      </c>
      <c r="J3919" s="1" t="s">
        <v>160</v>
      </c>
      <c r="K3919" s="1" t="s">
        <v>16644</v>
      </c>
      <c r="L3919" s="3" t="s">
        <v>16645</v>
      </c>
      <c r="M3919" s="2">
        <v>45698.0392013889</v>
      </c>
      <c r="N3919" t="str">
        <f>_xlfn.XLOOKUP(Table1[[#This Row],[Case Number]],Sheet4!$A:$A,Sheet4!$B:$B,"")</f>
        <v/>
      </c>
    </row>
    <row r="3920" spans="1:14" ht="255">
      <c r="A3920" t="s">
        <v>16646</v>
      </c>
      <c r="B3920" s="1" t="s">
        <v>16647</v>
      </c>
      <c r="C3920" s="2">
        <v>45698.378206018497</v>
      </c>
      <c r="D3920" s="1" t="s">
        <v>238</v>
      </c>
      <c r="E3920" s="1" t="s">
        <v>19</v>
      </c>
      <c r="F3920" s="2">
        <v>45695.767268518503</v>
      </c>
      <c r="G3920" s="1" t="s">
        <v>145</v>
      </c>
      <c r="H3920" s="1" t="s">
        <v>11</v>
      </c>
      <c r="I3920" s="1" t="s">
        <v>16648</v>
      </c>
      <c r="J3920" s="1" t="s">
        <v>111</v>
      </c>
      <c r="K3920" s="1" t="s">
        <v>900</v>
      </c>
      <c r="L3920" s="3" t="s">
        <v>16649</v>
      </c>
      <c r="M3920" s="2">
        <v>45698.044849537</v>
      </c>
      <c r="N3920" t="str">
        <f>_xlfn.XLOOKUP(Table1[[#This Row],[Case Number]],Sheet4!$A:$A,Sheet4!$B:$B,"")</f>
        <v/>
      </c>
    </row>
    <row r="3921" spans="1:14">
      <c r="A3921" t="s">
        <v>16650</v>
      </c>
      <c r="B3921" s="1" t="s">
        <v>16651</v>
      </c>
      <c r="C3921" s="2">
        <v>45707.521307870396</v>
      </c>
      <c r="D3921" s="1" t="s">
        <v>16652</v>
      </c>
      <c r="E3921" s="1" t="s">
        <v>415</v>
      </c>
      <c r="F3921" s="2">
        <v>45695.6328125</v>
      </c>
      <c r="G3921" s="1" t="s">
        <v>145</v>
      </c>
      <c r="I3921" s="1" t="s">
        <v>16653</v>
      </c>
      <c r="J3921" s="1" t="s">
        <v>160</v>
      </c>
      <c r="K3921" s="1" t="s">
        <v>16654</v>
      </c>
      <c r="M3921" s="2">
        <v>45707.1879513889</v>
      </c>
      <c r="N3921" t="str">
        <f>_xlfn.XLOOKUP(Table1[[#This Row],[Case Number]],Sheet4!$A:$A,Sheet4!$B:$B,"")</f>
        <v/>
      </c>
    </row>
    <row r="3922" spans="1:14" ht="187">
      <c r="A3922" t="s">
        <v>16655</v>
      </c>
      <c r="B3922" s="1" t="s">
        <v>16656</v>
      </c>
      <c r="C3922" s="2">
        <v>45698.704305555599</v>
      </c>
      <c r="D3922" s="1" t="s">
        <v>26</v>
      </c>
      <c r="E3922" s="1" t="s">
        <v>27</v>
      </c>
      <c r="F3922" s="2">
        <v>45695.615937499999</v>
      </c>
      <c r="G3922" s="1" t="s">
        <v>28</v>
      </c>
      <c r="H3922" s="1" t="s">
        <v>36</v>
      </c>
      <c r="I3922" s="1" t="s">
        <v>16657</v>
      </c>
      <c r="J3922" s="1" t="s">
        <v>30</v>
      </c>
      <c r="K3922" s="1" t="s">
        <v>9714</v>
      </c>
      <c r="L3922" s="3" t="s">
        <v>16658</v>
      </c>
      <c r="M3922" s="2">
        <v>45698.370949074102</v>
      </c>
      <c r="N3922" t="str">
        <f>_xlfn.XLOOKUP(Table1[[#This Row],[Case Number]],Sheet4!$A:$A,Sheet4!$B:$B,"")</f>
        <v/>
      </c>
    </row>
    <row r="3923" spans="1:14" ht="340">
      <c r="A3923" t="s">
        <v>16659</v>
      </c>
      <c r="B3923" s="1" t="s">
        <v>16660</v>
      </c>
      <c r="C3923" s="2">
        <v>45695.932592592602</v>
      </c>
      <c r="D3923" s="1" t="s">
        <v>357</v>
      </c>
      <c r="E3923" s="1" t="s">
        <v>19</v>
      </c>
      <c r="F3923" s="2">
        <v>45695.583414351902</v>
      </c>
      <c r="G3923" s="1" t="s">
        <v>28</v>
      </c>
      <c r="H3923" s="1" t="s">
        <v>36</v>
      </c>
      <c r="I3923" s="1" t="s">
        <v>16661</v>
      </c>
      <c r="J3923" s="1" t="s">
        <v>21</v>
      </c>
      <c r="K3923" s="1" t="s">
        <v>16662</v>
      </c>
      <c r="L3923" s="3" t="s">
        <v>16663</v>
      </c>
      <c r="M3923" s="2">
        <v>45695.599247685197</v>
      </c>
      <c r="N3923" t="str">
        <f>_xlfn.XLOOKUP(Table1[[#This Row],[Case Number]],Sheet4!$A:$A,Sheet4!$B:$B,"")</f>
        <v/>
      </c>
    </row>
    <row r="3924" spans="1:14" ht="153">
      <c r="A3924" t="s">
        <v>16664</v>
      </c>
      <c r="B3924" s="1" t="s">
        <v>16665</v>
      </c>
      <c r="C3924" s="2">
        <v>45695.922835648104</v>
      </c>
      <c r="D3924" s="1" t="s">
        <v>26</v>
      </c>
      <c r="E3924" s="1" t="s">
        <v>27</v>
      </c>
      <c r="F3924" s="2">
        <v>45695.581701388903</v>
      </c>
      <c r="G3924" s="1" t="s">
        <v>28</v>
      </c>
      <c r="H3924" s="1" t="s">
        <v>36</v>
      </c>
      <c r="I3924" s="1" t="s">
        <v>16666</v>
      </c>
      <c r="J3924" s="1" t="s">
        <v>30</v>
      </c>
      <c r="K3924" s="1" t="s">
        <v>15703</v>
      </c>
      <c r="L3924" s="3" t="s">
        <v>16667</v>
      </c>
      <c r="M3924" s="2">
        <v>45695.589467592603</v>
      </c>
      <c r="N3924" t="str">
        <f>_xlfn.XLOOKUP(Table1[[#This Row],[Case Number]],Sheet4!$A:$A,Sheet4!$B:$B,"")</f>
        <v/>
      </c>
    </row>
    <row r="3925" spans="1:14">
      <c r="A3925" t="s">
        <v>16668</v>
      </c>
      <c r="B3925" s="1" t="s">
        <v>16669</v>
      </c>
      <c r="C3925" s="2">
        <v>45700.793796296297</v>
      </c>
      <c r="D3925" s="1" t="s">
        <v>16670</v>
      </c>
      <c r="E3925" s="1" t="s">
        <v>19</v>
      </c>
      <c r="F3925" s="2">
        <v>45695.547719907401</v>
      </c>
      <c r="G3925" s="1" t="s">
        <v>43</v>
      </c>
      <c r="H3925" s="1" t="s">
        <v>11</v>
      </c>
      <c r="I3925" s="1" t="s">
        <v>16671</v>
      </c>
      <c r="J3925" s="1" t="s">
        <v>30</v>
      </c>
      <c r="K3925" s="1" t="s">
        <v>16672</v>
      </c>
      <c r="M3925" s="2">
        <v>45700.460451388899</v>
      </c>
      <c r="N3925" t="str">
        <f>_xlfn.XLOOKUP(Table1[[#This Row],[Case Number]],Sheet4!$A:$A,Sheet4!$B:$B,"")</f>
        <v/>
      </c>
    </row>
    <row r="3926" spans="1:14">
      <c r="A3926" t="s">
        <v>16673</v>
      </c>
      <c r="B3926" s="1" t="s">
        <v>16674</v>
      </c>
      <c r="C3926" s="2">
        <v>45695.883495370399</v>
      </c>
      <c r="D3926" s="1" t="s">
        <v>16675</v>
      </c>
      <c r="E3926" s="1" t="s">
        <v>19</v>
      </c>
      <c r="F3926" s="2">
        <v>45695.543229166702</v>
      </c>
      <c r="G3926" s="1" t="s">
        <v>43</v>
      </c>
      <c r="I3926" s="1" t="s">
        <v>16676</v>
      </c>
      <c r="J3926" s="1" t="s">
        <v>30</v>
      </c>
      <c r="K3926" s="1" t="s">
        <v>16672</v>
      </c>
      <c r="N3926" t="str">
        <f>_xlfn.XLOOKUP(Table1[[#This Row],[Case Number]],Sheet4!$A:$A,Sheet4!$B:$B,"")</f>
        <v/>
      </c>
    </row>
    <row r="3927" spans="1:14" ht="221">
      <c r="A3927" t="s">
        <v>16677</v>
      </c>
      <c r="B3927" s="1" t="s">
        <v>16678</v>
      </c>
      <c r="C3927" s="2">
        <v>45695.8066666667</v>
      </c>
      <c r="D3927" s="1" t="s">
        <v>16679</v>
      </c>
      <c r="E3927" s="1" t="s">
        <v>415</v>
      </c>
      <c r="F3927" s="2">
        <v>45695.463402777801</v>
      </c>
      <c r="G3927" s="1" t="s">
        <v>28</v>
      </c>
      <c r="H3927" s="1" t="s">
        <v>36</v>
      </c>
      <c r="I3927" s="1" t="s">
        <v>16680</v>
      </c>
      <c r="J3927" s="1" t="s">
        <v>30</v>
      </c>
      <c r="K3927" s="1" t="s">
        <v>16681</v>
      </c>
      <c r="L3927" s="3" t="s">
        <v>16682</v>
      </c>
      <c r="M3927" s="2">
        <v>45695.473321759302</v>
      </c>
      <c r="N3927" t="str">
        <f>_xlfn.XLOOKUP(Table1[[#This Row],[Case Number]],Sheet4!$A:$A,Sheet4!$B:$B,"")</f>
        <v/>
      </c>
    </row>
    <row r="3928" spans="1:14" ht="306">
      <c r="A3928" t="s">
        <v>16683</v>
      </c>
      <c r="B3928" s="1" t="s">
        <v>16684</v>
      </c>
      <c r="C3928" s="2">
        <v>45695.794212963003</v>
      </c>
      <c r="D3928" s="1" t="s">
        <v>26</v>
      </c>
      <c r="E3928" s="1" t="s">
        <v>27</v>
      </c>
      <c r="F3928" s="2">
        <v>45695.460625</v>
      </c>
      <c r="G3928" s="1" t="s">
        <v>28</v>
      </c>
      <c r="H3928" s="1" t="s">
        <v>36</v>
      </c>
      <c r="I3928" s="1" t="s">
        <v>16685</v>
      </c>
      <c r="J3928" s="1" t="s">
        <v>30</v>
      </c>
      <c r="K3928" s="1" t="s">
        <v>16686</v>
      </c>
      <c r="L3928" s="3" t="s">
        <v>16687</v>
      </c>
      <c r="M3928" s="2">
        <v>45695.460856481499</v>
      </c>
      <c r="N3928" t="str">
        <f>_xlfn.XLOOKUP(Table1[[#This Row],[Case Number]],Sheet4!$A:$A,Sheet4!$B:$B,"")</f>
        <v/>
      </c>
    </row>
    <row r="3929" spans="1:14" ht="204">
      <c r="A3929" t="s">
        <v>16688</v>
      </c>
      <c r="B3929" s="1" t="s">
        <v>16689</v>
      </c>
      <c r="C3929" s="2">
        <v>45698.731365740699</v>
      </c>
      <c r="D3929" s="1" t="s">
        <v>116</v>
      </c>
      <c r="E3929" s="1" t="s">
        <v>19</v>
      </c>
      <c r="F3929" s="2">
        <v>45695.395543981504</v>
      </c>
      <c r="G3929" s="1" t="s">
        <v>28</v>
      </c>
      <c r="H3929" s="1" t="s">
        <v>36</v>
      </c>
      <c r="I3929" s="1" t="s">
        <v>16690</v>
      </c>
      <c r="J3929" s="1" t="s">
        <v>118</v>
      </c>
      <c r="K3929" s="1" t="s">
        <v>510</v>
      </c>
      <c r="L3929" s="3" t="s">
        <v>16691</v>
      </c>
      <c r="M3929" s="2">
        <v>45698.397997685199</v>
      </c>
      <c r="N3929" t="str">
        <f>_xlfn.XLOOKUP(Table1[[#This Row],[Case Number]],Sheet4!$A:$A,Sheet4!$B:$B,"")</f>
        <v/>
      </c>
    </row>
    <row r="3930" spans="1:14" ht="102">
      <c r="A3930" t="s">
        <v>16692</v>
      </c>
      <c r="B3930" s="1" t="s">
        <v>16693</v>
      </c>
      <c r="C3930" s="2">
        <v>45695.731087963002</v>
      </c>
      <c r="D3930" s="1" t="s">
        <v>8956</v>
      </c>
      <c r="E3930" s="1" t="s">
        <v>27</v>
      </c>
      <c r="F3930" s="2">
        <v>45695.394189814797</v>
      </c>
      <c r="G3930" s="1" t="s">
        <v>51</v>
      </c>
      <c r="H3930" s="1" t="s">
        <v>36</v>
      </c>
      <c r="I3930" s="1" t="s">
        <v>16694</v>
      </c>
      <c r="J3930" s="1" t="s">
        <v>188</v>
      </c>
      <c r="K3930" s="1" t="s">
        <v>8062</v>
      </c>
      <c r="L3930" s="3" t="s">
        <v>16695</v>
      </c>
      <c r="M3930" s="2">
        <v>45695.397731481498</v>
      </c>
      <c r="N3930" t="str">
        <f>_xlfn.XLOOKUP(Table1[[#This Row],[Case Number]],Sheet4!$A:$A,Sheet4!$B:$B,"")</f>
        <v/>
      </c>
    </row>
    <row r="3931" spans="1:14" ht="323">
      <c r="A3931" t="s">
        <v>16696</v>
      </c>
      <c r="B3931" s="1" t="s">
        <v>16697</v>
      </c>
      <c r="C3931" s="2">
        <v>45695.901597222197</v>
      </c>
      <c r="D3931" s="1" t="s">
        <v>5171</v>
      </c>
      <c r="E3931" s="1" t="s">
        <v>19</v>
      </c>
      <c r="F3931" s="2">
        <v>45695.392430555599</v>
      </c>
      <c r="G3931" s="1" t="s">
        <v>28</v>
      </c>
      <c r="H3931" s="1" t="s">
        <v>36</v>
      </c>
      <c r="I3931" s="1" t="s">
        <v>16698</v>
      </c>
      <c r="J3931" s="1" t="s">
        <v>200</v>
      </c>
      <c r="K3931" s="1" t="s">
        <v>10685</v>
      </c>
      <c r="L3931" s="3" t="s">
        <v>16699</v>
      </c>
      <c r="M3931" s="2">
        <v>45695.5682407407</v>
      </c>
      <c r="N3931" t="str">
        <f>_xlfn.XLOOKUP(Table1[[#This Row],[Case Number]],Sheet4!$A:$A,Sheet4!$B:$B,"")</f>
        <v/>
      </c>
    </row>
    <row r="3932" spans="1:14" ht="272">
      <c r="A3932" t="s">
        <v>16700</v>
      </c>
      <c r="B3932" s="1" t="s">
        <v>16701</v>
      </c>
      <c r="C3932" s="2">
        <v>45695.721064814803</v>
      </c>
      <c r="D3932" s="1" t="s">
        <v>8988</v>
      </c>
      <c r="E3932" s="1" t="s">
        <v>19</v>
      </c>
      <c r="F3932" s="2">
        <v>45695.381759259297</v>
      </c>
      <c r="G3932" s="1" t="s">
        <v>51</v>
      </c>
      <c r="H3932" s="1" t="s">
        <v>36</v>
      </c>
      <c r="I3932" s="1" t="s">
        <v>16702</v>
      </c>
      <c r="J3932" s="1" t="s">
        <v>100</v>
      </c>
      <c r="K3932" s="1" t="s">
        <v>16703</v>
      </c>
      <c r="L3932" s="3" t="s">
        <v>16704</v>
      </c>
      <c r="M3932" s="2">
        <v>45695.387719907398</v>
      </c>
      <c r="N3932" t="str">
        <f>_xlfn.XLOOKUP(Table1[[#This Row],[Case Number]],Sheet4!$A:$A,Sheet4!$B:$B,"")</f>
        <v/>
      </c>
    </row>
    <row r="3933" spans="1:14" ht="255">
      <c r="A3933" t="s">
        <v>16705</v>
      </c>
      <c r="B3933" s="1" t="s">
        <v>16706</v>
      </c>
      <c r="C3933" s="2">
        <v>45698.705081018503</v>
      </c>
      <c r="D3933" s="1" t="s">
        <v>26</v>
      </c>
      <c r="E3933" s="1" t="s">
        <v>27</v>
      </c>
      <c r="F3933" s="2">
        <v>45695.381030092598</v>
      </c>
      <c r="G3933" s="1" t="s">
        <v>28</v>
      </c>
      <c r="H3933" s="1" t="s">
        <v>36</v>
      </c>
      <c r="I3933" s="1" t="s">
        <v>16707</v>
      </c>
      <c r="J3933" s="1" t="s">
        <v>200</v>
      </c>
      <c r="K3933" s="1" t="s">
        <v>9822</v>
      </c>
      <c r="L3933" s="3" t="s">
        <v>16708</v>
      </c>
      <c r="M3933" s="2">
        <v>45698.371736111098</v>
      </c>
      <c r="N3933" t="str">
        <f>_xlfn.XLOOKUP(Table1[[#This Row],[Case Number]],Sheet4!$A:$A,Sheet4!$B:$B,"")</f>
        <v/>
      </c>
    </row>
    <row r="3934" spans="1:14" ht="323">
      <c r="A3934" t="s">
        <v>16709</v>
      </c>
      <c r="B3934" s="1" t="s">
        <v>16710</v>
      </c>
      <c r="C3934" s="2">
        <v>45695.723287036999</v>
      </c>
      <c r="D3934" s="1" t="s">
        <v>955</v>
      </c>
      <c r="E3934" s="1" t="s">
        <v>50</v>
      </c>
      <c r="F3934" s="2">
        <v>45695.367175925901</v>
      </c>
      <c r="G3934" s="1" t="s">
        <v>51</v>
      </c>
      <c r="H3934" s="1" t="s">
        <v>36</v>
      </c>
      <c r="I3934" s="1" t="s">
        <v>16711</v>
      </c>
      <c r="J3934" s="1" t="s">
        <v>21</v>
      </c>
      <c r="K3934" s="1" t="s">
        <v>16712</v>
      </c>
      <c r="L3934" s="3" t="s">
        <v>16713</v>
      </c>
      <c r="M3934" s="2">
        <v>45695.389930555597</v>
      </c>
      <c r="N3934" t="str">
        <f>_xlfn.XLOOKUP(Table1[[#This Row],[Case Number]],Sheet4!$A:$A,Sheet4!$B:$B,"")</f>
        <v/>
      </c>
    </row>
    <row r="3935" spans="1:14" ht="340">
      <c r="A3935" t="s">
        <v>16714</v>
      </c>
      <c r="B3935" s="1" t="s">
        <v>16715</v>
      </c>
      <c r="C3935" s="2">
        <v>45695.763784722199</v>
      </c>
      <c r="D3935" s="1" t="s">
        <v>16716</v>
      </c>
      <c r="E3935" s="1" t="s">
        <v>50</v>
      </c>
      <c r="F3935" s="2">
        <v>45695.357337963003</v>
      </c>
      <c r="G3935" s="1" t="s">
        <v>43</v>
      </c>
      <c r="I3935" s="1" t="s">
        <v>16717</v>
      </c>
      <c r="J3935" s="1" t="s">
        <v>21</v>
      </c>
      <c r="K3935" s="1" t="s">
        <v>16718</v>
      </c>
      <c r="L3935" s="3" t="s">
        <v>16719</v>
      </c>
      <c r="M3935" s="2">
        <v>45695.430428240703</v>
      </c>
      <c r="N3935" t="str">
        <f>_xlfn.XLOOKUP(Table1[[#This Row],[Case Number]],Sheet4!$A:$A,Sheet4!$B:$B,"")</f>
        <v>Yes</v>
      </c>
    </row>
    <row r="3936" spans="1:14">
      <c r="A3936" t="s">
        <v>16720</v>
      </c>
      <c r="B3936" s="1" t="s">
        <v>16721</v>
      </c>
      <c r="C3936" s="2">
        <v>45700.792615740698</v>
      </c>
      <c r="D3936" s="1" t="s">
        <v>16722</v>
      </c>
      <c r="E3936" s="1" t="s">
        <v>27</v>
      </c>
      <c r="F3936" s="2">
        <v>45695.319039351903</v>
      </c>
      <c r="G3936" s="1" t="s">
        <v>43</v>
      </c>
      <c r="I3936" s="1" t="s">
        <v>16723</v>
      </c>
      <c r="J3936" s="1" t="s">
        <v>38</v>
      </c>
      <c r="K3936" s="1" t="s">
        <v>15592</v>
      </c>
      <c r="M3936" s="2">
        <v>45700.459259259304</v>
      </c>
      <c r="N3936" t="str">
        <f>_xlfn.XLOOKUP(Table1[[#This Row],[Case Number]],Sheet4!$A:$A,Sheet4!$B:$B,"")</f>
        <v/>
      </c>
    </row>
    <row r="3937" spans="1:14" ht="187">
      <c r="A3937" t="s">
        <v>16724</v>
      </c>
      <c r="B3937" s="1" t="s">
        <v>16725</v>
      </c>
      <c r="C3937" s="2">
        <v>45695.807754629597</v>
      </c>
      <c r="D3937" s="1" t="s">
        <v>597</v>
      </c>
      <c r="E3937" s="1" t="s">
        <v>27</v>
      </c>
      <c r="F3937" s="2">
        <v>45695.316793981503</v>
      </c>
      <c r="G3937" s="1" t="s">
        <v>51</v>
      </c>
      <c r="H3937" s="1" t="s">
        <v>36</v>
      </c>
      <c r="I3937" s="1" t="s">
        <v>16726</v>
      </c>
      <c r="J3937" s="1" t="s">
        <v>30</v>
      </c>
      <c r="K3937" s="1" t="s">
        <v>8634</v>
      </c>
      <c r="L3937" s="3" t="s">
        <v>16727</v>
      </c>
      <c r="M3937" s="2">
        <v>45695.474398148202</v>
      </c>
      <c r="N3937" t="str">
        <f>_xlfn.XLOOKUP(Table1[[#This Row],[Case Number]],Sheet4!$A:$A,Sheet4!$B:$B,"")</f>
        <v/>
      </c>
    </row>
    <row r="3938" spans="1:14" ht="221">
      <c r="A3938" t="s">
        <v>16728</v>
      </c>
      <c r="B3938" s="1" t="s">
        <v>16729</v>
      </c>
      <c r="C3938" s="2">
        <v>45695.726377314801</v>
      </c>
      <c r="D3938" s="1" t="s">
        <v>16730</v>
      </c>
      <c r="E3938" s="1" t="s">
        <v>27</v>
      </c>
      <c r="F3938" s="2">
        <v>45695.278321759302</v>
      </c>
      <c r="G3938" s="1" t="s">
        <v>51</v>
      </c>
      <c r="H3938" s="1" t="s">
        <v>36</v>
      </c>
      <c r="I3938" s="1" t="s">
        <v>16731</v>
      </c>
      <c r="J3938" s="1" t="s">
        <v>88</v>
      </c>
      <c r="K3938" s="1" t="s">
        <v>422</v>
      </c>
      <c r="L3938" s="3" t="s">
        <v>16732</v>
      </c>
      <c r="M3938" s="2">
        <v>45695.393032407403</v>
      </c>
      <c r="N3938" t="str">
        <f>_xlfn.XLOOKUP(Table1[[#This Row],[Case Number]],Sheet4!$A:$A,Sheet4!$B:$B,"")</f>
        <v/>
      </c>
    </row>
    <row r="3939" spans="1:14" ht="409.6">
      <c r="A3939" t="s">
        <v>16733</v>
      </c>
      <c r="B3939" s="1" t="s">
        <v>16734</v>
      </c>
      <c r="C3939" s="2">
        <v>45695.384456018503</v>
      </c>
      <c r="D3939" s="1" t="s">
        <v>1726</v>
      </c>
      <c r="E3939" s="1" t="s">
        <v>19</v>
      </c>
      <c r="F3939" s="2">
        <v>45694.833668981497</v>
      </c>
      <c r="G3939" s="1" t="s">
        <v>145</v>
      </c>
      <c r="H3939" s="1" t="s">
        <v>11</v>
      </c>
      <c r="I3939" s="1" t="s">
        <v>16735</v>
      </c>
      <c r="J3939" s="1" t="s">
        <v>111</v>
      </c>
      <c r="K3939" s="1" t="s">
        <v>16736</v>
      </c>
      <c r="L3939" s="3" t="s">
        <v>16737</v>
      </c>
      <c r="M3939" s="2">
        <v>45695.051087963002</v>
      </c>
      <c r="N3939" t="str">
        <f>_xlfn.XLOOKUP(Table1[[#This Row],[Case Number]],Sheet4!$A:$A,Sheet4!$B:$B,"")</f>
        <v/>
      </c>
    </row>
    <row r="3940" spans="1:14" ht="170">
      <c r="A3940" t="s">
        <v>16738</v>
      </c>
      <c r="B3940" s="1" t="s">
        <v>16739</v>
      </c>
      <c r="C3940" s="2">
        <v>45698.410555555602</v>
      </c>
      <c r="D3940" s="1" t="s">
        <v>16740</v>
      </c>
      <c r="E3940" s="1" t="s">
        <v>19</v>
      </c>
      <c r="F3940" s="2">
        <v>45694.747152777803</v>
      </c>
      <c r="G3940" s="1" t="s">
        <v>145</v>
      </c>
      <c r="H3940" s="1" t="s">
        <v>11</v>
      </c>
      <c r="I3940" s="1" t="s">
        <v>16741</v>
      </c>
      <c r="J3940" s="1" t="s">
        <v>200</v>
      </c>
      <c r="K3940" s="1" t="s">
        <v>3404</v>
      </c>
      <c r="L3940" s="3" t="s">
        <v>16742</v>
      </c>
      <c r="M3940" s="2">
        <v>45698.077199074098</v>
      </c>
      <c r="N3940" t="str">
        <f>_xlfn.XLOOKUP(Table1[[#This Row],[Case Number]],Sheet4!$A:$A,Sheet4!$B:$B,"")</f>
        <v/>
      </c>
    </row>
    <row r="3941" spans="1:14" ht="238">
      <c r="A3941" t="s">
        <v>16743</v>
      </c>
      <c r="B3941" s="1" t="s">
        <v>16744</v>
      </c>
      <c r="C3941" s="2">
        <v>45695.107581018499</v>
      </c>
      <c r="D3941" s="1" t="s">
        <v>13207</v>
      </c>
      <c r="E3941" s="1" t="s">
        <v>50</v>
      </c>
      <c r="F3941" s="2">
        <v>45694.563229166699</v>
      </c>
      <c r="G3941" s="1" t="s">
        <v>28</v>
      </c>
      <c r="H3941" s="1" t="s">
        <v>11</v>
      </c>
      <c r="I3941" s="1" t="s">
        <v>16745</v>
      </c>
      <c r="J3941" s="1" t="s">
        <v>200</v>
      </c>
      <c r="K3941" s="1" t="s">
        <v>16746</v>
      </c>
      <c r="L3941" s="3" t="s">
        <v>16747</v>
      </c>
      <c r="M3941" s="2">
        <v>45694.7742013889</v>
      </c>
      <c r="N3941" t="str">
        <f>_xlfn.XLOOKUP(Table1[[#This Row],[Case Number]],Sheet4!$A:$A,Sheet4!$B:$B,"")</f>
        <v/>
      </c>
    </row>
    <row r="3942" spans="1:14" ht="289">
      <c r="A3942" t="s">
        <v>16748</v>
      </c>
      <c r="B3942" s="1" t="s">
        <v>16749</v>
      </c>
      <c r="C3942" s="2">
        <v>45694.870474536998</v>
      </c>
      <c r="D3942" s="1" t="s">
        <v>16750</v>
      </c>
      <c r="E3942" s="1" t="s">
        <v>19</v>
      </c>
      <c r="F3942" s="2">
        <v>45694.529259259303</v>
      </c>
      <c r="G3942" s="1" t="s">
        <v>51</v>
      </c>
      <c r="H3942" s="1" t="s">
        <v>36</v>
      </c>
      <c r="I3942" s="1" t="s">
        <v>16751</v>
      </c>
      <c r="J3942" s="1" t="s">
        <v>188</v>
      </c>
      <c r="K3942" s="1" t="s">
        <v>16020</v>
      </c>
      <c r="L3942" s="3" t="s">
        <v>16752</v>
      </c>
      <c r="M3942" s="2">
        <v>45694.537118055603</v>
      </c>
      <c r="N3942" t="str">
        <f>_xlfn.XLOOKUP(Table1[[#This Row],[Case Number]],Sheet4!$A:$A,Sheet4!$B:$B,"")</f>
        <v/>
      </c>
    </row>
    <row r="3943" spans="1:14" ht="187">
      <c r="A3943" t="s">
        <v>16753</v>
      </c>
      <c r="B3943" s="1" t="s">
        <v>16754</v>
      </c>
      <c r="C3943" s="2">
        <v>45695.841724537</v>
      </c>
      <c r="D3943" s="1" t="s">
        <v>16755</v>
      </c>
      <c r="E3943" s="1" t="s">
        <v>50</v>
      </c>
      <c r="F3943" s="2">
        <v>45694.525902777801</v>
      </c>
      <c r="G3943" s="1" t="s">
        <v>51</v>
      </c>
      <c r="H3943" s="1" t="s">
        <v>36</v>
      </c>
      <c r="I3943" s="1" t="s">
        <v>16756</v>
      </c>
      <c r="J3943" s="1" t="s">
        <v>88</v>
      </c>
      <c r="K3943" s="1" t="s">
        <v>16757</v>
      </c>
      <c r="L3943" s="3" t="s">
        <v>16758</v>
      </c>
      <c r="M3943" s="2">
        <v>45695.508368055598</v>
      </c>
      <c r="N3943" t="str">
        <f>_xlfn.XLOOKUP(Table1[[#This Row],[Case Number]],Sheet4!$A:$A,Sheet4!$B:$B,"")</f>
        <v/>
      </c>
    </row>
    <row r="3944" spans="1:14">
      <c r="A3944" t="s">
        <v>16759</v>
      </c>
      <c r="B3944" s="1" t="s">
        <v>16760</v>
      </c>
      <c r="C3944" s="2">
        <v>45703.521284722199</v>
      </c>
      <c r="D3944" s="1" t="s">
        <v>12303</v>
      </c>
      <c r="E3944" s="1" t="s">
        <v>652</v>
      </c>
      <c r="F3944" s="2">
        <v>45694.518668981502</v>
      </c>
      <c r="G3944" s="1" t="s">
        <v>51</v>
      </c>
      <c r="H3944" s="1" t="s">
        <v>11</v>
      </c>
      <c r="I3944" s="1" t="s">
        <v>16761</v>
      </c>
      <c r="J3944" s="1" t="s">
        <v>200</v>
      </c>
      <c r="K3944" s="1" t="s">
        <v>16762</v>
      </c>
      <c r="M3944" s="2">
        <v>45703.187881944403</v>
      </c>
      <c r="N3944" t="str">
        <f>_xlfn.XLOOKUP(Table1[[#This Row],[Case Number]],Sheet4!$A:$A,Sheet4!$B:$B,"")</f>
        <v/>
      </c>
    </row>
    <row r="3945" spans="1:14" ht="255">
      <c r="A3945" t="s">
        <v>16763</v>
      </c>
      <c r="B3945" s="1" t="s">
        <v>16764</v>
      </c>
      <c r="C3945" s="2">
        <v>45695.742442129602</v>
      </c>
      <c r="D3945" s="1" t="s">
        <v>26</v>
      </c>
      <c r="E3945" s="1" t="s">
        <v>27</v>
      </c>
      <c r="F3945" s="2">
        <v>45694.509965277801</v>
      </c>
      <c r="G3945" s="1" t="s">
        <v>28</v>
      </c>
      <c r="H3945" s="1" t="s">
        <v>36</v>
      </c>
      <c r="I3945" s="1" t="s">
        <v>16765</v>
      </c>
      <c r="J3945" s="1" t="s">
        <v>88</v>
      </c>
      <c r="K3945" s="1" t="s">
        <v>9714</v>
      </c>
      <c r="L3945" s="3" t="s">
        <v>16766</v>
      </c>
      <c r="M3945" s="2">
        <v>45695.409085648098</v>
      </c>
      <c r="N3945" t="str">
        <f>_xlfn.XLOOKUP(Table1[[#This Row],[Case Number]],Sheet4!$A:$A,Sheet4!$B:$B,"")</f>
        <v>Yes</v>
      </c>
    </row>
    <row r="3946" spans="1:14" ht="221">
      <c r="A3946" t="s">
        <v>16767</v>
      </c>
      <c r="B3946" s="1" t="s">
        <v>16768</v>
      </c>
      <c r="C3946" s="2">
        <v>45698.652141203696</v>
      </c>
      <c r="D3946" s="1" t="s">
        <v>16769</v>
      </c>
      <c r="E3946" s="1" t="s">
        <v>19</v>
      </c>
      <c r="F3946" s="2">
        <v>45694.4917361111</v>
      </c>
      <c r="G3946" s="1" t="s">
        <v>145</v>
      </c>
      <c r="H3946" s="1" t="s">
        <v>11</v>
      </c>
      <c r="I3946" s="1" t="s">
        <v>16770</v>
      </c>
      <c r="J3946" s="1" t="s">
        <v>45</v>
      </c>
      <c r="K3946" s="1" t="s">
        <v>16771</v>
      </c>
      <c r="L3946" s="3" t="s">
        <v>16772</v>
      </c>
      <c r="M3946" s="2">
        <v>45698.3187847222</v>
      </c>
      <c r="N3946" t="str">
        <f>_xlfn.XLOOKUP(Table1[[#This Row],[Case Number]],Sheet4!$A:$A,Sheet4!$B:$B,"")</f>
        <v/>
      </c>
    </row>
    <row r="3947" spans="1:14" ht="289">
      <c r="A3947" t="s">
        <v>16773</v>
      </c>
      <c r="B3947" s="1" t="s">
        <v>16774</v>
      </c>
      <c r="C3947" s="2">
        <v>45695.902222222197</v>
      </c>
      <c r="D3947" s="1" t="s">
        <v>4875</v>
      </c>
      <c r="E3947" s="1" t="s">
        <v>20090</v>
      </c>
      <c r="F3947" s="2">
        <v>45694.474398148202</v>
      </c>
      <c r="G3947" s="1" t="s">
        <v>28</v>
      </c>
      <c r="H3947" s="1" t="s">
        <v>36</v>
      </c>
      <c r="I3947" s="1" t="s">
        <v>16775</v>
      </c>
      <c r="J3947" s="1" t="s">
        <v>118</v>
      </c>
      <c r="K3947" s="1" t="s">
        <v>16776</v>
      </c>
      <c r="L3947" s="3" t="s">
        <v>16777</v>
      </c>
      <c r="M3947" s="2">
        <v>45695.568865740701</v>
      </c>
      <c r="N3947" t="str">
        <f>_xlfn.XLOOKUP(Table1[[#This Row],[Case Number]],Sheet4!$A:$A,Sheet4!$B:$B,"")</f>
        <v/>
      </c>
    </row>
    <row r="3948" spans="1:14" ht="289">
      <c r="A3948" t="s">
        <v>16778</v>
      </c>
      <c r="B3948" s="1" t="s">
        <v>16779</v>
      </c>
      <c r="C3948" s="2">
        <v>45694.893726851798</v>
      </c>
      <c r="D3948" s="1" t="s">
        <v>357</v>
      </c>
      <c r="E3948" s="1" t="s">
        <v>19</v>
      </c>
      <c r="F3948" s="2">
        <v>45694.474305555603</v>
      </c>
      <c r="G3948" s="1" t="s">
        <v>28</v>
      </c>
      <c r="H3948" s="1" t="s">
        <v>36</v>
      </c>
      <c r="I3948" s="1" t="s">
        <v>16780</v>
      </c>
      <c r="J3948" s="1" t="s">
        <v>45</v>
      </c>
      <c r="K3948" s="1" t="s">
        <v>13296</v>
      </c>
      <c r="L3948" s="3" t="s">
        <v>16781</v>
      </c>
      <c r="M3948" s="2">
        <v>45694.560370370396</v>
      </c>
      <c r="N3948" t="str">
        <f>_xlfn.XLOOKUP(Table1[[#This Row],[Case Number]],Sheet4!$A:$A,Sheet4!$B:$B,"")</f>
        <v/>
      </c>
    </row>
    <row r="3949" spans="1:14" ht="356">
      <c r="A3949" t="s">
        <v>16782</v>
      </c>
      <c r="B3949" s="1" t="s">
        <v>16783</v>
      </c>
      <c r="C3949" s="2">
        <v>45701.905648148102</v>
      </c>
      <c r="D3949" s="1" t="s">
        <v>4335</v>
      </c>
      <c r="E3949" s="1" t="s">
        <v>27</v>
      </c>
      <c r="F3949" s="2">
        <v>45694.437337962998</v>
      </c>
      <c r="G3949" s="1" t="s">
        <v>28</v>
      </c>
      <c r="H3949" s="1" t="s">
        <v>36</v>
      </c>
      <c r="I3949" s="1" t="s">
        <v>16784</v>
      </c>
      <c r="J3949" s="1" t="s">
        <v>38</v>
      </c>
      <c r="K3949" s="1" t="s">
        <v>6838</v>
      </c>
      <c r="L3949" s="3" t="s">
        <v>16785</v>
      </c>
      <c r="M3949" s="2">
        <v>45701.5722916667</v>
      </c>
      <c r="N3949" t="str">
        <f>_xlfn.XLOOKUP(Table1[[#This Row],[Case Number]],Sheet4!$A:$A,Sheet4!$B:$B,"")</f>
        <v>Yes</v>
      </c>
    </row>
    <row r="3950" spans="1:14" ht="306">
      <c r="A3950" t="s">
        <v>16786</v>
      </c>
      <c r="B3950" s="1" t="s">
        <v>16787</v>
      </c>
      <c r="C3950" s="2">
        <v>45694.846388888902</v>
      </c>
      <c r="D3950" s="1" t="s">
        <v>16788</v>
      </c>
      <c r="E3950" s="1" t="s">
        <v>27</v>
      </c>
      <c r="F3950" s="2">
        <v>45694.4370023148</v>
      </c>
      <c r="G3950" s="1" t="s">
        <v>51</v>
      </c>
      <c r="H3950" s="1" t="s">
        <v>36</v>
      </c>
      <c r="I3950" s="1" t="s">
        <v>16789</v>
      </c>
      <c r="J3950" s="1" t="s">
        <v>45</v>
      </c>
      <c r="K3950" s="1" t="s">
        <v>11926</v>
      </c>
      <c r="L3950" s="3" t="s">
        <v>16790</v>
      </c>
      <c r="M3950" s="2">
        <v>45694.513043981497</v>
      </c>
      <c r="N3950" t="str">
        <f>_xlfn.XLOOKUP(Table1[[#This Row],[Case Number]],Sheet4!$A:$A,Sheet4!$B:$B,"")</f>
        <v/>
      </c>
    </row>
    <row r="3951" spans="1:14" ht="306">
      <c r="A3951" t="s">
        <v>16791</v>
      </c>
      <c r="B3951" s="1" t="s">
        <v>16792</v>
      </c>
      <c r="C3951" s="2">
        <v>45694.904074074097</v>
      </c>
      <c r="D3951" s="1" t="s">
        <v>7776</v>
      </c>
      <c r="E3951" s="1" t="s">
        <v>19</v>
      </c>
      <c r="F3951" s="2">
        <v>45694.4302314815</v>
      </c>
      <c r="G3951" s="1" t="s">
        <v>51</v>
      </c>
      <c r="H3951" s="1" t="s">
        <v>36</v>
      </c>
      <c r="I3951" s="1" t="s">
        <v>16793</v>
      </c>
      <c r="J3951" s="1" t="s">
        <v>160</v>
      </c>
      <c r="K3951" s="1" t="s">
        <v>16794</v>
      </c>
      <c r="L3951" s="3" t="s">
        <v>16795</v>
      </c>
      <c r="M3951" s="2">
        <v>45694.5707175926</v>
      </c>
      <c r="N3951" t="str">
        <f>_xlfn.XLOOKUP(Table1[[#This Row],[Case Number]],Sheet4!$A:$A,Sheet4!$B:$B,"")</f>
        <v/>
      </c>
    </row>
    <row r="3952" spans="1:14" ht="204">
      <c r="A3952" t="s">
        <v>16796</v>
      </c>
      <c r="B3952" s="1" t="s">
        <v>16797</v>
      </c>
      <c r="C3952" s="2">
        <v>45694.854722222197</v>
      </c>
      <c r="D3952" s="1" t="s">
        <v>2250</v>
      </c>
      <c r="E3952" s="1" t="s">
        <v>19</v>
      </c>
      <c r="F3952" s="2">
        <v>45694.429178240702</v>
      </c>
      <c r="G3952" s="1" t="s">
        <v>51</v>
      </c>
      <c r="H3952" s="1" t="s">
        <v>36</v>
      </c>
      <c r="I3952" s="1" t="s">
        <v>16798</v>
      </c>
      <c r="J3952" s="1" t="s">
        <v>38</v>
      </c>
      <c r="K3952" s="1" t="s">
        <v>16799</v>
      </c>
      <c r="L3952" s="3" t="s">
        <v>16800</v>
      </c>
      <c r="M3952" s="2">
        <v>45694.5213657407</v>
      </c>
      <c r="N3952" t="str">
        <f>_xlfn.XLOOKUP(Table1[[#This Row],[Case Number]],Sheet4!$A:$A,Sheet4!$B:$B,"")</f>
        <v/>
      </c>
    </row>
    <row r="3953" spans="1:14" ht="102">
      <c r="A3953" t="s">
        <v>16801</v>
      </c>
      <c r="B3953" s="1" t="s">
        <v>16802</v>
      </c>
      <c r="C3953" s="2">
        <v>45695.697060185201</v>
      </c>
      <c r="D3953" s="1" t="s">
        <v>8956</v>
      </c>
      <c r="E3953" s="1" t="s">
        <v>27</v>
      </c>
      <c r="F3953" s="2">
        <v>45694.427835648101</v>
      </c>
      <c r="G3953" s="1" t="s">
        <v>51</v>
      </c>
      <c r="H3953" s="1" t="s">
        <v>36</v>
      </c>
      <c r="I3953" s="1" t="s">
        <v>16694</v>
      </c>
      <c r="J3953" s="1" t="s">
        <v>188</v>
      </c>
      <c r="K3953" s="1" t="s">
        <v>8062</v>
      </c>
      <c r="L3953" s="3" t="s">
        <v>16695</v>
      </c>
      <c r="M3953" s="2">
        <v>45695.397731481498</v>
      </c>
      <c r="N3953" t="str">
        <f>_xlfn.XLOOKUP(Table1[[#This Row],[Case Number]],Sheet4!$A:$A,Sheet4!$B:$B,"")</f>
        <v/>
      </c>
    </row>
    <row r="3954" spans="1:14" ht="272">
      <c r="A3954" t="s">
        <v>16803</v>
      </c>
      <c r="B3954" s="1" t="s">
        <v>16804</v>
      </c>
      <c r="C3954" s="2">
        <v>45694.762210648201</v>
      </c>
      <c r="D3954" s="1" t="s">
        <v>11307</v>
      </c>
      <c r="E3954" s="1" t="s">
        <v>27</v>
      </c>
      <c r="F3954" s="2">
        <v>45694.422488425902</v>
      </c>
      <c r="G3954" s="1" t="s">
        <v>51</v>
      </c>
      <c r="H3954" s="1" t="s">
        <v>36</v>
      </c>
      <c r="I3954" s="1" t="s">
        <v>16805</v>
      </c>
      <c r="J3954" s="1" t="s">
        <v>30</v>
      </c>
      <c r="K3954" s="1" t="s">
        <v>16806</v>
      </c>
      <c r="L3954" s="3" t="s">
        <v>16807</v>
      </c>
      <c r="M3954" s="2">
        <v>45694.428865740701</v>
      </c>
      <c r="N3954" t="str">
        <f>_xlfn.XLOOKUP(Table1[[#This Row],[Case Number]],Sheet4!$A:$A,Sheet4!$B:$B,"")</f>
        <v/>
      </c>
    </row>
    <row r="3955" spans="1:14" ht="221">
      <c r="A3955" t="s">
        <v>16808</v>
      </c>
      <c r="B3955" s="1" t="s">
        <v>16809</v>
      </c>
      <c r="C3955" s="2">
        <v>45694.892476851899</v>
      </c>
      <c r="D3955" s="1" t="s">
        <v>5335</v>
      </c>
      <c r="E3955" s="1" t="s">
        <v>50</v>
      </c>
      <c r="F3955" s="2">
        <v>45694.398229166698</v>
      </c>
      <c r="G3955" s="1" t="s">
        <v>28</v>
      </c>
      <c r="H3955" s="1" t="s">
        <v>36</v>
      </c>
      <c r="I3955" s="1" t="s">
        <v>16810</v>
      </c>
      <c r="J3955" s="1" t="s">
        <v>45</v>
      </c>
      <c r="K3955" s="1" t="s">
        <v>16811</v>
      </c>
      <c r="L3955" s="3" t="s">
        <v>16812</v>
      </c>
      <c r="M3955" s="2">
        <v>45694.559131944399</v>
      </c>
      <c r="N3955" t="str">
        <f>_xlfn.XLOOKUP(Table1[[#This Row],[Case Number]],Sheet4!$A:$A,Sheet4!$B:$B,"")</f>
        <v/>
      </c>
    </row>
    <row r="3956" spans="1:14" ht="323">
      <c r="A3956" t="s">
        <v>16813</v>
      </c>
      <c r="B3956" s="1" t="s">
        <v>16814</v>
      </c>
      <c r="C3956" s="2">
        <v>45694.890567129602</v>
      </c>
      <c r="D3956" s="1" t="s">
        <v>357</v>
      </c>
      <c r="E3956" s="1" t="s">
        <v>19</v>
      </c>
      <c r="F3956" s="2">
        <v>45694.355173611097</v>
      </c>
      <c r="G3956" s="1" t="s">
        <v>28</v>
      </c>
      <c r="H3956" s="1" t="s">
        <v>36</v>
      </c>
      <c r="I3956" s="1" t="s">
        <v>16815</v>
      </c>
      <c r="J3956" s="1" t="s">
        <v>45</v>
      </c>
      <c r="K3956" s="1" t="s">
        <v>15915</v>
      </c>
      <c r="L3956" s="3" t="s">
        <v>16816</v>
      </c>
      <c r="M3956" s="2">
        <v>45694.557199074101</v>
      </c>
      <c r="N3956" t="str">
        <f>_xlfn.XLOOKUP(Table1[[#This Row],[Case Number]],Sheet4!$A:$A,Sheet4!$B:$B,"")</f>
        <v/>
      </c>
    </row>
    <row r="3957" spans="1:14" ht="289">
      <c r="A3957" t="s">
        <v>16817</v>
      </c>
      <c r="B3957" s="1" t="s">
        <v>16818</v>
      </c>
      <c r="C3957" s="2">
        <v>45698.703715277799</v>
      </c>
      <c r="D3957" s="1" t="s">
        <v>6494</v>
      </c>
      <c r="E3957" s="1" t="s">
        <v>19</v>
      </c>
      <c r="F3957" s="2">
        <v>45694.335543981499</v>
      </c>
      <c r="G3957" s="1" t="s">
        <v>28</v>
      </c>
      <c r="H3957" s="1" t="s">
        <v>36</v>
      </c>
      <c r="I3957" s="1" t="s">
        <v>16819</v>
      </c>
      <c r="J3957" s="1" t="s">
        <v>38</v>
      </c>
      <c r="K3957" s="1" t="s">
        <v>837</v>
      </c>
      <c r="L3957" s="3" t="s">
        <v>16820</v>
      </c>
      <c r="M3957" s="2">
        <v>45698.370358796303</v>
      </c>
      <c r="N3957" t="str">
        <f>_xlfn.XLOOKUP(Table1[[#This Row],[Case Number]],Sheet4!$A:$A,Sheet4!$B:$B,"")</f>
        <v/>
      </c>
    </row>
    <row r="3958" spans="1:14" ht="272">
      <c r="A3958" t="s">
        <v>16821</v>
      </c>
      <c r="B3958" s="1" t="s">
        <v>16822</v>
      </c>
      <c r="C3958" s="2">
        <v>45694.748148148101</v>
      </c>
      <c r="D3958" s="1" t="s">
        <v>4893</v>
      </c>
      <c r="E3958" s="1" t="s">
        <v>50</v>
      </c>
      <c r="F3958" s="2">
        <v>45694.327650462998</v>
      </c>
      <c r="G3958" s="1" t="s">
        <v>51</v>
      </c>
      <c r="H3958" s="1" t="s">
        <v>11</v>
      </c>
      <c r="I3958" s="1" t="s">
        <v>16823</v>
      </c>
      <c r="J3958" s="1" t="s">
        <v>160</v>
      </c>
      <c r="K3958" s="1" t="s">
        <v>16824</v>
      </c>
      <c r="L3958" s="3" t="s">
        <v>16825</v>
      </c>
      <c r="M3958" s="2">
        <v>45694.414803240703</v>
      </c>
      <c r="N3958" t="str">
        <f>_xlfn.XLOOKUP(Table1[[#This Row],[Case Number]],Sheet4!$A:$A,Sheet4!$B:$B,"")</f>
        <v/>
      </c>
    </row>
    <row r="3959" spans="1:14" ht="170">
      <c r="A3959" t="s">
        <v>16826</v>
      </c>
      <c r="B3959" s="1" t="s">
        <v>16827</v>
      </c>
      <c r="C3959" s="2">
        <v>45694.870092592602</v>
      </c>
      <c r="D3959" s="1" t="s">
        <v>16828</v>
      </c>
      <c r="E3959" s="1" t="s">
        <v>27</v>
      </c>
      <c r="F3959" s="2">
        <v>45694.325335648202</v>
      </c>
      <c r="G3959" s="1" t="s">
        <v>51</v>
      </c>
      <c r="H3959" s="1" t="s">
        <v>36</v>
      </c>
      <c r="I3959" s="1" t="s">
        <v>16829</v>
      </c>
      <c r="J3959" s="1" t="s">
        <v>30</v>
      </c>
      <c r="K3959" s="1" t="s">
        <v>16830</v>
      </c>
      <c r="L3959" s="3" t="s">
        <v>16831</v>
      </c>
      <c r="M3959" s="2">
        <v>45694.536736111098</v>
      </c>
      <c r="N3959" t="str">
        <f>_xlfn.XLOOKUP(Table1[[#This Row],[Case Number]],Sheet4!$A:$A,Sheet4!$B:$B,"")</f>
        <v/>
      </c>
    </row>
    <row r="3960" spans="1:14" ht="238">
      <c r="A3960" t="s">
        <v>16832</v>
      </c>
      <c r="B3960" s="1" t="s">
        <v>16833</v>
      </c>
      <c r="C3960" s="2">
        <v>45694.891111111101</v>
      </c>
      <c r="D3960" s="1" t="s">
        <v>15536</v>
      </c>
      <c r="E3960" s="1" t="s">
        <v>50</v>
      </c>
      <c r="F3960" s="2">
        <v>45694.324270833298</v>
      </c>
      <c r="G3960" s="1" t="s">
        <v>28</v>
      </c>
      <c r="H3960" s="1" t="s">
        <v>11</v>
      </c>
      <c r="I3960" s="1" t="s">
        <v>16834</v>
      </c>
      <c r="J3960" s="1" t="s">
        <v>45</v>
      </c>
      <c r="K3960" s="1" t="s">
        <v>16835</v>
      </c>
      <c r="L3960" s="3" t="s">
        <v>16836</v>
      </c>
      <c r="M3960" s="2">
        <v>45694.557766203703</v>
      </c>
      <c r="N3960" t="str">
        <f>_xlfn.XLOOKUP(Table1[[#This Row],[Case Number]],Sheet4!$A:$A,Sheet4!$B:$B,"")</f>
        <v>Yes</v>
      </c>
    </row>
    <row r="3961" spans="1:14" ht="204">
      <c r="A3961" t="s">
        <v>16837</v>
      </c>
      <c r="B3961" s="1" t="s">
        <v>16838</v>
      </c>
      <c r="C3961" s="2">
        <v>45694.925370370402</v>
      </c>
      <c r="D3961" s="1" t="s">
        <v>16839</v>
      </c>
      <c r="E3961" s="1" t="s">
        <v>27</v>
      </c>
      <c r="F3961" s="2">
        <v>45694.3224305556</v>
      </c>
      <c r="G3961" s="1" t="s">
        <v>28</v>
      </c>
      <c r="H3961" s="1" t="s">
        <v>11</v>
      </c>
      <c r="I3961" s="1" t="s">
        <v>16840</v>
      </c>
      <c r="J3961" s="1" t="s">
        <v>30</v>
      </c>
      <c r="K3961" s="1" t="s">
        <v>16841</v>
      </c>
      <c r="L3961" s="3" t="s">
        <v>16842</v>
      </c>
      <c r="M3961" s="2">
        <v>45694.592013888898</v>
      </c>
      <c r="N3961" t="str">
        <f>_xlfn.XLOOKUP(Table1[[#This Row],[Case Number]],Sheet4!$A:$A,Sheet4!$B:$B,"")</f>
        <v/>
      </c>
    </row>
    <row r="3962" spans="1:14">
      <c r="A3962" t="s">
        <v>16843</v>
      </c>
      <c r="B3962" s="1" t="s">
        <v>16844</v>
      </c>
      <c r="C3962" s="2">
        <v>45704.5215509259</v>
      </c>
      <c r="D3962" s="1" t="s">
        <v>16845</v>
      </c>
      <c r="E3962" s="1" t="s">
        <v>19</v>
      </c>
      <c r="F3962" s="2">
        <v>45694.305243055598</v>
      </c>
      <c r="G3962" s="1" t="s">
        <v>145</v>
      </c>
      <c r="H3962" s="1" t="s">
        <v>11</v>
      </c>
      <c r="I3962" s="1" t="s">
        <v>16846</v>
      </c>
      <c r="J3962" s="1" t="s">
        <v>443</v>
      </c>
      <c r="K3962" s="1" t="s">
        <v>16847</v>
      </c>
      <c r="M3962" s="2">
        <v>45704.188182870399</v>
      </c>
      <c r="N3962" t="str">
        <f>_xlfn.XLOOKUP(Table1[[#This Row],[Case Number]],Sheet4!$A:$A,Sheet4!$B:$B,"")</f>
        <v/>
      </c>
    </row>
    <row r="3963" spans="1:14" ht="221">
      <c r="A3963" t="s">
        <v>16848</v>
      </c>
      <c r="B3963" s="1" t="s">
        <v>16849</v>
      </c>
      <c r="C3963" s="2">
        <v>45694.630682870396</v>
      </c>
      <c r="D3963" s="1" t="s">
        <v>276</v>
      </c>
      <c r="E3963" s="1" t="s">
        <v>19</v>
      </c>
      <c r="F3963" s="2">
        <v>45694.2817939815</v>
      </c>
      <c r="G3963" s="1" t="s">
        <v>51</v>
      </c>
      <c r="H3963" s="1" t="s">
        <v>36</v>
      </c>
      <c r="I3963" s="1" t="s">
        <v>16850</v>
      </c>
      <c r="J3963" s="1" t="s">
        <v>21</v>
      </c>
      <c r="K3963" s="1" t="s">
        <v>16851</v>
      </c>
      <c r="L3963" s="3" t="s">
        <v>16852</v>
      </c>
      <c r="M3963" s="2">
        <v>45694.2973263889</v>
      </c>
      <c r="N3963" t="str">
        <f>_xlfn.XLOOKUP(Table1[[#This Row],[Case Number]],Sheet4!$A:$A,Sheet4!$B:$B,"")</f>
        <v/>
      </c>
    </row>
    <row r="3964" spans="1:14" ht="340">
      <c r="A3964" t="s">
        <v>16853</v>
      </c>
      <c r="B3964" s="1" t="s">
        <v>16854</v>
      </c>
      <c r="C3964" s="2">
        <v>45694.623611111099</v>
      </c>
      <c r="D3964" s="1" t="s">
        <v>276</v>
      </c>
      <c r="E3964" s="1" t="s">
        <v>19</v>
      </c>
      <c r="F3964" s="2">
        <v>45694.281064814801</v>
      </c>
      <c r="G3964" s="1" t="s">
        <v>51</v>
      </c>
      <c r="H3964" s="1" t="s">
        <v>36</v>
      </c>
      <c r="I3964" s="1" t="s">
        <v>16855</v>
      </c>
      <c r="J3964" s="1" t="s">
        <v>45</v>
      </c>
      <c r="K3964" s="1" t="s">
        <v>16856</v>
      </c>
      <c r="L3964" s="3" t="s">
        <v>16857</v>
      </c>
      <c r="M3964" s="2">
        <v>45694.290243055599</v>
      </c>
      <c r="N3964" t="str">
        <f>_xlfn.XLOOKUP(Table1[[#This Row],[Case Number]],Sheet4!$A:$A,Sheet4!$B:$B,"")</f>
        <v/>
      </c>
    </row>
    <row r="3965" spans="1:14" ht="306">
      <c r="A3965" t="s">
        <v>16858</v>
      </c>
      <c r="B3965" s="1" t="s">
        <v>16859</v>
      </c>
      <c r="C3965" s="2">
        <v>45698.4085416667</v>
      </c>
      <c r="D3965" s="1" t="s">
        <v>16860</v>
      </c>
      <c r="E3965" s="1" t="s">
        <v>19</v>
      </c>
      <c r="F3965" s="2">
        <v>45694.213981481502</v>
      </c>
      <c r="G3965" s="1" t="s">
        <v>145</v>
      </c>
      <c r="I3965" s="1" t="s">
        <v>16861</v>
      </c>
      <c r="J3965" s="1" t="s">
        <v>200</v>
      </c>
      <c r="K3965" s="1" t="s">
        <v>16862</v>
      </c>
      <c r="L3965" s="3" t="s">
        <v>16863</v>
      </c>
      <c r="M3965" s="2">
        <v>45698.075185185196</v>
      </c>
      <c r="N3965" t="str">
        <f>_xlfn.XLOOKUP(Table1[[#This Row],[Case Number]],Sheet4!$A:$A,Sheet4!$B:$B,"")</f>
        <v/>
      </c>
    </row>
    <row r="3966" spans="1:14">
      <c r="A3966" t="s">
        <v>16864</v>
      </c>
      <c r="B3966" s="1" t="s">
        <v>16865</v>
      </c>
      <c r="C3966" s="2">
        <v>45703.521678240701</v>
      </c>
      <c r="D3966" s="1" t="s">
        <v>16866</v>
      </c>
      <c r="E3966" s="1" t="s">
        <v>50</v>
      </c>
      <c r="F3966" s="2">
        <v>45694.211886574099</v>
      </c>
      <c r="G3966" s="1" t="s">
        <v>145</v>
      </c>
      <c r="I3966" s="1" t="s">
        <v>16867</v>
      </c>
      <c r="J3966" s="1" t="s">
        <v>160</v>
      </c>
      <c r="K3966" s="1" t="s">
        <v>16868</v>
      </c>
      <c r="M3966" s="2">
        <v>45703.188275462999</v>
      </c>
      <c r="N3966" t="str">
        <f>_xlfn.XLOOKUP(Table1[[#This Row],[Case Number]],Sheet4!$A:$A,Sheet4!$B:$B,"")</f>
        <v>Yes</v>
      </c>
    </row>
    <row r="3967" spans="1:14">
      <c r="A3967" t="s">
        <v>16869</v>
      </c>
      <c r="B3967" s="1" t="s">
        <v>16870</v>
      </c>
      <c r="C3967" s="2">
        <v>45703.521412037</v>
      </c>
      <c r="D3967" s="1" t="s">
        <v>16871</v>
      </c>
      <c r="E3967" s="1" t="s">
        <v>50</v>
      </c>
      <c r="F3967" s="2">
        <v>45694.135659722197</v>
      </c>
      <c r="G3967" s="1" t="s">
        <v>145</v>
      </c>
      <c r="I3967" s="1" t="s">
        <v>16872</v>
      </c>
      <c r="K3967" s="1" t="s">
        <v>16873</v>
      </c>
      <c r="M3967" s="2">
        <v>45703.1879976852</v>
      </c>
      <c r="N3967" t="str">
        <f>_xlfn.XLOOKUP(Table1[[#This Row],[Case Number]],Sheet4!$A:$A,Sheet4!$B:$B,"")</f>
        <v/>
      </c>
    </row>
    <row r="3968" spans="1:14" ht="255">
      <c r="A3968" t="s">
        <v>16874</v>
      </c>
      <c r="B3968" s="1" t="s">
        <v>16875</v>
      </c>
      <c r="C3968" s="2">
        <v>45698.408935185202</v>
      </c>
      <c r="D3968" s="1" t="s">
        <v>16876</v>
      </c>
      <c r="E3968" s="1" t="s">
        <v>19</v>
      </c>
      <c r="F3968" s="2">
        <v>45694.092812499999</v>
      </c>
      <c r="G3968" s="1" t="s">
        <v>145</v>
      </c>
      <c r="I3968" s="1" t="s">
        <v>16877</v>
      </c>
      <c r="J3968" s="1" t="s">
        <v>188</v>
      </c>
      <c r="K3968" s="1" t="s">
        <v>16878</v>
      </c>
      <c r="L3968" s="3" t="s">
        <v>16879</v>
      </c>
      <c r="M3968" s="2">
        <v>45698.075590277796</v>
      </c>
      <c r="N3968" t="str">
        <f>_xlfn.XLOOKUP(Table1[[#This Row],[Case Number]],Sheet4!$A:$A,Sheet4!$B:$B,"")</f>
        <v>Yes</v>
      </c>
    </row>
    <row r="3969" spans="1:14" ht="204">
      <c r="A3969" t="s">
        <v>16880</v>
      </c>
      <c r="B3969" s="1" t="s">
        <v>16881</v>
      </c>
      <c r="C3969" s="2">
        <v>45694.385266203702</v>
      </c>
      <c r="D3969" s="1" t="s">
        <v>16882</v>
      </c>
      <c r="E3969" s="1" t="s">
        <v>19</v>
      </c>
      <c r="F3969" s="2">
        <v>45693.7320833333</v>
      </c>
      <c r="G3969" s="1" t="s">
        <v>145</v>
      </c>
      <c r="H3969" s="1" t="s">
        <v>11</v>
      </c>
      <c r="I3969" s="1" t="s">
        <v>16883</v>
      </c>
      <c r="J3969" s="1" t="s">
        <v>759</v>
      </c>
      <c r="K3969" s="1" t="s">
        <v>16884</v>
      </c>
      <c r="L3969" s="3" t="s">
        <v>16885</v>
      </c>
      <c r="M3969" s="2">
        <v>45694.051909722199</v>
      </c>
      <c r="N3969" t="str">
        <f>_xlfn.XLOOKUP(Table1[[#This Row],[Case Number]],Sheet4!$A:$A,Sheet4!$B:$B,"")</f>
        <v/>
      </c>
    </row>
    <row r="3970" spans="1:14">
      <c r="A3970" t="s">
        <v>16886</v>
      </c>
      <c r="B3970" s="1" t="s">
        <v>16887</v>
      </c>
      <c r="C3970" s="2">
        <v>45710.521469907399</v>
      </c>
      <c r="D3970" s="1" t="s">
        <v>16888</v>
      </c>
      <c r="E3970" s="1" t="s">
        <v>27</v>
      </c>
      <c r="F3970" s="2">
        <v>45693.711180555598</v>
      </c>
      <c r="G3970" s="1" t="s">
        <v>145</v>
      </c>
      <c r="H3970" s="1" t="s">
        <v>11</v>
      </c>
      <c r="I3970" s="1" t="s">
        <v>16889</v>
      </c>
      <c r="J3970" s="1" t="s">
        <v>443</v>
      </c>
      <c r="K3970" s="1" t="s">
        <v>9195</v>
      </c>
      <c r="M3970" s="2">
        <v>45710.188113425902</v>
      </c>
      <c r="N3970" t="str">
        <f>_xlfn.XLOOKUP(Table1[[#This Row],[Case Number]],Sheet4!$A:$A,Sheet4!$B:$B,"")</f>
        <v/>
      </c>
    </row>
    <row r="3971" spans="1:14" ht="409.6">
      <c r="A3971" t="s">
        <v>16890</v>
      </c>
      <c r="B3971" s="1" t="s">
        <v>16891</v>
      </c>
      <c r="C3971" s="2">
        <v>45694.382731481499</v>
      </c>
      <c r="D3971" s="1" t="s">
        <v>16892</v>
      </c>
      <c r="E3971" s="1" t="s">
        <v>50</v>
      </c>
      <c r="F3971" s="2">
        <v>45693.636423611097</v>
      </c>
      <c r="G3971" s="1" t="s">
        <v>145</v>
      </c>
      <c r="H3971" s="1" t="s">
        <v>36</v>
      </c>
      <c r="I3971" s="1" t="s">
        <v>16893</v>
      </c>
      <c r="K3971" s="1" t="s">
        <v>16894</v>
      </c>
      <c r="L3971" s="3" t="s">
        <v>16895</v>
      </c>
      <c r="M3971" s="2">
        <v>45694.049363425896</v>
      </c>
      <c r="N3971" t="str">
        <f>_xlfn.XLOOKUP(Table1[[#This Row],[Case Number]],Sheet4!$A:$A,Sheet4!$B:$B,"")</f>
        <v/>
      </c>
    </row>
    <row r="3972" spans="1:14" ht="238">
      <c r="A3972" t="s">
        <v>16896</v>
      </c>
      <c r="B3972" s="1" t="s">
        <v>16897</v>
      </c>
      <c r="C3972" s="2">
        <v>45694.891736111102</v>
      </c>
      <c r="D3972" s="1" t="s">
        <v>11735</v>
      </c>
      <c r="E3972" s="1" t="s">
        <v>27</v>
      </c>
      <c r="F3972" s="2">
        <v>45693.505497685197</v>
      </c>
      <c r="G3972" s="1" t="s">
        <v>28</v>
      </c>
      <c r="H3972" s="1" t="s">
        <v>11</v>
      </c>
      <c r="I3972" s="1" t="s">
        <v>16898</v>
      </c>
      <c r="J3972" s="1" t="s">
        <v>200</v>
      </c>
      <c r="K3972" s="1" t="s">
        <v>734</v>
      </c>
      <c r="L3972" s="3" t="s">
        <v>16899</v>
      </c>
      <c r="M3972" s="2">
        <v>45694.558379629598</v>
      </c>
      <c r="N3972" t="str">
        <f>_xlfn.XLOOKUP(Table1[[#This Row],[Case Number]],Sheet4!$A:$A,Sheet4!$B:$B,"")</f>
        <v/>
      </c>
    </row>
    <row r="3973" spans="1:14" ht="187">
      <c r="A3973" t="s">
        <v>16900</v>
      </c>
      <c r="B3973" s="1" t="s">
        <v>16901</v>
      </c>
      <c r="C3973" s="2">
        <v>45694.757511574098</v>
      </c>
      <c r="D3973" s="1" t="s">
        <v>16902</v>
      </c>
      <c r="E3973" s="1" t="s">
        <v>27</v>
      </c>
      <c r="F3973" s="2">
        <v>45693.489745370403</v>
      </c>
      <c r="G3973" s="1" t="s">
        <v>28</v>
      </c>
      <c r="H3973" s="1" t="s">
        <v>36</v>
      </c>
      <c r="I3973" s="1" t="s">
        <v>16903</v>
      </c>
      <c r="J3973" s="1" t="s">
        <v>160</v>
      </c>
      <c r="K3973" s="1" t="s">
        <v>734</v>
      </c>
      <c r="L3973" s="3" t="s">
        <v>16904</v>
      </c>
      <c r="M3973" s="2">
        <v>45694.424155092602</v>
      </c>
      <c r="N3973" t="str">
        <f>_xlfn.XLOOKUP(Table1[[#This Row],[Case Number]],Sheet4!$A:$A,Sheet4!$B:$B,"")</f>
        <v/>
      </c>
    </row>
    <row r="3974" spans="1:14">
      <c r="A3974" t="s">
        <v>16905</v>
      </c>
      <c r="B3974" s="1" t="s">
        <v>16906</v>
      </c>
      <c r="C3974" s="2">
        <v>45693.814803240697</v>
      </c>
      <c r="D3974" s="1" t="s">
        <v>915</v>
      </c>
      <c r="E3974" s="1" t="s">
        <v>19</v>
      </c>
      <c r="F3974" s="2">
        <v>45693.473807870403</v>
      </c>
      <c r="G3974" s="1" t="s">
        <v>43</v>
      </c>
      <c r="I3974" s="1" t="s">
        <v>16907</v>
      </c>
      <c r="J3974" s="1" t="s">
        <v>45</v>
      </c>
      <c r="K3974" s="1" t="s">
        <v>16908</v>
      </c>
      <c r="M3974" s="2">
        <v>45693.481446759302</v>
      </c>
      <c r="N3974" t="str">
        <f>_xlfn.XLOOKUP(Table1[[#This Row],[Case Number]],Sheet4!$A:$A,Sheet4!$B:$B,"")</f>
        <v/>
      </c>
    </row>
    <row r="3975" spans="1:14" ht="17">
      <c r="A3975" t="s">
        <v>16909</v>
      </c>
      <c r="B3975" s="1" t="s">
        <v>16910</v>
      </c>
      <c r="C3975" s="2">
        <v>45693.8424421296</v>
      </c>
      <c r="D3975" s="1" t="s">
        <v>16911</v>
      </c>
      <c r="E3975" s="1" t="s">
        <v>27</v>
      </c>
      <c r="F3975" s="2">
        <v>45693.462314814802</v>
      </c>
      <c r="G3975" s="1" t="s">
        <v>43</v>
      </c>
      <c r="I3975" s="1" t="s">
        <v>16912</v>
      </c>
      <c r="J3975" s="1" t="s">
        <v>30</v>
      </c>
      <c r="K3975" s="1" t="s">
        <v>4113</v>
      </c>
      <c r="L3975" s="3" t="s">
        <v>16913</v>
      </c>
      <c r="M3975" s="2">
        <v>45693.509085648097</v>
      </c>
      <c r="N3975" t="str">
        <f>_xlfn.XLOOKUP(Table1[[#This Row],[Case Number]],Sheet4!$A:$A,Sheet4!$B:$B,"")</f>
        <v/>
      </c>
    </row>
    <row r="3976" spans="1:14" ht="323">
      <c r="A3976" t="s">
        <v>16914</v>
      </c>
      <c r="B3976" s="1" t="s">
        <v>16915</v>
      </c>
      <c r="C3976" s="2">
        <v>45702.521655092598</v>
      </c>
      <c r="D3976" s="1" t="s">
        <v>7776</v>
      </c>
      <c r="E3976" s="1" t="s">
        <v>19</v>
      </c>
      <c r="F3976" s="2">
        <v>45693.4477430556</v>
      </c>
      <c r="G3976" s="1" t="s">
        <v>51</v>
      </c>
      <c r="H3976" s="1" t="s">
        <v>36</v>
      </c>
      <c r="I3976" s="1" t="s">
        <v>16916</v>
      </c>
      <c r="J3976" s="1" t="s">
        <v>38</v>
      </c>
      <c r="K3976" s="1" t="s">
        <v>16917</v>
      </c>
      <c r="L3976" s="3" t="s">
        <v>16918</v>
      </c>
      <c r="M3976" s="2">
        <v>45702.1883101852</v>
      </c>
      <c r="N3976" t="str">
        <f>_xlfn.XLOOKUP(Table1[[#This Row],[Case Number]],Sheet4!$A:$A,Sheet4!$B:$B,"")</f>
        <v/>
      </c>
    </row>
    <row r="3977" spans="1:14">
      <c r="A3977" t="s">
        <v>16919</v>
      </c>
      <c r="B3977" s="1" t="s">
        <v>16920</v>
      </c>
      <c r="C3977" s="2">
        <v>45693.786446759303</v>
      </c>
      <c r="D3977" s="1" t="s">
        <v>16921</v>
      </c>
      <c r="E3977" s="1" t="s">
        <v>19</v>
      </c>
      <c r="F3977" s="2">
        <v>45693.447002314802</v>
      </c>
      <c r="G3977" s="1" t="s">
        <v>43</v>
      </c>
      <c r="I3977" s="1" t="s">
        <v>16922</v>
      </c>
      <c r="K3977" s="1" t="s">
        <v>16923</v>
      </c>
      <c r="M3977" s="2">
        <v>45693.453090277799</v>
      </c>
      <c r="N3977" t="str">
        <f>_xlfn.XLOOKUP(Table1[[#This Row],[Case Number]],Sheet4!$A:$A,Sheet4!$B:$B,"")</f>
        <v/>
      </c>
    </row>
    <row r="3978" spans="1:14" ht="340">
      <c r="A3978" t="s">
        <v>16924</v>
      </c>
      <c r="B3978" s="1" t="s">
        <v>16925</v>
      </c>
      <c r="C3978" s="2">
        <v>45694.590335648201</v>
      </c>
      <c r="D3978" s="1" t="s">
        <v>10799</v>
      </c>
      <c r="E3978" s="1" t="s">
        <v>20090</v>
      </c>
      <c r="F3978" s="2">
        <v>45693.436701388899</v>
      </c>
      <c r="G3978" s="1" t="s">
        <v>28</v>
      </c>
      <c r="H3978" s="1" t="s">
        <v>36</v>
      </c>
      <c r="I3978" s="1" t="s">
        <v>16926</v>
      </c>
      <c r="J3978" s="1" t="s">
        <v>200</v>
      </c>
      <c r="K3978" s="1" t="s">
        <v>16927</v>
      </c>
      <c r="L3978" s="3" t="s">
        <v>16928</v>
      </c>
      <c r="M3978" s="2">
        <v>45694.256979166697</v>
      </c>
      <c r="N3978" t="str">
        <f>_xlfn.XLOOKUP(Table1[[#This Row],[Case Number]],Sheet4!$A:$A,Sheet4!$B:$B,"")</f>
        <v/>
      </c>
    </row>
    <row r="3979" spans="1:14">
      <c r="A3979" t="s">
        <v>16929</v>
      </c>
      <c r="B3979" s="1" t="s">
        <v>16930</v>
      </c>
      <c r="C3979" s="2">
        <v>45699.724386574097</v>
      </c>
      <c r="D3979" s="1" t="s">
        <v>16931</v>
      </c>
      <c r="E3979" s="1" t="s">
        <v>19</v>
      </c>
      <c r="F3979" s="2">
        <v>45693.433043981502</v>
      </c>
      <c r="G3979" s="1" t="s">
        <v>43</v>
      </c>
      <c r="I3979" s="1" t="s">
        <v>16932</v>
      </c>
      <c r="J3979" s="1" t="s">
        <v>188</v>
      </c>
      <c r="K3979" s="1" t="s">
        <v>16933</v>
      </c>
      <c r="M3979" s="2">
        <v>45699.391041666699</v>
      </c>
      <c r="N3979" t="str">
        <f>_xlfn.XLOOKUP(Table1[[#This Row],[Case Number]],Sheet4!$A:$A,Sheet4!$B:$B,"")</f>
        <v>Yes</v>
      </c>
    </row>
    <row r="3980" spans="1:14" ht="272">
      <c r="A3980" t="s">
        <v>16934</v>
      </c>
      <c r="B3980" s="1" t="s">
        <v>16935</v>
      </c>
      <c r="C3980" s="2">
        <v>45693.876875000002</v>
      </c>
      <c r="D3980" s="1" t="s">
        <v>16936</v>
      </c>
      <c r="E3980" s="1" t="s">
        <v>19</v>
      </c>
      <c r="F3980" s="2">
        <v>45693.411874999998</v>
      </c>
      <c r="G3980" s="1" t="s">
        <v>28</v>
      </c>
      <c r="H3980" s="1" t="s">
        <v>36</v>
      </c>
      <c r="I3980" s="1" t="s">
        <v>16937</v>
      </c>
      <c r="J3980" s="1" t="s">
        <v>188</v>
      </c>
      <c r="K3980" s="1" t="s">
        <v>8946</v>
      </c>
      <c r="L3980" s="3" t="s">
        <v>16938</v>
      </c>
      <c r="M3980" s="2">
        <v>45693.543518518498</v>
      </c>
      <c r="N3980" t="str">
        <f>_xlfn.XLOOKUP(Table1[[#This Row],[Case Number]],Sheet4!$A:$A,Sheet4!$B:$B,"")</f>
        <v/>
      </c>
    </row>
    <row r="3981" spans="1:14">
      <c r="A3981" t="s">
        <v>16939</v>
      </c>
      <c r="B3981" s="1" t="s">
        <v>16940</v>
      </c>
      <c r="C3981" s="2">
        <v>45703.521840277797</v>
      </c>
      <c r="D3981" s="1" t="s">
        <v>16941</v>
      </c>
      <c r="E3981" s="1" t="s">
        <v>27</v>
      </c>
      <c r="F3981" s="2">
        <v>45693.400115740696</v>
      </c>
      <c r="G3981" s="1" t="s">
        <v>94</v>
      </c>
      <c r="I3981" s="1" t="s">
        <v>16942</v>
      </c>
      <c r="J3981" s="1" t="s">
        <v>30</v>
      </c>
      <c r="K3981" s="1" t="s">
        <v>7716</v>
      </c>
      <c r="M3981" s="2">
        <v>45703.188472222202</v>
      </c>
      <c r="N3981" t="str">
        <f>_xlfn.XLOOKUP(Table1[[#This Row],[Case Number]],Sheet4!$A:$A,Sheet4!$B:$B,"")</f>
        <v/>
      </c>
    </row>
    <row r="3982" spans="1:14" ht="323">
      <c r="A3982" t="s">
        <v>16943</v>
      </c>
      <c r="B3982" s="1" t="s">
        <v>16944</v>
      </c>
      <c r="C3982" s="2">
        <v>45693.724872685198</v>
      </c>
      <c r="D3982" s="1" t="s">
        <v>16945</v>
      </c>
      <c r="E3982" s="1" t="s">
        <v>19</v>
      </c>
      <c r="F3982" s="2">
        <v>45693.390960648103</v>
      </c>
      <c r="G3982" s="1" t="s">
        <v>51</v>
      </c>
      <c r="H3982" s="1" t="s">
        <v>36</v>
      </c>
      <c r="I3982" s="1" t="s">
        <v>16946</v>
      </c>
      <c r="J3982" s="1" t="s">
        <v>38</v>
      </c>
      <c r="K3982" s="1" t="s">
        <v>10170</v>
      </c>
      <c r="L3982" s="3" t="s">
        <v>16947</v>
      </c>
      <c r="M3982" s="2">
        <v>45693.391516203701</v>
      </c>
      <c r="N3982" t="str">
        <f>_xlfn.XLOOKUP(Table1[[#This Row],[Case Number]],Sheet4!$A:$A,Sheet4!$B:$B,"")</f>
        <v/>
      </c>
    </row>
    <row r="3983" spans="1:14">
      <c r="A3983" t="s">
        <v>16948</v>
      </c>
      <c r="B3983" s="1" t="s">
        <v>16949</v>
      </c>
      <c r="C3983" s="2">
        <v>45693.807951388902</v>
      </c>
      <c r="D3983" s="1" t="s">
        <v>16950</v>
      </c>
      <c r="E3983" s="1" t="s">
        <v>19</v>
      </c>
      <c r="F3983" s="2">
        <v>45693.389386574097</v>
      </c>
      <c r="G3983" s="1" t="s">
        <v>43</v>
      </c>
      <c r="H3983" s="1" t="s">
        <v>11</v>
      </c>
      <c r="I3983" s="1" t="s">
        <v>16951</v>
      </c>
      <c r="J3983" s="1" t="s">
        <v>188</v>
      </c>
      <c r="K3983" s="1" t="s">
        <v>16952</v>
      </c>
      <c r="M3983" s="2">
        <v>45693.474594907399</v>
      </c>
      <c r="N3983" t="str">
        <f>_xlfn.XLOOKUP(Table1[[#This Row],[Case Number]],Sheet4!$A:$A,Sheet4!$B:$B,"")</f>
        <v>Yes</v>
      </c>
    </row>
    <row r="3984" spans="1:14" ht="255">
      <c r="A3984" t="s">
        <v>16953</v>
      </c>
      <c r="B3984" s="1" t="s">
        <v>16954</v>
      </c>
      <c r="C3984" s="2">
        <v>45708.801006944399</v>
      </c>
      <c r="D3984" s="1" t="s">
        <v>16955</v>
      </c>
      <c r="E3984" s="1" t="s">
        <v>27</v>
      </c>
      <c r="F3984" s="2">
        <v>45693.373321759304</v>
      </c>
      <c r="G3984" s="1" t="s">
        <v>94</v>
      </c>
      <c r="H3984" s="1" t="s">
        <v>36</v>
      </c>
      <c r="I3984" s="1" t="s">
        <v>16956</v>
      </c>
      <c r="J3984" s="1" t="s">
        <v>443</v>
      </c>
      <c r="K3984" s="1" t="s">
        <v>16957</v>
      </c>
      <c r="L3984" s="3" t="s">
        <v>16958</v>
      </c>
      <c r="M3984" s="2">
        <v>45708.467662037001</v>
      </c>
      <c r="N3984" t="str">
        <f>_xlfn.XLOOKUP(Table1[[#This Row],[Case Number]],Sheet4!$A:$A,Sheet4!$B:$B,"")</f>
        <v>Yes</v>
      </c>
    </row>
    <row r="3985" spans="1:14">
      <c r="A3985" t="s">
        <v>16959</v>
      </c>
      <c r="B3985" s="1" t="s">
        <v>16960</v>
      </c>
      <c r="C3985" s="2">
        <v>45707.521793981497</v>
      </c>
      <c r="D3985" s="1" t="s">
        <v>16961</v>
      </c>
      <c r="E3985" s="1" t="s">
        <v>27</v>
      </c>
      <c r="F3985" s="2">
        <v>45693.366863425901</v>
      </c>
      <c r="G3985" s="1" t="s">
        <v>94</v>
      </c>
      <c r="I3985" s="1" t="s">
        <v>16962</v>
      </c>
      <c r="J3985" s="1" t="s">
        <v>443</v>
      </c>
      <c r="K3985" s="1" t="s">
        <v>6838</v>
      </c>
      <c r="M3985" s="2">
        <v>45707.188425925902</v>
      </c>
      <c r="N3985" t="str">
        <f>_xlfn.XLOOKUP(Table1[[#This Row],[Case Number]],Sheet4!$A:$A,Sheet4!$B:$B,"")</f>
        <v>Yes</v>
      </c>
    </row>
    <row r="3986" spans="1:14" ht="289">
      <c r="A3986" t="s">
        <v>16963</v>
      </c>
      <c r="B3986" s="1" t="s">
        <v>16964</v>
      </c>
      <c r="C3986" s="2">
        <v>45693.952488425901</v>
      </c>
      <c r="D3986" s="1" t="s">
        <v>16965</v>
      </c>
      <c r="E3986" s="1" t="s">
        <v>50</v>
      </c>
      <c r="F3986" s="2">
        <v>45693.362685185202</v>
      </c>
      <c r="G3986" s="1" t="s">
        <v>28</v>
      </c>
      <c r="H3986" s="1" t="s">
        <v>36</v>
      </c>
      <c r="I3986" s="1" t="s">
        <v>16966</v>
      </c>
      <c r="J3986" s="1" t="s">
        <v>188</v>
      </c>
      <c r="K3986" s="1" t="s">
        <v>16967</v>
      </c>
      <c r="L3986" s="3" t="s">
        <v>16968</v>
      </c>
      <c r="M3986" s="2">
        <v>45693.6191203704</v>
      </c>
      <c r="N3986" t="str">
        <f>_xlfn.XLOOKUP(Table1[[#This Row],[Case Number]],Sheet4!$A:$A,Sheet4!$B:$B,"")</f>
        <v/>
      </c>
    </row>
    <row r="3987" spans="1:14" ht="68">
      <c r="A3987" t="s">
        <v>16969</v>
      </c>
      <c r="B3987" s="1" t="s">
        <v>16970</v>
      </c>
      <c r="C3987" s="2">
        <v>45693.708796296298</v>
      </c>
      <c r="D3987" s="1" t="s">
        <v>253</v>
      </c>
      <c r="E3987" s="1" t="s">
        <v>415</v>
      </c>
      <c r="F3987" s="2">
        <v>45693.360925925903</v>
      </c>
      <c r="G3987" s="1" t="s">
        <v>43</v>
      </c>
      <c r="H3987" s="1" t="s">
        <v>36</v>
      </c>
      <c r="I3987" s="1" t="s">
        <v>16971</v>
      </c>
      <c r="J3987" s="1" t="s">
        <v>255</v>
      </c>
      <c r="K3987" s="1" t="s">
        <v>16972</v>
      </c>
      <c r="L3987" s="3" t="s">
        <v>16973</v>
      </c>
      <c r="M3987" s="2">
        <v>45693.375439814801</v>
      </c>
      <c r="N3987" t="str">
        <f>_xlfn.XLOOKUP(Table1[[#This Row],[Case Number]],Sheet4!$A:$A,Sheet4!$B:$B,"")</f>
        <v/>
      </c>
    </row>
    <row r="3988" spans="1:14" ht="238">
      <c r="A3988" t="s">
        <v>16974</v>
      </c>
      <c r="B3988" s="1" t="s">
        <v>16975</v>
      </c>
      <c r="C3988" s="2">
        <v>45698.405277777798</v>
      </c>
      <c r="D3988" s="1" t="s">
        <v>16976</v>
      </c>
      <c r="E3988" s="1" t="s">
        <v>19</v>
      </c>
      <c r="F3988" s="2">
        <v>45693.3596412037</v>
      </c>
      <c r="G3988" s="1" t="s">
        <v>145</v>
      </c>
      <c r="I3988" s="1" t="s">
        <v>16977</v>
      </c>
      <c r="J3988" s="1" t="s">
        <v>188</v>
      </c>
      <c r="K3988" s="1" t="s">
        <v>16978</v>
      </c>
      <c r="L3988" s="3" t="s">
        <v>16979</v>
      </c>
      <c r="M3988" s="2">
        <v>45698.071921296301</v>
      </c>
      <c r="N3988" t="str">
        <f>_xlfn.XLOOKUP(Table1[[#This Row],[Case Number]],Sheet4!$A:$A,Sheet4!$B:$B,"")</f>
        <v>Yes</v>
      </c>
    </row>
    <row r="3989" spans="1:14" ht="102">
      <c r="A3989" t="s">
        <v>16980</v>
      </c>
      <c r="B3989" s="1" t="s">
        <v>16981</v>
      </c>
      <c r="C3989" s="2">
        <v>45693.6937847222</v>
      </c>
      <c r="D3989" s="1" t="s">
        <v>253</v>
      </c>
      <c r="E3989" s="1" t="s">
        <v>19</v>
      </c>
      <c r="F3989" s="2">
        <v>45693.358136574097</v>
      </c>
      <c r="G3989" s="1" t="s">
        <v>43</v>
      </c>
      <c r="I3989" s="1" t="s">
        <v>16982</v>
      </c>
      <c r="J3989" s="1" t="s">
        <v>255</v>
      </c>
      <c r="K3989" s="1" t="s">
        <v>16983</v>
      </c>
      <c r="L3989" s="3" t="s">
        <v>16984</v>
      </c>
      <c r="M3989" s="2">
        <v>45693.360439814802</v>
      </c>
      <c r="N3989" t="str">
        <f>_xlfn.XLOOKUP(Table1[[#This Row],[Case Number]],Sheet4!$A:$A,Sheet4!$B:$B,"")</f>
        <v/>
      </c>
    </row>
    <row r="3990" spans="1:14">
      <c r="A3990" t="s">
        <v>16985</v>
      </c>
      <c r="B3990" s="1" t="s">
        <v>16986</v>
      </c>
      <c r="C3990" s="2">
        <v>45707.5213657407</v>
      </c>
      <c r="D3990" s="1" t="s">
        <v>1993</v>
      </c>
      <c r="E3990" s="1" t="s">
        <v>50</v>
      </c>
      <c r="F3990" s="2">
        <v>45693.355972222198</v>
      </c>
      <c r="G3990" s="1" t="s">
        <v>43</v>
      </c>
      <c r="I3990" s="1" t="s">
        <v>16987</v>
      </c>
      <c r="J3990" s="1" t="s">
        <v>100</v>
      </c>
      <c r="K3990" s="1" t="s">
        <v>11526</v>
      </c>
      <c r="M3990" s="2">
        <v>45707.1879976852</v>
      </c>
      <c r="N3990" t="str">
        <f>_xlfn.XLOOKUP(Table1[[#This Row],[Case Number]],Sheet4!$A:$A,Sheet4!$B:$B,"")</f>
        <v>Yes</v>
      </c>
    </row>
    <row r="3991" spans="1:14" ht="221">
      <c r="A3991" t="s">
        <v>16988</v>
      </c>
      <c r="B3991" s="1" t="s">
        <v>16989</v>
      </c>
      <c r="C3991" s="2">
        <v>45702.925648148099</v>
      </c>
      <c r="D3991" s="1" t="s">
        <v>5879</v>
      </c>
      <c r="E3991" s="1" t="s">
        <v>27</v>
      </c>
      <c r="F3991" s="2">
        <v>45693.352037037002</v>
      </c>
      <c r="G3991" s="1" t="s">
        <v>28</v>
      </c>
      <c r="H3991" s="1" t="s">
        <v>36</v>
      </c>
      <c r="I3991" s="1" t="s">
        <v>16990</v>
      </c>
      <c r="J3991" s="1" t="s">
        <v>38</v>
      </c>
      <c r="K3991" s="1" t="s">
        <v>5263</v>
      </c>
      <c r="L3991" s="3" t="s">
        <v>16991</v>
      </c>
      <c r="M3991" s="2">
        <v>45702.592280092598</v>
      </c>
      <c r="N3991" t="str">
        <f>_xlfn.XLOOKUP(Table1[[#This Row],[Case Number]],Sheet4!$A:$A,Sheet4!$B:$B,"")</f>
        <v/>
      </c>
    </row>
    <row r="3992" spans="1:14" ht="409.6">
      <c r="A3992" t="s">
        <v>16992</v>
      </c>
      <c r="B3992" s="1" t="s">
        <v>16993</v>
      </c>
      <c r="C3992" s="2">
        <v>45703.522037037001</v>
      </c>
      <c r="D3992" s="1" t="s">
        <v>16994</v>
      </c>
      <c r="E3992" s="1" t="s">
        <v>27</v>
      </c>
      <c r="F3992" s="2">
        <v>45693.346689814804</v>
      </c>
      <c r="G3992" s="1" t="s">
        <v>51</v>
      </c>
      <c r="H3992" s="1" t="s">
        <v>36</v>
      </c>
      <c r="I3992" s="1" t="s">
        <v>16995</v>
      </c>
      <c r="J3992" s="1" t="s">
        <v>88</v>
      </c>
      <c r="K3992" s="1" t="s">
        <v>6838</v>
      </c>
      <c r="L3992" s="3" t="s">
        <v>16996</v>
      </c>
      <c r="M3992" s="2">
        <v>45703.188680555599</v>
      </c>
      <c r="N3992" t="str">
        <f>_xlfn.XLOOKUP(Table1[[#This Row],[Case Number]],Sheet4!$A:$A,Sheet4!$B:$B,"")</f>
        <v/>
      </c>
    </row>
    <row r="3993" spans="1:14" ht="289">
      <c r="A3993" t="s">
        <v>16997</v>
      </c>
      <c r="B3993" s="1" t="s">
        <v>16998</v>
      </c>
      <c r="C3993" s="2">
        <v>45693.862083333297</v>
      </c>
      <c r="D3993" s="1" t="s">
        <v>955</v>
      </c>
      <c r="E3993" s="1" t="s">
        <v>50</v>
      </c>
      <c r="F3993" s="2">
        <v>45693.346203703702</v>
      </c>
      <c r="G3993" s="1" t="s">
        <v>51</v>
      </c>
      <c r="H3993" s="1" t="s">
        <v>36</v>
      </c>
      <c r="I3993" s="1" t="s">
        <v>16999</v>
      </c>
      <c r="J3993" s="1" t="s">
        <v>21</v>
      </c>
      <c r="K3993" s="1" t="s">
        <v>17000</v>
      </c>
      <c r="L3993" s="3" t="s">
        <v>17001</v>
      </c>
      <c r="M3993" s="2">
        <v>45693.528726851902</v>
      </c>
      <c r="N3993" t="str">
        <f>_xlfn.XLOOKUP(Table1[[#This Row],[Case Number]],Sheet4!$A:$A,Sheet4!$B:$B,"")</f>
        <v/>
      </c>
    </row>
    <row r="3994" spans="1:14" ht="34">
      <c r="A3994" t="s">
        <v>17002</v>
      </c>
      <c r="B3994" s="1" t="s">
        <v>17003</v>
      </c>
      <c r="C3994" s="2">
        <v>45693.688229166699</v>
      </c>
      <c r="D3994" s="1" t="s">
        <v>17004</v>
      </c>
      <c r="E3994" s="1" t="s">
        <v>19</v>
      </c>
      <c r="F3994" s="2">
        <v>45693.3445601852</v>
      </c>
      <c r="G3994" s="1" t="s">
        <v>43</v>
      </c>
      <c r="H3994" s="1" t="s">
        <v>36</v>
      </c>
      <c r="I3994" s="1" t="s">
        <v>17005</v>
      </c>
      <c r="J3994" s="1" t="s">
        <v>759</v>
      </c>
      <c r="K3994" s="1" t="s">
        <v>17006</v>
      </c>
      <c r="L3994" s="3" t="s">
        <v>17007</v>
      </c>
      <c r="M3994" s="2">
        <v>45693.354872685202</v>
      </c>
      <c r="N3994" t="str">
        <f>_xlfn.XLOOKUP(Table1[[#This Row],[Case Number]],Sheet4!$A:$A,Sheet4!$B:$B,"")</f>
        <v/>
      </c>
    </row>
    <row r="3995" spans="1:14">
      <c r="A3995" t="s">
        <v>17008</v>
      </c>
      <c r="B3995" s="1" t="s">
        <v>17009</v>
      </c>
      <c r="C3995" s="2">
        <v>45702.521493055603</v>
      </c>
      <c r="D3995" s="1" t="s">
        <v>17010</v>
      </c>
      <c r="E3995" s="1" t="s">
        <v>19</v>
      </c>
      <c r="F3995" s="2">
        <v>45693.329884259299</v>
      </c>
      <c r="G3995" s="1" t="s">
        <v>145</v>
      </c>
      <c r="I3995" s="1" t="s">
        <v>17011</v>
      </c>
      <c r="J3995" s="1" t="s">
        <v>153</v>
      </c>
      <c r="K3995" s="1" t="s">
        <v>17012</v>
      </c>
      <c r="M3995" s="2">
        <v>45702.188136574099</v>
      </c>
      <c r="N3995" t="str">
        <f>_xlfn.XLOOKUP(Table1[[#This Row],[Case Number]],Sheet4!$A:$A,Sheet4!$B:$B,"")</f>
        <v/>
      </c>
    </row>
    <row r="3996" spans="1:14" ht="221">
      <c r="A3996" t="s">
        <v>17013</v>
      </c>
      <c r="B3996" s="1" t="s">
        <v>17014</v>
      </c>
      <c r="C3996" s="2">
        <v>45693.677418981497</v>
      </c>
      <c r="D3996" s="1" t="s">
        <v>1620</v>
      </c>
      <c r="E3996" s="1" t="s">
        <v>864</v>
      </c>
      <c r="F3996" s="2">
        <v>45693.312025462998</v>
      </c>
      <c r="G3996" s="1" t="s">
        <v>28</v>
      </c>
      <c r="H3996" s="1" t="s">
        <v>36</v>
      </c>
      <c r="I3996" s="1" t="s">
        <v>17015</v>
      </c>
      <c r="J3996" s="1" t="s">
        <v>30</v>
      </c>
      <c r="K3996" s="1" t="s">
        <v>17016</v>
      </c>
      <c r="L3996" s="3" t="s">
        <v>17017</v>
      </c>
      <c r="M3996" s="2">
        <v>45693.3440625</v>
      </c>
      <c r="N3996" t="str">
        <f>_xlfn.XLOOKUP(Table1[[#This Row],[Case Number]],Sheet4!$A:$A,Sheet4!$B:$B,"")</f>
        <v/>
      </c>
    </row>
    <row r="3997" spans="1:14" ht="204">
      <c r="A3997" t="s">
        <v>17018</v>
      </c>
      <c r="B3997" s="1" t="s">
        <v>17019</v>
      </c>
      <c r="C3997" s="2">
        <v>45693.788460648102</v>
      </c>
      <c r="D3997" s="1" t="s">
        <v>3436</v>
      </c>
      <c r="E3997" s="1" t="s">
        <v>652</v>
      </c>
      <c r="F3997" s="2">
        <v>45693.308518518497</v>
      </c>
      <c r="G3997" s="1" t="s">
        <v>94</v>
      </c>
      <c r="I3997" s="1" t="s">
        <v>17020</v>
      </c>
      <c r="J3997" s="1" t="s">
        <v>200</v>
      </c>
      <c r="K3997" s="1" t="s">
        <v>17021</v>
      </c>
      <c r="L3997" s="3" t="s">
        <v>17022</v>
      </c>
      <c r="M3997" s="2">
        <v>45693.4551041667</v>
      </c>
      <c r="N3997" t="str">
        <f>_xlfn.XLOOKUP(Table1[[#This Row],[Case Number]],Sheet4!$A:$A,Sheet4!$B:$B,"")</f>
        <v/>
      </c>
    </row>
    <row r="3998" spans="1:14" ht="204">
      <c r="A3998" t="s">
        <v>17023</v>
      </c>
      <c r="B3998" s="1" t="s">
        <v>17024</v>
      </c>
      <c r="C3998" s="2">
        <v>45693.668414351901</v>
      </c>
      <c r="D3998" s="1" t="s">
        <v>17025</v>
      </c>
      <c r="E3998" s="1" t="s">
        <v>9</v>
      </c>
      <c r="F3998" s="2">
        <v>45693.300393518497</v>
      </c>
      <c r="G3998" s="1" t="s">
        <v>28</v>
      </c>
      <c r="H3998" s="1" t="s">
        <v>36</v>
      </c>
      <c r="I3998" s="1" t="s">
        <v>17026</v>
      </c>
      <c r="J3998" s="1" t="s">
        <v>100</v>
      </c>
      <c r="K3998" s="1" t="s">
        <v>17027</v>
      </c>
      <c r="L3998" s="3" t="s">
        <v>17028</v>
      </c>
      <c r="M3998" s="2">
        <v>45693.335057870398</v>
      </c>
      <c r="N3998" t="str">
        <f>_xlfn.XLOOKUP(Table1[[#This Row],[Case Number]],Sheet4!$A:$A,Sheet4!$B:$B,"")</f>
        <v/>
      </c>
    </row>
    <row r="3999" spans="1:14" ht="204">
      <c r="A3999" t="s">
        <v>17029</v>
      </c>
      <c r="B3999" s="1" t="s">
        <v>17030</v>
      </c>
      <c r="C3999" s="2">
        <v>45693.785682870403</v>
      </c>
      <c r="D3999" s="1" t="s">
        <v>17031</v>
      </c>
      <c r="E3999" s="1" t="s">
        <v>19</v>
      </c>
      <c r="F3999" s="2">
        <v>45693.281423611101</v>
      </c>
      <c r="G3999" s="1" t="s">
        <v>94</v>
      </c>
      <c r="I3999" s="1" t="s">
        <v>17032</v>
      </c>
      <c r="J3999" s="1" t="s">
        <v>38</v>
      </c>
      <c r="K3999" s="1" t="s">
        <v>17033</v>
      </c>
      <c r="L3999" s="3" t="s">
        <v>17034</v>
      </c>
      <c r="M3999" s="2">
        <v>45693.452291666697</v>
      </c>
      <c r="N3999" t="str">
        <f>_xlfn.XLOOKUP(Table1[[#This Row],[Case Number]],Sheet4!$A:$A,Sheet4!$B:$B,"")</f>
        <v>Yes</v>
      </c>
    </row>
    <row r="4000" spans="1:14" ht="372">
      <c r="A4000" t="s">
        <v>17035</v>
      </c>
      <c r="B4000" s="1" t="s">
        <v>17036</v>
      </c>
      <c r="C4000" s="2">
        <v>45693.787337962996</v>
      </c>
      <c r="D4000" s="1" t="s">
        <v>17037</v>
      </c>
      <c r="E4000" s="1" t="s">
        <v>50</v>
      </c>
      <c r="F4000" s="2">
        <v>45693.239212963003</v>
      </c>
      <c r="G4000" s="1" t="s">
        <v>94</v>
      </c>
      <c r="H4000" s="1" t="s">
        <v>36</v>
      </c>
      <c r="I4000" s="1" t="s">
        <v>17038</v>
      </c>
      <c r="J4000" s="1" t="s">
        <v>188</v>
      </c>
      <c r="K4000" s="1" t="s">
        <v>2986</v>
      </c>
      <c r="L4000" s="3" t="s">
        <v>17039</v>
      </c>
      <c r="M4000" s="2">
        <v>45693.453969907401</v>
      </c>
      <c r="N4000" t="str">
        <f>_xlfn.XLOOKUP(Table1[[#This Row],[Case Number]],Sheet4!$A:$A,Sheet4!$B:$B,"")</f>
        <v>Yes</v>
      </c>
    </row>
    <row r="4001" spans="1:14" ht="238">
      <c r="A4001" t="s">
        <v>17040</v>
      </c>
      <c r="B4001" s="1" t="s">
        <v>17041</v>
      </c>
      <c r="C4001" s="2">
        <v>45707.424131944397</v>
      </c>
      <c r="D4001" s="1" t="s">
        <v>17042</v>
      </c>
      <c r="E4001" s="1" t="s">
        <v>20090</v>
      </c>
      <c r="F4001" s="2">
        <v>45693.193576388898</v>
      </c>
      <c r="G4001" s="1" t="s">
        <v>145</v>
      </c>
      <c r="I4001" s="1" t="s">
        <v>17043</v>
      </c>
      <c r="J4001" s="1" t="s">
        <v>118</v>
      </c>
      <c r="K4001" s="1" t="s">
        <v>17044</v>
      </c>
      <c r="L4001" s="3" t="s">
        <v>17045</v>
      </c>
      <c r="M4001" s="2">
        <v>45707.090763888897</v>
      </c>
      <c r="N4001" t="str">
        <f>_xlfn.XLOOKUP(Table1[[#This Row],[Case Number]],Sheet4!$A:$A,Sheet4!$B:$B,"")</f>
        <v/>
      </c>
    </row>
    <row r="4002" spans="1:14" ht="221">
      <c r="A4002" t="s">
        <v>17046</v>
      </c>
      <c r="B4002" s="1" t="s">
        <v>17047</v>
      </c>
      <c r="C4002" s="2">
        <v>45698.404537037</v>
      </c>
      <c r="D4002" s="1" t="s">
        <v>17048</v>
      </c>
      <c r="E4002" s="1" t="s">
        <v>50</v>
      </c>
      <c r="F4002" s="2">
        <v>45693.170416666697</v>
      </c>
      <c r="G4002" s="1" t="s">
        <v>145</v>
      </c>
      <c r="I4002" s="1" t="s">
        <v>17049</v>
      </c>
      <c r="J4002" s="1" t="s">
        <v>30</v>
      </c>
      <c r="K4002" s="1" t="s">
        <v>2736</v>
      </c>
      <c r="L4002" s="3" t="s">
        <v>17050</v>
      </c>
      <c r="M4002" s="2">
        <v>45698.071157407401</v>
      </c>
      <c r="N4002" t="str">
        <f>_xlfn.XLOOKUP(Table1[[#This Row],[Case Number]],Sheet4!$A:$A,Sheet4!$B:$B,"")</f>
        <v/>
      </c>
    </row>
    <row r="4003" spans="1:14" ht="272">
      <c r="A4003" t="s">
        <v>17051</v>
      </c>
      <c r="B4003" s="1" t="s">
        <v>17052</v>
      </c>
      <c r="C4003" s="2">
        <v>45698.4081828704</v>
      </c>
      <c r="D4003" s="1" t="s">
        <v>17053</v>
      </c>
      <c r="E4003" s="1" t="s">
        <v>19</v>
      </c>
      <c r="F4003" s="2">
        <v>45693.067430555602</v>
      </c>
      <c r="G4003" s="1" t="s">
        <v>145</v>
      </c>
      <c r="I4003" s="1" t="s">
        <v>17054</v>
      </c>
      <c r="J4003" s="1" t="s">
        <v>88</v>
      </c>
      <c r="K4003" s="1" t="s">
        <v>872</v>
      </c>
      <c r="L4003" s="3" t="s">
        <v>17055</v>
      </c>
      <c r="M4003" s="2">
        <v>45698.074826388904</v>
      </c>
      <c r="N4003" t="str">
        <f>_xlfn.XLOOKUP(Table1[[#This Row],[Case Number]],Sheet4!$A:$A,Sheet4!$B:$B,"")</f>
        <v>Yes</v>
      </c>
    </row>
    <row r="4004" spans="1:14" ht="289">
      <c r="A4004" t="s">
        <v>17056</v>
      </c>
      <c r="B4004" s="1" t="s">
        <v>17057</v>
      </c>
      <c r="C4004" s="2">
        <v>45698.407256944403</v>
      </c>
      <c r="D4004" s="1" t="s">
        <v>17058</v>
      </c>
      <c r="E4004" s="1" t="s">
        <v>19</v>
      </c>
      <c r="F4004" s="2">
        <v>45692.934699074103</v>
      </c>
      <c r="G4004" s="1" t="s">
        <v>145</v>
      </c>
      <c r="H4004" s="1" t="s">
        <v>36</v>
      </c>
      <c r="I4004" s="1" t="s">
        <v>17059</v>
      </c>
      <c r="J4004" s="1" t="s">
        <v>30</v>
      </c>
      <c r="K4004" s="1" t="s">
        <v>9615</v>
      </c>
      <c r="L4004" s="3" t="s">
        <v>17060</v>
      </c>
      <c r="M4004" s="2">
        <v>45698.073900463001</v>
      </c>
      <c r="N4004" t="str">
        <f>_xlfn.XLOOKUP(Table1[[#This Row],[Case Number]],Sheet4!$A:$A,Sheet4!$B:$B,"")</f>
        <v/>
      </c>
    </row>
    <row r="4005" spans="1:14" ht="289">
      <c r="A4005" t="s">
        <v>17061</v>
      </c>
      <c r="B4005" s="1" t="s">
        <v>17062</v>
      </c>
      <c r="C4005" s="2">
        <v>45694.391284722202</v>
      </c>
      <c r="D4005" s="1" t="s">
        <v>17063</v>
      </c>
      <c r="E4005" s="1" t="s">
        <v>19</v>
      </c>
      <c r="F4005" s="2">
        <v>45692.893090277801</v>
      </c>
      <c r="G4005" s="1" t="s">
        <v>145</v>
      </c>
      <c r="H4005" s="1" t="s">
        <v>36</v>
      </c>
      <c r="I4005" s="1" t="s">
        <v>17064</v>
      </c>
      <c r="J4005" s="1" t="s">
        <v>30</v>
      </c>
      <c r="K4005" s="1" t="s">
        <v>11616</v>
      </c>
      <c r="L4005" s="3" t="s">
        <v>17065</v>
      </c>
      <c r="M4005" s="2">
        <v>45694.057928240698</v>
      </c>
      <c r="N4005" t="str">
        <f>_xlfn.XLOOKUP(Table1[[#This Row],[Case Number]],Sheet4!$A:$A,Sheet4!$B:$B,"")</f>
        <v/>
      </c>
    </row>
    <row r="4006" spans="1:14" ht="372">
      <c r="A4006" t="s">
        <v>17066</v>
      </c>
      <c r="B4006" s="1" t="s">
        <v>17067</v>
      </c>
      <c r="C4006" s="2">
        <v>45692.9694675926</v>
      </c>
      <c r="D4006" s="1" t="s">
        <v>69</v>
      </c>
      <c r="E4006" s="1" t="s">
        <v>50</v>
      </c>
      <c r="F4006" s="2">
        <v>45692.6198842593</v>
      </c>
      <c r="G4006" s="1" t="s">
        <v>28</v>
      </c>
      <c r="H4006" s="1" t="s">
        <v>11</v>
      </c>
      <c r="I4006" s="1" t="s">
        <v>17068</v>
      </c>
      <c r="J4006" s="1" t="s">
        <v>30</v>
      </c>
      <c r="K4006" s="1" t="s">
        <v>17069</v>
      </c>
      <c r="L4006" s="3" t="s">
        <v>17070</v>
      </c>
      <c r="M4006" s="2">
        <v>45692.636099536998</v>
      </c>
      <c r="N4006" t="str">
        <f>_xlfn.XLOOKUP(Table1[[#This Row],[Case Number]],Sheet4!$A:$A,Sheet4!$B:$B,"")</f>
        <v/>
      </c>
    </row>
    <row r="4007" spans="1:14" ht="255">
      <c r="A4007" t="s">
        <v>17071</v>
      </c>
      <c r="B4007" s="1" t="s">
        <v>17072</v>
      </c>
      <c r="C4007" s="2">
        <v>45693.697442129604</v>
      </c>
      <c r="D4007" s="1" t="s">
        <v>17073</v>
      </c>
      <c r="E4007" s="1" t="s">
        <v>50</v>
      </c>
      <c r="F4007" s="2">
        <v>45692.589201388902</v>
      </c>
      <c r="G4007" s="1" t="s">
        <v>28</v>
      </c>
      <c r="H4007" s="1" t="s">
        <v>36</v>
      </c>
      <c r="I4007" s="1" t="s">
        <v>17074</v>
      </c>
      <c r="J4007" s="1" t="s">
        <v>200</v>
      </c>
      <c r="K4007" s="1" t="s">
        <v>17075</v>
      </c>
      <c r="L4007" s="3" t="s">
        <v>17076</v>
      </c>
      <c r="M4007" s="2">
        <v>45693.364074074103</v>
      </c>
      <c r="N4007" t="str">
        <f>_xlfn.XLOOKUP(Table1[[#This Row],[Case Number]],Sheet4!$A:$A,Sheet4!$B:$B,"")</f>
        <v/>
      </c>
    </row>
    <row r="4008" spans="1:14" ht="221">
      <c r="A4008" t="s">
        <v>17077</v>
      </c>
      <c r="B4008" s="1" t="s">
        <v>17078</v>
      </c>
      <c r="C4008" s="2">
        <v>45693.828807870399</v>
      </c>
      <c r="D4008" s="1" t="s">
        <v>357</v>
      </c>
      <c r="E4008" s="1" t="s">
        <v>19</v>
      </c>
      <c r="F4008" s="2">
        <v>45692.585254629601</v>
      </c>
      <c r="G4008" s="1" t="s">
        <v>28</v>
      </c>
      <c r="H4008" s="1" t="s">
        <v>36</v>
      </c>
      <c r="I4008" s="1" t="s">
        <v>17079</v>
      </c>
      <c r="J4008" s="1" t="s">
        <v>45</v>
      </c>
      <c r="K4008" s="1" t="s">
        <v>17080</v>
      </c>
      <c r="L4008" s="3" t="s">
        <v>17081</v>
      </c>
      <c r="M4008" s="2">
        <v>45693.495451388902</v>
      </c>
      <c r="N4008" t="str">
        <f>_xlfn.XLOOKUP(Table1[[#This Row],[Case Number]],Sheet4!$A:$A,Sheet4!$B:$B,"")</f>
        <v/>
      </c>
    </row>
    <row r="4009" spans="1:14" ht="238">
      <c r="A4009" t="s">
        <v>17082</v>
      </c>
      <c r="B4009" s="1" t="s">
        <v>17083</v>
      </c>
      <c r="C4009" s="2">
        <v>45692.913807870398</v>
      </c>
      <c r="D4009" s="1" t="s">
        <v>814</v>
      </c>
      <c r="E4009" s="1" t="s">
        <v>19</v>
      </c>
      <c r="F4009" s="2">
        <v>45692.566134259301</v>
      </c>
      <c r="G4009" s="1" t="s">
        <v>28</v>
      </c>
      <c r="H4009" s="1" t="s">
        <v>36</v>
      </c>
      <c r="I4009" s="1" t="s">
        <v>17084</v>
      </c>
      <c r="J4009" s="1" t="s">
        <v>759</v>
      </c>
      <c r="K4009" s="1" t="s">
        <v>60</v>
      </c>
      <c r="L4009" s="3" t="s">
        <v>17085</v>
      </c>
      <c r="M4009" s="2">
        <v>45692.580451388902</v>
      </c>
      <c r="N4009" t="str">
        <f>_xlfn.XLOOKUP(Table1[[#This Row],[Case Number]],Sheet4!$A:$A,Sheet4!$B:$B,"")</f>
        <v/>
      </c>
    </row>
    <row r="4010" spans="1:14">
      <c r="A4010" t="s">
        <v>17086</v>
      </c>
      <c r="B4010" s="1" t="s">
        <v>17087</v>
      </c>
      <c r="C4010" s="2">
        <v>45693.594189814801</v>
      </c>
      <c r="D4010" s="1" t="s">
        <v>17088</v>
      </c>
      <c r="E4010" s="1" t="s">
        <v>19</v>
      </c>
      <c r="F4010" s="2">
        <v>45692.547164351898</v>
      </c>
      <c r="G4010" s="1" t="s">
        <v>43</v>
      </c>
      <c r="I4010" s="1" t="s">
        <v>17089</v>
      </c>
      <c r="J4010" s="1" t="s">
        <v>188</v>
      </c>
      <c r="K4010" s="1" t="s">
        <v>17090</v>
      </c>
      <c r="M4010" s="2">
        <v>45693.260833333297</v>
      </c>
      <c r="N4010" t="str">
        <f>_xlfn.XLOOKUP(Table1[[#This Row],[Case Number]],Sheet4!$A:$A,Sheet4!$B:$B,"")</f>
        <v>Yes</v>
      </c>
    </row>
    <row r="4011" spans="1:14" ht="409.6">
      <c r="A4011" t="s">
        <v>17091</v>
      </c>
      <c r="B4011" s="1" t="s">
        <v>17092</v>
      </c>
      <c r="C4011" s="2">
        <v>45692.871990740699</v>
      </c>
      <c r="D4011" s="1" t="s">
        <v>17093</v>
      </c>
      <c r="E4011" s="1" t="s">
        <v>27</v>
      </c>
      <c r="F4011" s="2">
        <v>45692.535486111097</v>
      </c>
      <c r="G4011" s="1" t="s">
        <v>94</v>
      </c>
      <c r="I4011" s="1" t="s">
        <v>17094</v>
      </c>
      <c r="J4011" s="1" t="s">
        <v>88</v>
      </c>
      <c r="K4011" s="1" t="s">
        <v>5005</v>
      </c>
      <c r="L4011" s="3" t="s">
        <v>17095</v>
      </c>
      <c r="M4011" s="2">
        <v>45692.538634259297</v>
      </c>
      <c r="N4011" t="str">
        <f>_xlfn.XLOOKUP(Table1[[#This Row],[Case Number]],Sheet4!$A:$A,Sheet4!$B:$B,"")</f>
        <v/>
      </c>
    </row>
    <row r="4012" spans="1:14">
      <c r="A4012" t="s">
        <v>17096</v>
      </c>
      <c r="B4012" s="1" t="s">
        <v>17097</v>
      </c>
      <c r="C4012" s="2">
        <v>45693.706122685202</v>
      </c>
      <c r="D4012" s="1" t="s">
        <v>17098</v>
      </c>
      <c r="E4012" s="1" t="s">
        <v>20090</v>
      </c>
      <c r="F4012" s="2">
        <v>45692.524907407402</v>
      </c>
      <c r="G4012" s="1" t="s">
        <v>43</v>
      </c>
      <c r="H4012" s="1" t="s">
        <v>36</v>
      </c>
      <c r="I4012" s="1" t="s">
        <v>17099</v>
      </c>
      <c r="J4012" s="1" t="s">
        <v>118</v>
      </c>
      <c r="K4012" s="1" t="s">
        <v>17100</v>
      </c>
      <c r="M4012" s="2">
        <v>45693.372766203698</v>
      </c>
      <c r="N4012" t="str">
        <f>_xlfn.XLOOKUP(Table1[[#This Row],[Case Number]],Sheet4!$A:$A,Sheet4!$B:$B,"")</f>
        <v/>
      </c>
    </row>
    <row r="4013" spans="1:14" ht="238">
      <c r="A4013" t="s">
        <v>17101</v>
      </c>
      <c r="B4013" s="1" t="s">
        <v>17102</v>
      </c>
      <c r="C4013" s="2">
        <v>45692.9746296296</v>
      </c>
      <c r="D4013" s="1" t="s">
        <v>6494</v>
      </c>
      <c r="E4013" s="1" t="s">
        <v>19</v>
      </c>
      <c r="F4013" s="2">
        <v>45692.509594907402</v>
      </c>
      <c r="G4013" s="1" t="s">
        <v>28</v>
      </c>
      <c r="H4013" s="1" t="s">
        <v>36</v>
      </c>
      <c r="I4013" s="1" t="s">
        <v>17103</v>
      </c>
      <c r="J4013" s="1" t="s">
        <v>38</v>
      </c>
      <c r="K4013" s="1" t="s">
        <v>17104</v>
      </c>
      <c r="L4013" s="3" t="s">
        <v>17105</v>
      </c>
      <c r="M4013" s="2">
        <v>45692.641261574099</v>
      </c>
      <c r="N4013" t="str">
        <f>_xlfn.XLOOKUP(Table1[[#This Row],[Case Number]],Sheet4!$A:$A,Sheet4!$B:$B,"")</f>
        <v/>
      </c>
    </row>
    <row r="4014" spans="1:14" ht="221">
      <c r="A4014" t="s">
        <v>17106</v>
      </c>
      <c r="B4014" s="1" t="s">
        <v>17107</v>
      </c>
      <c r="C4014" s="2">
        <v>45693.787951388898</v>
      </c>
      <c r="D4014" s="1" t="s">
        <v>17108</v>
      </c>
      <c r="E4014" s="1" t="s">
        <v>652</v>
      </c>
      <c r="F4014" s="2">
        <v>45692.500925925902</v>
      </c>
      <c r="G4014" s="1" t="s">
        <v>94</v>
      </c>
      <c r="H4014" s="1" t="s">
        <v>36</v>
      </c>
      <c r="I4014" s="1" t="s">
        <v>17109</v>
      </c>
      <c r="J4014" s="1" t="s">
        <v>30</v>
      </c>
      <c r="K4014" s="1" t="s">
        <v>6722</v>
      </c>
      <c r="L4014" s="3" t="s">
        <v>17110</v>
      </c>
      <c r="M4014" s="2">
        <v>45693.4546064815</v>
      </c>
      <c r="N4014" t="str">
        <f>_xlfn.XLOOKUP(Table1[[#This Row],[Case Number]],Sheet4!$A:$A,Sheet4!$B:$B,"")</f>
        <v/>
      </c>
    </row>
    <row r="4015" spans="1:14" ht="221">
      <c r="A4015" t="s">
        <v>17111</v>
      </c>
      <c r="B4015" s="1" t="s">
        <v>17112</v>
      </c>
      <c r="C4015" s="2">
        <v>45692.8256944444</v>
      </c>
      <c r="D4015" s="1" t="s">
        <v>17113</v>
      </c>
      <c r="E4015" s="1" t="s">
        <v>27</v>
      </c>
      <c r="F4015" s="2">
        <v>45692.482881944401</v>
      </c>
      <c r="G4015" s="1" t="s">
        <v>94</v>
      </c>
      <c r="H4015" s="1" t="s">
        <v>11</v>
      </c>
      <c r="I4015" s="1" t="s">
        <v>17114</v>
      </c>
      <c r="J4015" s="1" t="s">
        <v>443</v>
      </c>
      <c r="K4015" s="1" t="s">
        <v>13748</v>
      </c>
      <c r="L4015" s="3" t="s">
        <v>17115</v>
      </c>
      <c r="M4015" s="2">
        <v>45692.492349537002</v>
      </c>
      <c r="N4015" t="str">
        <f>_xlfn.XLOOKUP(Table1[[#This Row],[Case Number]],Sheet4!$A:$A,Sheet4!$B:$B,"")</f>
        <v/>
      </c>
    </row>
    <row r="4016" spans="1:14" ht="204">
      <c r="A4016" t="s">
        <v>17116</v>
      </c>
      <c r="B4016" s="1" t="s">
        <v>17117</v>
      </c>
      <c r="C4016" s="2">
        <v>45692.895856481497</v>
      </c>
      <c r="D4016" s="1" t="s">
        <v>613</v>
      </c>
      <c r="E4016" s="1" t="s">
        <v>9</v>
      </c>
      <c r="F4016" s="2">
        <v>45692.478159722203</v>
      </c>
      <c r="G4016" s="1" t="s">
        <v>28</v>
      </c>
      <c r="H4016" s="1" t="s">
        <v>36</v>
      </c>
      <c r="I4016" s="1" t="s">
        <v>17118</v>
      </c>
      <c r="J4016" s="1" t="s">
        <v>153</v>
      </c>
      <c r="K4016" s="1" t="s">
        <v>17119</v>
      </c>
      <c r="L4016" s="3" t="s">
        <v>17120</v>
      </c>
      <c r="M4016" s="2">
        <v>45692.562511574099</v>
      </c>
      <c r="N4016" t="str">
        <f>_xlfn.XLOOKUP(Table1[[#This Row],[Case Number]],Sheet4!$A:$A,Sheet4!$B:$B,"")</f>
        <v/>
      </c>
    </row>
    <row r="4017" spans="1:14" ht="238">
      <c r="A4017" t="s">
        <v>17121</v>
      </c>
      <c r="B4017" s="1" t="s">
        <v>17122</v>
      </c>
      <c r="C4017" s="2">
        <v>45692.810266203698</v>
      </c>
      <c r="D4017" s="1" t="s">
        <v>49</v>
      </c>
      <c r="E4017" s="1" t="s">
        <v>50</v>
      </c>
      <c r="F4017" s="2">
        <v>45692.474074074104</v>
      </c>
      <c r="G4017" s="1" t="s">
        <v>51</v>
      </c>
      <c r="H4017" s="1" t="s">
        <v>36</v>
      </c>
      <c r="I4017" s="1" t="s">
        <v>17123</v>
      </c>
      <c r="J4017" s="1" t="s">
        <v>45</v>
      </c>
      <c r="K4017" s="1" t="s">
        <v>17124</v>
      </c>
      <c r="L4017" s="3" t="s">
        <v>17125</v>
      </c>
      <c r="M4017" s="2">
        <v>45692.476898148103</v>
      </c>
      <c r="N4017" t="str">
        <f>_xlfn.XLOOKUP(Table1[[#This Row],[Case Number]],Sheet4!$A:$A,Sheet4!$B:$B,"")</f>
        <v/>
      </c>
    </row>
    <row r="4018" spans="1:14" ht="204">
      <c r="A4018" t="s">
        <v>17126</v>
      </c>
      <c r="B4018" s="1" t="s">
        <v>17127</v>
      </c>
      <c r="C4018" s="2">
        <v>45692.814849536997</v>
      </c>
      <c r="D4018" s="1" t="s">
        <v>12828</v>
      </c>
      <c r="E4018" s="1" t="s">
        <v>27</v>
      </c>
      <c r="F4018" s="2">
        <v>45692.473368055602</v>
      </c>
      <c r="G4018" s="1" t="s">
        <v>51</v>
      </c>
      <c r="H4018" s="1" t="s">
        <v>36</v>
      </c>
      <c r="I4018" s="1" t="s">
        <v>17128</v>
      </c>
      <c r="J4018" s="1" t="s">
        <v>200</v>
      </c>
      <c r="K4018" s="1" t="s">
        <v>6838</v>
      </c>
      <c r="L4018" s="3" t="s">
        <v>17129</v>
      </c>
      <c r="M4018" s="2">
        <v>45692.481481481504</v>
      </c>
      <c r="N4018" t="str">
        <f>_xlfn.XLOOKUP(Table1[[#This Row],[Case Number]],Sheet4!$A:$A,Sheet4!$B:$B,"")</f>
        <v/>
      </c>
    </row>
    <row r="4019" spans="1:14" ht="221">
      <c r="A4019" t="s">
        <v>17130</v>
      </c>
      <c r="B4019" s="1" t="s">
        <v>17131</v>
      </c>
      <c r="C4019" s="2">
        <v>45692.814224537004</v>
      </c>
      <c r="D4019" s="1" t="s">
        <v>17113</v>
      </c>
      <c r="E4019" s="1" t="s">
        <v>27</v>
      </c>
      <c r="F4019" s="2">
        <v>45692.4695138889</v>
      </c>
      <c r="G4019" s="1" t="s">
        <v>94</v>
      </c>
      <c r="H4019" s="1" t="s">
        <v>11</v>
      </c>
      <c r="I4019" s="1" t="s">
        <v>17114</v>
      </c>
      <c r="J4019" s="1" t="s">
        <v>443</v>
      </c>
      <c r="K4019" s="1" t="s">
        <v>13748</v>
      </c>
      <c r="L4019" s="3" t="s">
        <v>17115</v>
      </c>
      <c r="M4019" s="2">
        <v>45692.492349537002</v>
      </c>
      <c r="N4019" t="str">
        <f>_xlfn.XLOOKUP(Table1[[#This Row],[Case Number]],Sheet4!$A:$A,Sheet4!$B:$B,"")</f>
        <v/>
      </c>
    </row>
    <row r="4020" spans="1:14">
      <c r="A4020" t="s">
        <v>17132</v>
      </c>
      <c r="B4020" s="1" t="s">
        <v>17133</v>
      </c>
      <c r="C4020" s="2">
        <v>45700.793009259301</v>
      </c>
      <c r="D4020" s="1" t="s">
        <v>17134</v>
      </c>
      <c r="E4020" s="1" t="s">
        <v>19</v>
      </c>
      <c r="F4020" s="2">
        <v>45692.464733796303</v>
      </c>
      <c r="G4020" s="1" t="s">
        <v>43</v>
      </c>
      <c r="H4020" s="1" t="s">
        <v>36</v>
      </c>
      <c r="I4020" s="1" t="s">
        <v>17135</v>
      </c>
      <c r="J4020" s="1" t="s">
        <v>188</v>
      </c>
      <c r="K4020" s="1" t="s">
        <v>4609</v>
      </c>
      <c r="M4020" s="2">
        <v>45700.459652777798</v>
      </c>
      <c r="N4020" t="str">
        <f>_xlfn.XLOOKUP(Table1[[#This Row],[Case Number]],Sheet4!$A:$A,Sheet4!$B:$B,"")</f>
        <v>Yes</v>
      </c>
    </row>
    <row r="4021" spans="1:14">
      <c r="A4021" t="s">
        <v>17136</v>
      </c>
      <c r="B4021" s="1" t="s">
        <v>17137</v>
      </c>
      <c r="C4021" s="2">
        <v>45699.7258912037</v>
      </c>
      <c r="D4021" s="1" t="s">
        <v>17138</v>
      </c>
      <c r="E4021" s="1" t="s">
        <v>50</v>
      </c>
      <c r="F4021" s="2">
        <v>45692.452106481498</v>
      </c>
      <c r="G4021" s="1" t="s">
        <v>43</v>
      </c>
      <c r="H4021" s="1" t="s">
        <v>11</v>
      </c>
      <c r="I4021" s="1" t="s">
        <v>17139</v>
      </c>
      <c r="J4021" s="1" t="s">
        <v>160</v>
      </c>
      <c r="K4021" s="1" t="s">
        <v>17140</v>
      </c>
      <c r="M4021" s="2">
        <v>45699.392546296302</v>
      </c>
      <c r="N4021" t="str">
        <f>_xlfn.XLOOKUP(Table1[[#This Row],[Case Number]],Sheet4!$A:$A,Sheet4!$B:$B,"")</f>
        <v/>
      </c>
    </row>
    <row r="4022" spans="1:14">
      <c r="A4022" t="s">
        <v>17141</v>
      </c>
      <c r="B4022" s="1" t="s">
        <v>17142</v>
      </c>
      <c r="C4022" s="2">
        <v>45692.794351851902</v>
      </c>
      <c r="D4022" s="1" t="s">
        <v>17143</v>
      </c>
      <c r="E4022" s="1" t="s">
        <v>50</v>
      </c>
      <c r="F4022" s="2">
        <v>45692.4448611111</v>
      </c>
      <c r="G4022" s="1" t="s">
        <v>94</v>
      </c>
      <c r="H4022" s="1" t="s">
        <v>11</v>
      </c>
      <c r="I4022" s="1" t="s">
        <v>17144</v>
      </c>
      <c r="K4022" s="1" t="s">
        <v>3989</v>
      </c>
      <c r="M4022" s="2">
        <v>45692.4609837963</v>
      </c>
      <c r="N4022" t="str">
        <f>_xlfn.XLOOKUP(Table1[[#This Row],[Case Number]],Sheet4!$A:$A,Sheet4!$B:$B,"")</f>
        <v/>
      </c>
    </row>
    <row r="4023" spans="1:14" ht="372">
      <c r="A4023" t="s">
        <v>17145</v>
      </c>
      <c r="B4023" s="1" t="s">
        <v>17146</v>
      </c>
      <c r="C4023" s="2">
        <v>45692.7726736111</v>
      </c>
      <c r="D4023" s="1" t="s">
        <v>14530</v>
      </c>
      <c r="E4023" s="1" t="s">
        <v>19</v>
      </c>
      <c r="F4023" s="2">
        <v>45692.4196296296</v>
      </c>
      <c r="G4023" s="1" t="s">
        <v>51</v>
      </c>
      <c r="H4023" s="1" t="s">
        <v>36</v>
      </c>
      <c r="I4023" s="1" t="s">
        <v>17147</v>
      </c>
      <c r="J4023" s="1" t="s">
        <v>160</v>
      </c>
      <c r="K4023" s="1" t="s">
        <v>17148</v>
      </c>
      <c r="L4023" s="3" t="s">
        <v>17149</v>
      </c>
      <c r="M4023" s="2">
        <v>45692.439317129603</v>
      </c>
      <c r="N4023" t="str">
        <f>_xlfn.XLOOKUP(Table1[[#This Row],[Case Number]],Sheet4!$A:$A,Sheet4!$B:$B,"")</f>
        <v/>
      </c>
    </row>
    <row r="4024" spans="1:14" ht="85">
      <c r="A4024" t="s">
        <v>17150</v>
      </c>
      <c r="B4024" s="1" t="s">
        <v>17151</v>
      </c>
      <c r="C4024" s="2">
        <v>45692.7516666667</v>
      </c>
      <c r="D4024" s="1" t="s">
        <v>1430</v>
      </c>
      <c r="E4024" s="1" t="s">
        <v>19</v>
      </c>
      <c r="F4024" s="2">
        <v>45692.417164351798</v>
      </c>
      <c r="G4024" s="1" t="s">
        <v>28</v>
      </c>
      <c r="H4024" s="1" t="s">
        <v>11</v>
      </c>
      <c r="I4024" s="1" t="s">
        <v>17152</v>
      </c>
      <c r="J4024" s="1" t="s">
        <v>255</v>
      </c>
      <c r="K4024" s="1" t="s">
        <v>17153</v>
      </c>
      <c r="L4024" s="3" t="s">
        <v>17154</v>
      </c>
      <c r="M4024" s="2">
        <v>45692.418310185203</v>
      </c>
      <c r="N4024" t="str">
        <f>_xlfn.XLOOKUP(Table1[[#This Row],[Case Number]],Sheet4!$A:$A,Sheet4!$B:$B,"")</f>
        <v/>
      </c>
    </row>
    <row r="4025" spans="1:14" ht="272">
      <c r="A4025" t="s">
        <v>17155</v>
      </c>
      <c r="B4025" s="1" t="s">
        <v>17156</v>
      </c>
      <c r="C4025" s="2">
        <v>45693.789074074099</v>
      </c>
      <c r="D4025" s="1" t="s">
        <v>17157</v>
      </c>
      <c r="E4025" s="1" t="s">
        <v>19</v>
      </c>
      <c r="F4025" s="2">
        <v>45692.390787037002</v>
      </c>
      <c r="G4025" s="1" t="s">
        <v>94</v>
      </c>
      <c r="I4025" s="1" t="s">
        <v>17158</v>
      </c>
      <c r="J4025" s="1" t="s">
        <v>88</v>
      </c>
      <c r="K4025" s="1" t="s">
        <v>17159</v>
      </c>
      <c r="L4025" s="3" t="s">
        <v>17160</v>
      </c>
      <c r="M4025" s="2">
        <v>45693.455717592602</v>
      </c>
      <c r="N4025" t="str">
        <f>_xlfn.XLOOKUP(Table1[[#This Row],[Case Number]],Sheet4!$A:$A,Sheet4!$B:$B,"")</f>
        <v/>
      </c>
    </row>
    <row r="4026" spans="1:14" ht="255">
      <c r="A4026" t="s">
        <v>17161</v>
      </c>
      <c r="B4026" s="1" t="s">
        <v>17162</v>
      </c>
      <c r="C4026" s="2">
        <v>45692.700613425899</v>
      </c>
      <c r="D4026" s="1" t="s">
        <v>151</v>
      </c>
      <c r="E4026" s="1" t="s">
        <v>50</v>
      </c>
      <c r="F4026" s="2">
        <v>45692.334999999999</v>
      </c>
      <c r="G4026" s="1" t="s">
        <v>145</v>
      </c>
      <c r="I4026" s="1" t="s">
        <v>17163</v>
      </c>
      <c r="J4026" s="1" t="s">
        <v>153</v>
      </c>
      <c r="K4026" s="1" t="s">
        <v>17164</v>
      </c>
      <c r="L4026" s="3" t="s">
        <v>17165</v>
      </c>
      <c r="M4026" s="2">
        <v>45692.367256944402</v>
      </c>
      <c r="N4026" t="str">
        <f>_xlfn.XLOOKUP(Table1[[#This Row],[Case Number]],Sheet4!$A:$A,Sheet4!$B:$B,"")</f>
        <v/>
      </c>
    </row>
    <row r="4027" spans="1:14" ht="17">
      <c r="A4027" t="s">
        <v>17166</v>
      </c>
      <c r="B4027" s="1" t="s">
        <v>17167</v>
      </c>
      <c r="C4027" s="2">
        <v>45692.699467592603</v>
      </c>
      <c r="D4027" s="1" t="s">
        <v>17168</v>
      </c>
      <c r="E4027" s="1" t="s">
        <v>19</v>
      </c>
      <c r="F4027" s="2">
        <v>45692.306331018503</v>
      </c>
      <c r="G4027" s="1" t="s">
        <v>43</v>
      </c>
      <c r="H4027" s="1" t="s">
        <v>36</v>
      </c>
      <c r="I4027" s="1" t="s">
        <v>17169</v>
      </c>
      <c r="J4027" s="1" t="s">
        <v>111</v>
      </c>
      <c r="K4027" s="1" t="s">
        <v>17170</v>
      </c>
      <c r="L4027" s="3" t="s">
        <v>17171</v>
      </c>
      <c r="M4027" s="2">
        <v>45692.366122685198</v>
      </c>
      <c r="N4027" t="str">
        <f>_xlfn.XLOOKUP(Table1[[#This Row],[Case Number]],Sheet4!$A:$A,Sheet4!$B:$B,"")</f>
        <v>Yes</v>
      </c>
    </row>
    <row r="4028" spans="1:14" ht="51">
      <c r="A4028" t="s">
        <v>17172</v>
      </c>
      <c r="B4028" s="1" t="s">
        <v>17173</v>
      </c>
      <c r="C4028" s="2">
        <v>45692.645486111098</v>
      </c>
      <c r="D4028" s="1" t="s">
        <v>1604</v>
      </c>
      <c r="E4028" s="1" t="s">
        <v>19</v>
      </c>
      <c r="F4028" s="2">
        <v>45692.301099536999</v>
      </c>
      <c r="G4028" s="1" t="s">
        <v>43</v>
      </c>
      <c r="H4028" s="1" t="s">
        <v>36</v>
      </c>
      <c r="I4028" s="1" t="s">
        <v>17174</v>
      </c>
      <c r="J4028" s="1" t="s">
        <v>111</v>
      </c>
      <c r="K4028" s="1" t="s">
        <v>17175</v>
      </c>
      <c r="L4028" s="3" t="s">
        <v>17176</v>
      </c>
      <c r="M4028" s="2">
        <v>45692.312129629601</v>
      </c>
      <c r="N4028" t="str">
        <f>_xlfn.XLOOKUP(Table1[[#This Row],[Case Number]],Sheet4!$A:$A,Sheet4!$B:$B,"")</f>
        <v/>
      </c>
    </row>
    <row r="4029" spans="1:14" ht="404">
      <c r="A4029" t="s">
        <v>17177</v>
      </c>
      <c r="B4029" s="1" t="s">
        <v>17178</v>
      </c>
      <c r="C4029" s="2">
        <v>45698.406481481499</v>
      </c>
      <c r="D4029" s="1" t="s">
        <v>17179</v>
      </c>
      <c r="E4029" s="1" t="s">
        <v>19</v>
      </c>
      <c r="F4029" s="2">
        <v>45692.183993055602</v>
      </c>
      <c r="G4029" s="1" t="s">
        <v>145</v>
      </c>
      <c r="I4029" s="1" t="s">
        <v>17180</v>
      </c>
      <c r="J4029" s="1" t="s">
        <v>45</v>
      </c>
      <c r="K4029" s="1" t="s">
        <v>141</v>
      </c>
      <c r="L4029" s="3" t="s">
        <v>17181</v>
      </c>
      <c r="M4029" s="2">
        <v>45698.073125000003</v>
      </c>
      <c r="N4029" t="str">
        <f>_xlfn.XLOOKUP(Table1[[#This Row],[Case Number]],Sheet4!$A:$A,Sheet4!$B:$B,"")</f>
        <v>Yes</v>
      </c>
    </row>
    <row r="4030" spans="1:14" ht="221">
      <c r="A4030" t="s">
        <v>17182</v>
      </c>
      <c r="B4030" s="1" t="s">
        <v>17183</v>
      </c>
      <c r="C4030" s="2">
        <v>45692.3903125</v>
      </c>
      <c r="D4030" s="1" t="s">
        <v>17184</v>
      </c>
      <c r="E4030" s="1" t="s">
        <v>19</v>
      </c>
      <c r="F4030" s="2">
        <v>45692.016736111102</v>
      </c>
      <c r="G4030" s="1" t="s">
        <v>145</v>
      </c>
      <c r="I4030" s="1" t="s">
        <v>17185</v>
      </c>
      <c r="J4030" s="1" t="s">
        <v>21</v>
      </c>
      <c r="K4030" s="1" t="s">
        <v>17186</v>
      </c>
      <c r="L4030" s="3" t="s">
        <v>17187</v>
      </c>
      <c r="M4030" s="2">
        <v>45692.0569328704</v>
      </c>
      <c r="N4030" t="str">
        <f>_xlfn.XLOOKUP(Table1[[#This Row],[Case Number]],Sheet4!$A:$A,Sheet4!$B:$B,"")</f>
        <v/>
      </c>
    </row>
    <row r="4031" spans="1:14" ht="289">
      <c r="A4031" t="s">
        <v>17188</v>
      </c>
      <c r="B4031" s="1" t="s">
        <v>17189</v>
      </c>
      <c r="C4031" s="2">
        <v>45698.4067013889</v>
      </c>
      <c r="D4031" s="1" t="s">
        <v>17190</v>
      </c>
      <c r="E4031" s="1" t="s">
        <v>50</v>
      </c>
      <c r="F4031" s="2">
        <v>45691.8507986111</v>
      </c>
      <c r="G4031" s="1" t="s">
        <v>145</v>
      </c>
      <c r="I4031" s="1" t="s">
        <v>17191</v>
      </c>
      <c r="J4031" s="1" t="s">
        <v>160</v>
      </c>
      <c r="K4031" s="1" t="s">
        <v>17192</v>
      </c>
      <c r="L4031" s="3" t="s">
        <v>17193</v>
      </c>
      <c r="M4031" s="2">
        <v>45698.073344907403</v>
      </c>
      <c r="N4031" t="str">
        <f>_xlfn.XLOOKUP(Table1[[#This Row],[Case Number]],Sheet4!$A:$A,Sheet4!$B:$B,"")</f>
        <v>Yes</v>
      </c>
    </row>
    <row r="4032" spans="1:14" ht="356">
      <c r="A4032" t="s">
        <v>17194</v>
      </c>
      <c r="B4032" s="1" t="s">
        <v>17195</v>
      </c>
      <c r="C4032" s="2">
        <v>45692.399861111102</v>
      </c>
      <c r="D4032" s="1" t="s">
        <v>63</v>
      </c>
      <c r="E4032" s="1" t="s">
        <v>19</v>
      </c>
      <c r="F4032" s="2">
        <v>45691.802719907399</v>
      </c>
      <c r="G4032" s="1" t="s">
        <v>145</v>
      </c>
      <c r="H4032" s="1" t="s">
        <v>11</v>
      </c>
      <c r="I4032" s="1" t="s">
        <v>10475</v>
      </c>
      <c r="K4032" s="1" t="s">
        <v>10476</v>
      </c>
      <c r="L4032" s="3" t="s">
        <v>10477</v>
      </c>
      <c r="M4032" s="2">
        <v>45763.187534722201</v>
      </c>
      <c r="N4032" t="str">
        <f>_xlfn.XLOOKUP(Table1[[#This Row],[Case Number]],Sheet4!$A:$A,Sheet4!$B:$B,"")</f>
        <v/>
      </c>
    </row>
    <row r="4033" spans="1:14" ht="221">
      <c r="A4033" t="s">
        <v>17196</v>
      </c>
      <c r="B4033" s="1" t="s">
        <v>17197</v>
      </c>
      <c r="C4033" s="2">
        <v>45692.394930555602</v>
      </c>
      <c r="D4033" s="1" t="s">
        <v>882</v>
      </c>
      <c r="E4033" s="1" t="s">
        <v>19</v>
      </c>
      <c r="F4033" s="2">
        <v>45691.731064814798</v>
      </c>
      <c r="G4033" s="1" t="s">
        <v>145</v>
      </c>
      <c r="H4033" s="1" t="s">
        <v>11</v>
      </c>
      <c r="I4033" s="1" t="s">
        <v>17198</v>
      </c>
      <c r="J4033" s="1" t="s">
        <v>21</v>
      </c>
      <c r="K4033" s="1" t="s">
        <v>17199</v>
      </c>
      <c r="L4033" s="3" t="s">
        <v>17200</v>
      </c>
      <c r="M4033" s="2">
        <v>45692.061574074098</v>
      </c>
      <c r="N4033" t="str">
        <f>_xlfn.XLOOKUP(Table1[[#This Row],[Case Number]],Sheet4!$A:$A,Sheet4!$B:$B,"")</f>
        <v/>
      </c>
    </row>
    <row r="4034" spans="1:14" ht="289">
      <c r="A4034" t="s">
        <v>17201</v>
      </c>
      <c r="B4034" s="1" t="s">
        <v>17202</v>
      </c>
      <c r="C4034" s="2">
        <v>45693.145729166703</v>
      </c>
      <c r="D4034" s="1" t="s">
        <v>558</v>
      </c>
      <c r="E4034" s="1" t="s">
        <v>415</v>
      </c>
      <c r="F4034" s="2">
        <v>45691.587372685201</v>
      </c>
      <c r="G4034" s="1" t="s">
        <v>28</v>
      </c>
      <c r="H4034" s="1" t="s">
        <v>36</v>
      </c>
      <c r="I4034" s="1" t="s">
        <v>17203</v>
      </c>
      <c r="J4034" s="1" t="s">
        <v>153</v>
      </c>
      <c r="K4034" s="1" t="s">
        <v>4017</v>
      </c>
      <c r="L4034" s="3" t="s">
        <v>17204</v>
      </c>
      <c r="M4034" s="2">
        <v>45692.8123611111</v>
      </c>
      <c r="N4034" t="str">
        <f>_xlfn.XLOOKUP(Table1[[#This Row],[Case Number]],Sheet4!$A:$A,Sheet4!$B:$B,"")</f>
        <v/>
      </c>
    </row>
    <row r="4035" spans="1:14" ht="187">
      <c r="A4035" t="s">
        <v>17205</v>
      </c>
      <c r="B4035" s="1" t="s">
        <v>17206</v>
      </c>
      <c r="C4035" s="2">
        <v>45692.667974536998</v>
      </c>
      <c r="D4035" s="1" t="s">
        <v>17207</v>
      </c>
      <c r="E4035" s="1" t="s">
        <v>50</v>
      </c>
      <c r="F4035" s="2">
        <v>45691.556377314802</v>
      </c>
      <c r="G4035" s="1" t="s">
        <v>28</v>
      </c>
      <c r="H4035" s="1" t="s">
        <v>36</v>
      </c>
      <c r="I4035" s="1" t="s">
        <v>17208</v>
      </c>
      <c r="J4035" s="1" t="s">
        <v>111</v>
      </c>
      <c r="K4035" s="1" t="s">
        <v>17209</v>
      </c>
      <c r="L4035" s="3" t="s">
        <v>17210</v>
      </c>
      <c r="M4035" s="2">
        <v>45692.334618055596</v>
      </c>
      <c r="N4035" t="str">
        <f>_xlfn.XLOOKUP(Table1[[#This Row],[Case Number]],Sheet4!$A:$A,Sheet4!$B:$B,"")</f>
        <v/>
      </c>
    </row>
    <row r="4036" spans="1:14" ht="170">
      <c r="A4036" t="s">
        <v>17211</v>
      </c>
      <c r="B4036" s="1" t="s">
        <v>17212</v>
      </c>
      <c r="C4036" s="2">
        <v>45691.877812500003</v>
      </c>
      <c r="D4036" s="1" t="s">
        <v>17213</v>
      </c>
      <c r="E4036" s="1" t="s">
        <v>19</v>
      </c>
      <c r="F4036" s="2">
        <v>45691.537685185198</v>
      </c>
      <c r="G4036" s="1" t="s">
        <v>43</v>
      </c>
      <c r="I4036" s="1" t="s">
        <v>17214</v>
      </c>
      <c r="J4036" s="1" t="s">
        <v>59</v>
      </c>
      <c r="K4036" s="1" t="s">
        <v>17215</v>
      </c>
      <c r="L4036" s="3" t="s">
        <v>17216</v>
      </c>
      <c r="M4036" s="2">
        <v>45691.544456018499</v>
      </c>
      <c r="N4036" t="str">
        <f>_xlfn.XLOOKUP(Table1[[#This Row],[Case Number]],Sheet4!$A:$A,Sheet4!$B:$B,"")</f>
        <v/>
      </c>
    </row>
    <row r="4037" spans="1:14" ht="204">
      <c r="A4037" t="s">
        <v>17217</v>
      </c>
      <c r="B4037" s="1" t="s">
        <v>17218</v>
      </c>
      <c r="C4037" s="2">
        <v>45698.668124999997</v>
      </c>
      <c r="D4037" s="1" t="s">
        <v>17219</v>
      </c>
      <c r="E4037" s="1" t="s">
        <v>27</v>
      </c>
      <c r="F4037" s="2">
        <v>45691.523831018501</v>
      </c>
      <c r="G4037" s="1" t="s">
        <v>51</v>
      </c>
      <c r="H4037" s="1" t="s">
        <v>36</v>
      </c>
      <c r="I4037" s="1" t="s">
        <v>17220</v>
      </c>
      <c r="J4037" s="1" t="s">
        <v>38</v>
      </c>
      <c r="K4037" s="1" t="s">
        <v>17221</v>
      </c>
      <c r="L4037" s="3" t="s">
        <v>17222</v>
      </c>
      <c r="M4037" s="2">
        <v>45698.3347685185</v>
      </c>
      <c r="N4037" t="str">
        <f>_xlfn.XLOOKUP(Table1[[#This Row],[Case Number]],Sheet4!$A:$A,Sheet4!$B:$B,"")</f>
        <v/>
      </c>
    </row>
    <row r="4038" spans="1:14" ht="51">
      <c r="A4038" t="s">
        <v>17223</v>
      </c>
      <c r="B4038" s="1" t="s">
        <v>17224</v>
      </c>
      <c r="C4038" s="2">
        <v>45691.857685185198</v>
      </c>
      <c r="D4038" s="1" t="s">
        <v>4528</v>
      </c>
      <c r="E4038" s="1" t="s">
        <v>19</v>
      </c>
      <c r="F4038" s="2">
        <v>45691.521331018499</v>
      </c>
      <c r="G4038" s="1" t="s">
        <v>43</v>
      </c>
      <c r="I4038" s="1" t="s">
        <v>17225</v>
      </c>
      <c r="J4038" s="1" t="s">
        <v>111</v>
      </c>
      <c r="K4038" s="1" t="s">
        <v>17226</v>
      </c>
      <c r="L4038" s="3" t="s">
        <v>17227</v>
      </c>
      <c r="M4038" s="2">
        <v>45691.5243402778</v>
      </c>
      <c r="N4038" t="str">
        <f>_xlfn.XLOOKUP(Table1[[#This Row],[Case Number]],Sheet4!$A:$A,Sheet4!$B:$B,"")</f>
        <v/>
      </c>
    </row>
    <row r="4039" spans="1:14">
      <c r="A4039" t="s">
        <v>17228</v>
      </c>
      <c r="B4039" s="1" t="s">
        <v>17229</v>
      </c>
      <c r="C4039" s="2">
        <v>45692.876365740703</v>
      </c>
      <c r="D4039" s="1" t="s">
        <v>17230</v>
      </c>
      <c r="E4039" s="1" t="s">
        <v>20090</v>
      </c>
      <c r="F4039" s="2">
        <v>45691.514016203699</v>
      </c>
      <c r="G4039" s="1" t="s">
        <v>43</v>
      </c>
      <c r="H4039" s="1" t="s">
        <v>36</v>
      </c>
      <c r="I4039" s="1" t="s">
        <v>17231</v>
      </c>
      <c r="J4039" s="1" t="s">
        <v>118</v>
      </c>
      <c r="K4039" s="1" t="s">
        <v>17232</v>
      </c>
      <c r="M4039" s="2">
        <v>45692.543009259301</v>
      </c>
      <c r="N4039" t="str">
        <f>_xlfn.XLOOKUP(Table1[[#This Row],[Case Number]],Sheet4!$A:$A,Sheet4!$B:$B,"")</f>
        <v/>
      </c>
    </row>
    <row r="4040" spans="1:14" ht="221">
      <c r="A4040" t="s">
        <v>17233</v>
      </c>
      <c r="B4040" s="1" t="s">
        <v>17234</v>
      </c>
      <c r="C4040" s="2">
        <v>45698.626354166699</v>
      </c>
      <c r="D4040" s="1" t="s">
        <v>17235</v>
      </c>
      <c r="E4040" s="1" t="s">
        <v>27</v>
      </c>
      <c r="F4040" s="2">
        <v>45691.513483796298</v>
      </c>
      <c r="G4040" s="1" t="s">
        <v>94</v>
      </c>
      <c r="I4040" s="1" t="s">
        <v>17236</v>
      </c>
      <c r="K4040" s="1" t="s">
        <v>13495</v>
      </c>
      <c r="L4040" s="3" t="s">
        <v>17237</v>
      </c>
      <c r="M4040" s="2">
        <v>45698.293009259301</v>
      </c>
      <c r="N4040" t="str">
        <f>_xlfn.XLOOKUP(Table1[[#This Row],[Case Number]],Sheet4!$A:$A,Sheet4!$B:$B,"")</f>
        <v/>
      </c>
    </row>
    <row r="4041" spans="1:14">
      <c r="A4041" t="s">
        <v>17238</v>
      </c>
      <c r="B4041" s="1" t="s">
        <v>17239</v>
      </c>
      <c r="C4041" s="2">
        <v>45691.856006944399</v>
      </c>
      <c r="D4041" s="1" t="s">
        <v>17240</v>
      </c>
      <c r="E4041" s="1" t="s">
        <v>19</v>
      </c>
      <c r="F4041" s="2">
        <v>45691.512337963002</v>
      </c>
      <c r="G4041" s="1" t="s">
        <v>51</v>
      </c>
      <c r="I4041" s="1" t="s">
        <v>17241</v>
      </c>
      <c r="J4041" s="1" t="s">
        <v>38</v>
      </c>
      <c r="K4041" s="1" t="s">
        <v>4482</v>
      </c>
      <c r="M4041" s="2">
        <v>45684.638726851903</v>
      </c>
      <c r="N4041" t="str">
        <f>_xlfn.XLOOKUP(Table1[[#This Row],[Case Number]],Sheet4!$A:$A,Sheet4!$B:$B,"")</f>
        <v/>
      </c>
    </row>
    <row r="4042" spans="1:14" ht="85">
      <c r="A4042" t="s">
        <v>17242</v>
      </c>
      <c r="B4042" s="1" t="s">
        <v>17243</v>
      </c>
      <c r="C4042" s="2">
        <v>45691.838750000003</v>
      </c>
      <c r="D4042" s="1" t="s">
        <v>1430</v>
      </c>
      <c r="E4042" s="1" t="s">
        <v>19</v>
      </c>
      <c r="F4042" s="2">
        <v>45691.496874999997</v>
      </c>
      <c r="G4042" s="1" t="s">
        <v>28</v>
      </c>
      <c r="H4042" s="1" t="s">
        <v>11</v>
      </c>
      <c r="I4042" s="1" t="s">
        <v>17244</v>
      </c>
      <c r="J4042" s="1" t="s">
        <v>255</v>
      </c>
      <c r="K4042" s="1" t="s">
        <v>17245</v>
      </c>
      <c r="L4042" s="3" t="s">
        <v>17246</v>
      </c>
      <c r="M4042" s="2">
        <v>45691.5053819444</v>
      </c>
      <c r="N4042" t="str">
        <f>_xlfn.XLOOKUP(Table1[[#This Row],[Case Number]],Sheet4!$A:$A,Sheet4!$B:$B,"")</f>
        <v/>
      </c>
    </row>
    <row r="4043" spans="1:14" ht="255">
      <c r="A4043" t="s">
        <v>17247</v>
      </c>
      <c r="B4043" s="1" t="s">
        <v>17248</v>
      </c>
      <c r="C4043" s="2">
        <v>45691.880046296297</v>
      </c>
      <c r="D4043" s="1" t="s">
        <v>2410</v>
      </c>
      <c r="E4043" s="1" t="s">
        <v>9</v>
      </c>
      <c r="F4043" s="2">
        <v>45691.493784722203</v>
      </c>
      <c r="G4043" s="1" t="s">
        <v>28</v>
      </c>
      <c r="H4043" s="1" t="s">
        <v>36</v>
      </c>
      <c r="I4043" s="1" t="s">
        <v>17249</v>
      </c>
      <c r="J4043" s="1" t="s">
        <v>45</v>
      </c>
      <c r="K4043" s="1" t="s">
        <v>17119</v>
      </c>
      <c r="L4043" s="3" t="s">
        <v>17250</v>
      </c>
      <c r="M4043" s="2">
        <v>45691.546689814801</v>
      </c>
      <c r="N4043" t="str">
        <f>_xlfn.XLOOKUP(Table1[[#This Row],[Case Number]],Sheet4!$A:$A,Sheet4!$B:$B,"")</f>
        <v/>
      </c>
    </row>
    <row r="4044" spans="1:14" ht="85">
      <c r="A4044" t="s">
        <v>17251</v>
      </c>
      <c r="B4044" s="1" t="s">
        <v>17252</v>
      </c>
      <c r="C4044" s="2">
        <v>45691.829131944403</v>
      </c>
      <c r="D4044" s="1" t="s">
        <v>253</v>
      </c>
      <c r="E4044" s="1" t="s">
        <v>19</v>
      </c>
      <c r="F4044" s="2">
        <v>45691.488333333298</v>
      </c>
      <c r="G4044" s="1" t="s">
        <v>43</v>
      </c>
      <c r="I4044" s="1" t="s">
        <v>17253</v>
      </c>
      <c r="J4044" s="1" t="s">
        <v>255</v>
      </c>
      <c r="K4044" s="1" t="s">
        <v>17254</v>
      </c>
      <c r="L4044" s="3" t="s">
        <v>17255</v>
      </c>
      <c r="M4044" s="2">
        <v>45691.495775463001</v>
      </c>
      <c r="N4044" t="str">
        <f>_xlfn.XLOOKUP(Table1[[#This Row],[Case Number]],Sheet4!$A:$A,Sheet4!$B:$B,"")</f>
        <v/>
      </c>
    </row>
    <row r="4045" spans="1:14" ht="204">
      <c r="A4045" t="s">
        <v>17256</v>
      </c>
      <c r="B4045" s="1" t="s">
        <v>17257</v>
      </c>
      <c r="C4045" s="2">
        <v>45692.586458333302</v>
      </c>
      <c r="D4045" s="1" t="s">
        <v>17258</v>
      </c>
      <c r="E4045" s="1" t="s">
        <v>27</v>
      </c>
      <c r="F4045" s="2">
        <v>45691.486203703702</v>
      </c>
      <c r="G4045" s="1" t="s">
        <v>94</v>
      </c>
      <c r="I4045" s="1" t="s">
        <v>17259</v>
      </c>
      <c r="J4045" s="1" t="s">
        <v>88</v>
      </c>
      <c r="K4045" s="1" t="s">
        <v>17260</v>
      </c>
      <c r="L4045" s="3" t="s">
        <v>17261</v>
      </c>
      <c r="M4045" s="2">
        <v>45692.253101851798</v>
      </c>
      <c r="N4045" t="str">
        <f>_xlfn.XLOOKUP(Table1[[#This Row],[Case Number]],Sheet4!$A:$A,Sheet4!$B:$B,"")</f>
        <v/>
      </c>
    </row>
    <row r="4046" spans="1:14">
      <c r="A4046" t="s">
        <v>17262</v>
      </c>
      <c r="B4046" s="1" t="s">
        <v>17263</v>
      </c>
      <c r="C4046" s="2">
        <v>45692.604363425897</v>
      </c>
      <c r="D4046" s="1" t="s">
        <v>915</v>
      </c>
      <c r="E4046" s="1" t="s">
        <v>19</v>
      </c>
      <c r="F4046" s="2">
        <v>45691.473807870403</v>
      </c>
      <c r="G4046" s="1" t="s">
        <v>43</v>
      </c>
      <c r="I4046" s="1" t="s">
        <v>17264</v>
      </c>
      <c r="J4046" s="1" t="s">
        <v>88</v>
      </c>
      <c r="K4046" s="1" t="s">
        <v>16862</v>
      </c>
      <c r="M4046" s="2">
        <v>45692.2710069444</v>
      </c>
      <c r="N4046" t="str">
        <f>_xlfn.XLOOKUP(Table1[[#This Row],[Case Number]],Sheet4!$A:$A,Sheet4!$B:$B,"")</f>
        <v>Yes</v>
      </c>
    </row>
    <row r="4047" spans="1:14" ht="289">
      <c r="A4047" t="s">
        <v>17265</v>
      </c>
      <c r="B4047" s="1" t="s">
        <v>17266</v>
      </c>
      <c r="C4047" s="2">
        <v>45691.792870370402</v>
      </c>
      <c r="D4047" s="1" t="s">
        <v>14326</v>
      </c>
      <c r="E4047" s="1" t="s">
        <v>27</v>
      </c>
      <c r="F4047" s="2">
        <v>45691.455405092602</v>
      </c>
      <c r="G4047" s="1" t="s">
        <v>51</v>
      </c>
      <c r="H4047" s="1" t="s">
        <v>36</v>
      </c>
      <c r="I4047" s="1" t="s">
        <v>17267</v>
      </c>
      <c r="J4047" s="1" t="s">
        <v>200</v>
      </c>
      <c r="K4047" s="1" t="s">
        <v>8519</v>
      </c>
      <c r="L4047" s="3" t="s">
        <v>17268</v>
      </c>
      <c r="M4047" s="2">
        <v>45691.459513888898</v>
      </c>
      <c r="N4047" t="str">
        <f>_xlfn.XLOOKUP(Table1[[#This Row],[Case Number]],Sheet4!$A:$A,Sheet4!$B:$B,"")</f>
        <v/>
      </c>
    </row>
    <row r="4048" spans="1:14" ht="187">
      <c r="A4048" t="s">
        <v>17269</v>
      </c>
      <c r="B4048" s="1" t="s">
        <v>17270</v>
      </c>
      <c r="C4048" s="2">
        <v>45691.781064814801</v>
      </c>
      <c r="D4048" s="1" t="s">
        <v>1726</v>
      </c>
      <c r="E4048" s="1" t="s">
        <v>19</v>
      </c>
      <c r="F4048" s="2">
        <v>45691.445393518501</v>
      </c>
      <c r="G4048" s="1" t="s">
        <v>51</v>
      </c>
      <c r="H4048" s="1" t="s">
        <v>36</v>
      </c>
      <c r="I4048" s="1" t="s">
        <v>17271</v>
      </c>
      <c r="J4048" s="1" t="s">
        <v>759</v>
      </c>
      <c r="K4048" s="1" t="s">
        <v>8165</v>
      </c>
      <c r="L4048" s="3" t="s">
        <v>17272</v>
      </c>
      <c r="M4048" s="2">
        <v>45691.447708333297</v>
      </c>
      <c r="N4048" t="str">
        <f>_xlfn.XLOOKUP(Table1[[#This Row],[Case Number]],Sheet4!$A:$A,Sheet4!$B:$B,"")</f>
        <v/>
      </c>
    </row>
    <row r="4049" spans="1:14">
      <c r="A4049" t="s">
        <v>17273</v>
      </c>
      <c r="B4049" s="1" t="s">
        <v>17274</v>
      </c>
      <c r="C4049" s="2">
        <v>45692.8759027778</v>
      </c>
      <c r="D4049" s="1" t="s">
        <v>17275</v>
      </c>
      <c r="E4049" s="1" t="s">
        <v>19</v>
      </c>
      <c r="F4049" s="2">
        <v>45691.434594907398</v>
      </c>
      <c r="G4049" s="1" t="s">
        <v>43</v>
      </c>
      <c r="I4049" s="1" t="s">
        <v>17276</v>
      </c>
      <c r="J4049" s="1" t="s">
        <v>200</v>
      </c>
      <c r="K4049" s="1" t="s">
        <v>17277</v>
      </c>
      <c r="M4049" s="2">
        <v>45692.542546296303</v>
      </c>
      <c r="N4049" t="str">
        <f>_xlfn.XLOOKUP(Table1[[#This Row],[Case Number]],Sheet4!$A:$A,Sheet4!$B:$B,"")</f>
        <v/>
      </c>
    </row>
    <row r="4050" spans="1:14" ht="204">
      <c r="A4050" t="s">
        <v>17278</v>
      </c>
      <c r="B4050" s="1" t="s">
        <v>17279</v>
      </c>
      <c r="C4050" s="2">
        <v>45692.584201388898</v>
      </c>
      <c r="D4050" s="1" t="s">
        <v>2365</v>
      </c>
      <c r="E4050" s="1" t="s">
        <v>864</v>
      </c>
      <c r="F4050" s="2">
        <v>45691.434155092596</v>
      </c>
      <c r="G4050" s="1" t="s">
        <v>51</v>
      </c>
      <c r="H4050" s="1" t="s">
        <v>36</v>
      </c>
      <c r="I4050" s="1" t="s">
        <v>17280</v>
      </c>
      <c r="J4050" s="1" t="s">
        <v>30</v>
      </c>
      <c r="K4050" s="1" t="s">
        <v>17281</v>
      </c>
      <c r="L4050" s="3" t="s">
        <v>17282</v>
      </c>
      <c r="M4050" s="2">
        <v>45692.250844907401</v>
      </c>
      <c r="N4050" t="str">
        <f>_xlfn.XLOOKUP(Table1[[#This Row],[Case Number]],Sheet4!$A:$A,Sheet4!$B:$B,"")</f>
        <v/>
      </c>
    </row>
    <row r="4051" spans="1:14">
      <c r="A4051" t="s">
        <v>17283</v>
      </c>
      <c r="B4051" s="1" t="s">
        <v>17284</v>
      </c>
      <c r="C4051" s="2">
        <v>45700.521134259303</v>
      </c>
      <c r="D4051" s="1" t="s">
        <v>17285</v>
      </c>
      <c r="E4051" s="1" t="s">
        <v>19</v>
      </c>
      <c r="F4051" s="2">
        <v>45691.422673611101</v>
      </c>
      <c r="G4051" s="1" t="s">
        <v>94</v>
      </c>
      <c r="I4051" s="1" t="s">
        <v>17286</v>
      </c>
      <c r="J4051" s="1" t="s">
        <v>160</v>
      </c>
      <c r="K4051" s="1" t="s">
        <v>8259</v>
      </c>
      <c r="M4051" s="2">
        <v>45700.1877662037</v>
      </c>
      <c r="N4051" t="str">
        <f>_xlfn.XLOOKUP(Table1[[#This Row],[Case Number]],Sheet4!$A:$A,Sheet4!$B:$B,"")</f>
        <v/>
      </c>
    </row>
    <row r="4052" spans="1:14" ht="306">
      <c r="A4052" t="s">
        <v>17287</v>
      </c>
      <c r="B4052" s="1" t="s">
        <v>17288</v>
      </c>
      <c r="C4052" s="2">
        <v>45700.521643518499</v>
      </c>
      <c r="D4052" s="1" t="s">
        <v>17289</v>
      </c>
      <c r="E4052" s="1" t="s">
        <v>27</v>
      </c>
      <c r="F4052" s="2">
        <v>45691.399953703702</v>
      </c>
      <c r="G4052" s="1" t="s">
        <v>28</v>
      </c>
      <c r="H4052" s="1" t="s">
        <v>36</v>
      </c>
      <c r="I4052" s="1" t="s">
        <v>17290</v>
      </c>
      <c r="J4052" s="1" t="s">
        <v>200</v>
      </c>
      <c r="K4052" s="1" t="s">
        <v>8062</v>
      </c>
      <c r="L4052" s="3" t="s">
        <v>17291</v>
      </c>
      <c r="M4052" s="2">
        <v>45700.188275462999</v>
      </c>
      <c r="N4052" t="str">
        <f>_xlfn.XLOOKUP(Table1[[#This Row],[Case Number]],Sheet4!$A:$A,Sheet4!$B:$B,"")</f>
        <v>Yes</v>
      </c>
    </row>
    <row r="4053" spans="1:14" ht="204">
      <c r="A4053" t="s">
        <v>17292</v>
      </c>
      <c r="B4053" s="1" t="s">
        <v>17293</v>
      </c>
      <c r="C4053" s="2">
        <v>45691.805150462998</v>
      </c>
      <c r="D4053" s="1" t="s">
        <v>17294</v>
      </c>
      <c r="E4053" s="1" t="s">
        <v>19</v>
      </c>
      <c r="F4053" s="2">
        <v>45691.373402777797</v>
      </c>
      <c r="G4053" s="1" t="s">
        <v>94</v>
      </c>
      <c r="H4053" s="1" t="s">
        <v>11</v>
      </c>
      <c r="I4053" s="1" t="s">
        <v>17295</v>
      </c>
      <c r="J4053" s="1" t="s">
        <v>88</v>
      </c>
      <c r="K4053" s="1" t="s">
        <v>17296</v>
      </c>
      <c r="L4053" s="3" t="s">
        <v>17297</v>
      </c>
      <c r="M4053" s="2">
        <v>45691.471782407403</v>
      </c>
      <c r="N4053" t="str">
        <f>_xlfn.XLOOKUP(Table1[[#This Row],[Case Number]],Sheet4!$A:$A,Sheet4!$B:$B,"")</f>
        <v>Yes</v>
      </c>
    </row>
    <row r="4054" spans="1:14" ht="340">
      <c r="A4054" t="s">
        <v>17298</v>
      </c>
      <c r="B4054" s="1" t="s">
        <v>17299</v>
      </c>
      <c r="C4054" s="2">
        <v>45694.895219907397</v>
      </c>
      <c r="D4054" s="1" t="s">
        <v>17300</v>
      </c>
      <c r="E4054" s="1" t="s">
        <v>19</v>
      </c>
      <c r="F4054" s="2">
        <v>45691.372476851902</v>
      </c>
      <c r="G4054" s="1" t="s">
        <v>28</v>
      </c>
      <c r="H4054" s="1" t="s">
        <v>36</v>
      </c>
      <c r="I4054" s="1" t="s">
        <v>17301</v>
      </c>
      <c r="J4054" s="1" t="s">
        <v>88</v>
      </c>
      <c r="K4054" s="1" t="s">
        <v>17302</v>
      </c>
      <c r="L4054" s="3" t="s">
        <v>17303</v>
      </c>
      <c r="M4054" s="2">
        <v>45694.561863425901</v>
      </c>
      <c r="N4054" t="str">
        <f>_xlfn.XLOOKUP(Table1[[#This Row],[Case Number]],Sheet4!$A:$A,Sheet4!$B:$B,"")</f>
        <v/>
      </c>
    </row>
    <row r="4055" spans="1:14">
      <c r="A4055" t="s">
        <v>17304</v>
      </c>
      <c r="B4055" s="1" t="s">
        <v>17305</v>
      </c>
      <c r="C4055" s="2">
        <v>45692.876770833303</v>
      </c>
      <c r="D4055" s="1" t="s">
        <v>17306</v>
      </c>
      <c r="E4055" s="1" t="s">
        <v>19</v>
      </c>
      <c r="F4055" s="2">
        <v>45691.367650462998</v>
      </c>
      <c r="G4055" s="1" t="s">
        <v>43</v>
      </c>
      <c r="I4055" s="1" t="s">
        <v>17307</v>
      </c>
      <c r="J4055" s="1" t="s">
        <v>443</v>
      </c>
      <c r="K4055" s="1" t="s">
        <v>11937</v>
      </c>
      <c r="M4055" s="2">
        <v>45692.543414351901</v>
      </c>
      <c r="N4055" t="str">
        <f>_xlfn.XLOOKUP(Table1[[#This Row],[Case Number]],Sheet4!$A:$A,Sheet4!$B:$B,"")</f>
        <v>Yes</v>
      </c>
    </row>
    <row r="4056" spans="1:14">
      <c r="A4056" t="s">
        <v>17308</v>
      </c>
      <c r="B4056" s="1" t="s">
        <v>17309</v>
      </c>
      <c r="C4056" s="2">
        <v>45713.698217592602</v>
      </c>
      <c r="D4056" s="1" t="s">
        <v>1993</v>
      </c>
      <c r="E4056" s="1" t="s">
        <v>50</v>
      </c>
      <c r="F4056" s="2">
        <v>45691.367384259298</v>
      </c>
      <c r="G4056" s="1" t="s">
        <v>43</v>
      </c>
      <c r="I4056" s="1" t="s">
        <v>15187</v>
      </c>
      <c r="J4056" s="1" t="s">
        <v>45</v>
      </c>
      <c r="K4056" s="1" t="s">
        <v>15188</v>
      </c>
      <c r="M4056" s="2">
        <v>45713.4690625</v>
      </c>
      <c r="N4056" t="str">
        <f>_xlfn.XLOOKUP(Table1[[#This Row],[Case Number]],Sheet4!$A:$A,Sheet4!$B:$B,"")</f>
        <v>Yes</v>
      </c>
    </row>
    <row r="4057" spans="1:14" ht="238">
      <c r="A4057" t="s">
        <v>17310</v>
      </c>
      <c r="B4057" s="1" t="s">
        <v>17311</v>
      </c>
      <c r="C4057" s="2">
        <v>45691.817291666703</v>
      </c>
      <c r="D4057" s="1" t="s">
        <v>6494</v>
      </c>
      <c r="E4057" s="1" t="s">
        <v>19</v>
      </c>
      <c r="F4057" s="2">
        <v>45691.359398148103</v>
      </c>
      <c r="G4057" s="1" t="s">
        <v>28</v>
      </c>
      <c r="H4057" s="1" t="s">
        <v>36</v>
      </c>
      <c r="I4057" s="1" t="s">
        <v>17312</v>
      </c>
      <c r="J4057" s="1" t="s">
        <v>38</v>
      </c>
      <c r="K4057" s="1" t="s">
        <v>6387</v>
      </c>
      <c r="L4057" s="3" t="s">
        <v>17313</v>
      </c>
      <c r="M4057" s="2">
        <v>45691.483935185199</v>
      </c>
      <c r="N4057" t="str">
        <f>_xlfn.XLOOKUP(Table1[[#This Row],[Case Number]],Sheet4!$A:$A,Sheet4!$B:$B,"")</f>
        <v/>
      </c>
    </row>
    <row r="4058" spans="1:14" ht="306">
      <c r="A4058" t="s">
        <v>17314</v>
      </c>
      <c r="B4058" s="1" t="s">
        <v>17315</v>
      </c>
      <c r="C4058" s="2">
        <v>45691.7000694444</v>
      </c>
      <c r="D4058" s="1" t="s">
        <v>7989</v>
      </c>
      <c r="E4058" s="1" t="s">
        <v>19</v>
      </c>
      <c r="F4058" s="2">
        <v>45691.356516203698</v>
      </c>
      <c r="G4058" s="1" t="s">
        <v>51</v>
      </c>
      <c r="H4058" s="1" t="s">
        <v>36</v>
      </c>
      <c r="I4058" s="1" t="s">
        <v>17316</v>
      </c>
      <c r="J4058" s="1" t="s">
        <v>188</v>
      </c>
      <c r="K4058" s="1" t="s">
        <v>8443</v>
      </c>
      <c r="L4058" s="3" t="s">
        <v>17317</v>
      </c>
      <c r="M4058" s="2">
        <v>45691.366712962998</v>
      </c>
      <c r="N4058" t="str">
        <f>_xlfn.XLOOKUP(Table1[[#This Row],[Case Number]],Sheet4!$A:$A,Sheet4!$B:$B,"")</f>
        <v/>
      </c>
    </row>
    <row r="4059" spans="1:14">
      <c r="A4059" t="s">
        <v>17318</v>
      </c>
      <c r="B4059" s="1" t="s">
        <v>17319</v>
      </c>
      <c r="C4059" s="2">
        <v>45700.521423611099</v>
      </c>
      <c r="D4059" s="1" t="s">
        <v>17320</v>
      </c>
      <c r="E4059" s="1" t="s">
        <v>27</v>
      </c>
      <c r="F4059" s="2">
        <v>45691.327488425901</v>
      </c>
      <c r="G4059" s="1" t="s">
        <v>145</v>
      </c>
      <c r="I4059" s="1" t="s">
        <v>17321</v>
      </c>
      <c r="J4059" s="1" t="s">
        <v>200</v>
      </c>
      <c r="K4059" s="1" t="s">
        <v>9195</v>
      </c>
      <c r="M4059" s="2">
        <v>45700.188055555598</v>
      </c>
      <c r="N4059" t="str">
        <f>_xlfn.XLOOKUP(Table1[[#This Row],[Case Number]],Sheet4!$A:$A,Sheet4!$B:$B,"")</f>
        <v/>
      </c>
    </row>
    <row r="4060" spans="1:14" ht="289">
      <c r="A4060" t="s">
        <v>17322</v>
      </c>
      <c r="B4060" s="1" t="s">
        <v>17323</v>
      </c>
      <c r="C4060" s="2">
        <v>45691.637395833299</v>
      </c>
      <c r="D4060" s="1" t="s">
        <v>3169</v>
      </c>
      <c r="E4060" s="1" t="s">
        <v>50</v>
      </c>
      <c r="F4060" s="2">
        <v>45691.278356481504</v>
      </c>
      <c r="G4060" s="1" t="s">
        <v>94</v>
      </c>
      <c r="I4060" s="1" t="s">
        <v>17324</v>
      </c>
      <c r="J4060" s="1" t="s">
        <v>153</v>
      </c>
      <c r="K4060" s="1" t="s">
        <v>17325</v>
      </c>
      <c r="L4060" s="3" t="s">
        <v>17326</v>
      </c>
      <c r="M4060" s="2">
        <v>45691.304039351897</v>
      </c>
      <c r="N4060" t="str">
        <f>_xlfn.XLOOKUP(Table1[[#This Row],[Case Number]],Sheet4!$A:$A,Sheet4!$B:$B,"")</f>
        <v/>
      </c>
    </row>
    <row r="4061" spans="1:14" ht="187">
      <c r="A4061" t="s">
        <v>17327</v>
      </c>
      <c r="B4061" s="1" t="s">
        <v>17328</v>
      </c>
      <c r="C4061" s="2">
        <v>45691.605613425898</v>
      </c>
      <c r="D4061" s="1" t="s">
        <v>17329</v>
      </c>
      <c r="E4061" s="1" t="s">
        <v>20090</v>
      </c>
      <c r="F4061" s="2">
        <v>45691.268252314803</v>
      </c>
      <c r="G4061" s="1" t="s">
        <v>145</v>
      </c>
      <c r="I4061" s="1" t="s">
        <v>17330</v>
      </c>
      <c r="J4061" s="1" t="s">
        <v>118</v>
      </c>
      <c r="K4061" s="1" t="s">
        <v>1324</v>
      </c>
      <c r="L4061" s="3" t="s">
        <v>17331</v>
      </c>
      <c r="M4061" s="2">
        <v>45691.2722685185</v>
      </c>
      <c r="N4061" t="str">
        <f>_xlfn.XLOOKUP(Table1[[#This Row],[Case Number]],Sheet4!$A:$A,Sheet4!$B:$B,"")</f>
        <v/>
      </c>
    </row>
    <row r="4062" spans="1:14">
      <c r="A4062" t="s">
        <v>17332</v>
      </c>
      <c r="B4062" s="1" t="s">
        <v>17333</v>
      </c>
      <c r="C4062" s="2">
        <v>45691.612835648099</v>
      </c>
      <c r="D4062" s="1" t="s">
        <v>11148</v>
      </c>
      <c r="E4062" s="1" t="s">
        <v>20090</v>
      </c>
      <c r="F4062" s="2">
        <v>45691.258645833303</v>
      </c>
      <c r="G4062" s="1" t="s">
        <v>43</v>
      </c>
      <c r="H4062" s="1" t="s">
        <v>11</v>
      </c>
      <c r="I4062" s="1" t="s">
        <v>17334</v>
      </c>
      <c r="J4062" s="1" t="s">
        <v>118</v>
      </c>
      <c r="K4062" s="1" t="s">
        <v>17335</v>
      </c>
      <c r="M4062" s="2">
        <v>45691.279479166697</v>
      </c>
      <c r="N4062" t="str">
        <f>_xlfn.XLOOKUP(Table1[[#This Row],[Case Number]],Sheet4!$A:$A,Sheet4!$B:$B,"")</f>
        <v/>
      </c>
    </row>
    <row r="4063" spans="1:14">
      <c r="A4063" t="s">
        <v>17336</v>
      </c>
      <c r="B4063" s="1" t="s">
        <v>17337</v>
      </c>
      <c r="C4063" s="2">
        <v>45691.594027777799</v>
      </c>
      <c r="D4063" s="1" t="s">
        <v>4466</v>
      </c>
      <c r="F4063" s="2">
        <v>45691.2570023148</v>
      </c>
      <c r="G4063" s="1" t="s">
        <v>94</v>
      </c>
      <c r="I4063" s="1" t="s">
        <v>17338</v>
      </c>
      <c r="K4063" s="1" t="s">
        <v>4468</v>
      </c>
      <c r="M4063" s="2">
        <v>45691.260671296302</v>
      </c>
      <c r="N4063" t="str">
        <f>_xlfn.XLOOKUP(Table1[[#This Row],[Case Number]],Sheet4!$A:$A,Sheet4!$B:$B,"")</f>
        <v/>
      </c>
    </row>
    <row r="4064" spans="1:14" ht="238">
      <c r="A4064" t="s">
        <v>17339</v>
      </c>
      <c r="B4064" s="1" t="s">
        <v>17340</v>
      </c>
      <c r="C4064" s="2">
        <v>45691.537291666697</v>
      </c>
      <c r="D4064" s="1" t="s">
        <v>17341</v>
      </c>
      <c r="E4064" s="1" t="s">
        <v>19</v>
      </c>
      <c r="F4064" s="2">
        <v>45691.199513888903</v>
      </c>
      <c r="G4064" s="1" t="s">
        <v>145</v>
      </c>
      <c r="I4064" s="1" t="s">
        <v>17342</v>
      </c>
      <c r="J4064" s="1" t="s">
        <v>200</v>
      </c>
      <c r="K4064" s="1" t="s">
        <v>17343</v>
      </c>
      <c r="L4064" s="3" t="s">
        <v>17344</v>
      </c>
      <c r="M4064" s="2">
        <v>45691.203923611101</v>
      </c>
      <c r="N4064" t="str">
        <f>_xlfn.XLOOKUP(Table1[[#This Row],[Case Number]],Sheet4!$A:$A,Sheet4!$B:$B,"")</f>
        <v/>
      </c>
    </row>
    <row r="4065" spans="1:14" ht="255">
      <c r="A4065" t="s">
        <v>17345</v>
      </c>
      <c r="B4065" s="1" t="s">
        <v>17346</v>
      </c>
      <c r="C4065" s="2">
        <v>45691.551226851901</v>
      </c>
      <c r="D4065" s="1" t="s">
        <v>17347</v>
      </c>
      <c r="E4065" s="1" t="s">
        <v>19</v>
      </c>
      <c r="F4065" s="2">
        <v>45690.9670833333</v>
      </c>
      <c r="G4065" s="1" t="s">
        <v>145</v>
      </c>
      <c r="H4065" s="1" t="s">
        <v>36</v>
      </c>
      <c r="I4065" s="1" t="s">
        <v>17348</v>
      </c>
      <c r="J4065" s="1" t="s">
        <v>88</v>
      </c>
      <c r="K4065" s="1" t="s">
        <v>2673</v>
      </c>
      <c r="L4065" s="3" t="s">
        <v>17349</v>
      </c>
      <c r="M4065" s="2">
        <v>45691.217870370398</v>
      </c>
      <c r="N4065" t="str">
        <f>_xlfn.XLOOKUP(Table1[[#This Row],[Case Number]],Sheet4!$A:$A,Sheet4!$B:$B,"")</f>
        <v>Yes</v>
      </c>
    </row>
    <row r="4066" spans="1:14">
      <c r="A4066" t="s">
        <v>17350</v>
      </c>
      <c r="B4066" s="1" t="s">
        <v>17351</v>
      </c>
      <c r="C4066" s="2">
        <v>45700.521342592598</v>
      </c>
      <c r="D4066" s="1" t="s">
        <v>17352</v>
      </c>
      <c r="E4066" s="1" t="s">
        <v>4577</v>
      </c>
      <c r="F4066" s="2">
        <v>45690.684479166703</v>
      </c>
      <c r="G4066" s="1" t="s">
        <v>145</v>
      </c>
      <c r="I4066" s="1" t="s">
        <v>17353</v>
      </c>
      <c r="J4066" s="1" t="s">
        <v>30</v>
      </c>
      <c r="K4066" s="1" t="s">
        <v>4468</v>
      </c>
      <c r="M4066" s="2">
        <v>45700.187974537002</v>
      </c>
      <c r="N4066" t="str">
        <f>_xlfn.XLOOKUP(Table1[[#This Row],[Case Number]],Sheet4!$A:$A,Sheet4!$B:$B,"")</f>
        <v/>
      </c>
    </row>
    <row r="4067" spans="1:14" ht="238">
      <c r="A4067" t="s">
        <v>17354</v>
      </c>
      <c r="B4067" s="1" t="s">
        <v>17355</v>
      </c>
      <c r="C4067" s="2">
        <v>45691.719224537002</v>
      </c>
      <c r="D4067" s="1" t="s">
        <v>357</v>
      </c>
      <c r="E4067" s="1" t="s">
        <v>19</v>
      </c>
      <c r="F4067" s="2">
        <v>45688.657858796301</v>
      </c>
      <c r="G4067" s="1" t="s">
        <v>28</v>
      </c>
      <c r="H4067" s="1" t="s">
        <v>36</v>
      </c>
      <c r="I4067" s="1" t="s">
        <v>17356</v>
      </c>
      <c r="J4067" s="1" t="s">
        <v>45</v>
      </c>
      <c r="K4067" s="1" t="s">
        <v>17357</v>
      </c>
      <c r="L4067" s="3" t="s">
        <v>17358</v>
      </c>
      <c r="M4067" s="2">
        <v>45691.3858680556</v>
      </c>
      <c r="N4067" t="str">
        <f>_xlfn.XLOOKUP(Table1[[#This Row],[Case Number]],Sheet4!$A:$A,Sheet4!$B:$B,"")</f>
        <v/>
      </c>
    </row>
    <row r="4068" spans="1:14" ht="204">
      <c r="A4068" t="s">
        <v>17359</v>
      </c>
      <c r="B4068" s="1" t="s">
        <v>17360</v>
      </c>
      <c r="C4068" s="2">
        <v>45691.689212963</v>
      </c>
      <c r="D4068" s="1" t="s">
        <v>4335</v>
      </c>
      <c r="E4068" s="1" t="s">
        <v>27</v>
      </c>
      <c r="F4068" s="2">
        <v>45688.613645833299</v>
      </c>
      <c r="G4068" s="1" t="s">
        <v>28</v>
      </c>
      <c r="H4068" s="1" t="s">
        <v>36</v>
      </c>
      <c r="I4068" s="1" t="s">
        <v>17361</v>
      </c>
      <c r="J4068" s="1" t="s">
        <v>38</v>
      </c>
      <c r="K4068" s="1" t="s">
        <v>8062</v>
      </c>
      <c r="L4068" s="3" t="s">
        <v>17362</v>
      </c>
      <c r="M4068" s="2">
        <v>45691.355856481503</v>
      </c>
      <c r="N4068" t="str">
        <f>_xlfn.XLOOKUP(Table1[[#This Row],[Case Number]],Sheet4!$A:$A,Sheet4!$B:$B,"")</f>
        <v/>
      </c>
    </row>
    <row r="4069" spans="1:14" ht="323">
      <c r="A4069" t="s">
        <v>17363</v>
      </c>
      <c r="B4069" s="1" t="s">
        <v>17364</v>
      </c>
      <c r="C4069" s="2">
        <v>45688.939293981501</v>
      </c>
      <c r="D4069" s="1" t="s">
        <v>17365</v>
      </c>
      <c r="E4069" s="1" t="s">
        <v>9</v>
      </c>
      <c r="F4069" s="2">
        <v>45688.589490740698</v>
      </c>
      <c r="G4069" s="1" t="s">
        <v>28</v>
      </c>
      <c r="H4069" s="1" t="s">
        <v>11</v>
      </c>
      <c r="I4069" s="1" t="s">
        <v>17366</v>
      </c>
      <c r="J4069" s="1" t="s">
        <v>200</v>
      </c>
      <c r="K4069" s="1" t="s">
        <v>17367</v>
      </c>
      <c r="L4069" s="3" t="s">
        <v>17368</v>
      </c>
      <c r="M4069" s="2">
        <v>45688.605949074103</v>
      </c>
      <c r="N4069" t="str">
        <f>_xlfn.XLOOKUP(Table1[[#This Row],[Case Number]],Sheet4!$A:$A,Sheet4!$B:$B,"")</f>
        <v/>
      </c>
    </row>
    <row r="4070" spans="1:14">
      <c r="A4070" t="s">
        <v>17369</v>
      </c>
      <c r="B4070" s="1" t="s">
        <v>17370</v>
      </c>
      <c r="C4070" s="2">
        <v>45691.584918981498</v>
      </c>
      <c r="D4070" s="1" t="s">
        <v>814</v>
      </c>
      <c r="E4070" s="1" t="s">
        <v>19</v>
      </c>
      <c r="F4070" s="2">
        <v>45688.581851851799</v>
      </c>
      <c r="G4070" s="1" t="s">
        <v>28</v>
      </c>
      <c r="H4070" s="1" t="s">
        <v>36</v>
      </c>
      <c r="I4070" s="1" t="s">
        <v>17371</v>
      </c>
      <c r="J4070" s="1" t="s">
        <v>111</v>
      </c>
      <c r="K4070" s="1" t="s">
        <v>17372</v>
      </c>
      <c r="M4070" s="2">
        <v>45691.251562500001</v>
      </c>
      <c r="N4070" t="str">
        <f>_xlfn.XLOOKUP(Table1[[#This Row],[Case Number]],Sheet4!$A:$A,Sheet4!$B:$B,"")</f>
        <v/>
      </c>
    </row>
    <row r="4071" spans="1:14">
      <c r="A4071" t="s">
        <v>17373</v>
      </c>
      <c r="B4071" s="1" t="s">
        <v>17374</v>
      </c>
      <c r="C4071" s="2">
        <v>45688.909930555601</v>
      </c>
      <c r="D4071" s="1" t="s">
        <v>17375</v>
      </c>
      <c r="E4071" s="1" t="s">
        <v>27</v>
      </c>
      <c r="F4071" s="2">
        <v>45688.549097222203</v>
      </c>
      <c r="G4071" s="1" t="s">
        <v>43</v>
      </c>
      <c r="I4071" s="1" t="s">
        <v>17376</v>
      </c>
      <c r="J4071" s="1" t="s">
        <v>30</v>
      </c>
      <c r="K4071" s="1" t="s">
        <v>8509</v>
      </c>
      <c r="N4071" t="str">
        <f>_xlfn.XLOOKUP(Table1[[#This Row],[Case Number]],Sheet4!$A:$A,Sheet4!$B:$B,"")</f>
        <v/>
      </c>
    </row>
    <row r="4072" spans="1:14" ht="289">
      <c r="A4072" t="s">
        <v>17377</v>
      </c>
      <c r="B4072" s="1" t="s">
        <v>17378</v>
      </c>
      <c r="C4072" s="2">
        <v>45691.805729166699</v>
      </c>
      <c r="D4072" s="1" t="s">
        <v>17379</v>
      </c>
      <c r="E4072" s="1" t="s">
        <v>27</v>
      </c>
      <c r="F4072" s="2">
        <v>45688.540347222202</v>
      </c>
      <c r="G4072" s="1" t="s">
        <v>94</v>
      </c>
      <c r="I4072" s="1" t="s">
        <v>17380</v>
      </c>
      <c r="J4072" s="1" t="s">
        <v>30</v>
      </c>
      <c r="K4072" s="1" t="s">
        <v>8634</v>
      </c>
      <c r="L4072" s="3" t="s">
        <v>17381</v>
      </c>
      <c r="M4072" s="2">
        <v>45691.472372685203</v>
      </c>
      <c r="N4072" t="str">
        <f>_xlfn.XLOOKUP(Table1[[#This Row],[Case Number]],Sheet4!$A:$A,Sheet4!$B:$B,"")</f>
        <v>Yes</v>
      </c>
    </row>
    <row r="4073" spans="1:14" ht="272">
      <c r="A4073" t="s">
        <v>17382</v>
      </c>
      <c r="B4073" s="1" t="s">
        <v>17383</v>
      </c>
      <c r="C4073" s="2">
        <v>45694.782164351898</v>
      </c>
      <c r="D4073" s="1" t="s">
        <v>9511</v>
      </c>
      <c r="E4073" s="1" t="s">
        <v>50</v>
      </c>
      <c r="F4073" s="2">
        <v>45688.525567129604</v>
      </c>
      <c r="G4073" s="1" t="s">
        <v>51</v>
      </c>
      <c r="H4073" s="1" t="s">
        <v>36</v>
      </c>
      <c r="I4073" s="1" t="s">
        <v>17384</v>
      </c>
      <c r="J4073" s="1" t="s">
        <v>153</v>
      </c>
      <c r="K4073" s="1" t="s">
        <v>17385</v>
      </c>
      <c r="L4073" s="3" t="s">
        <v>17386</v>
      </c>
      <c r="M4073" s="2">
        <v>45694.448819444398</v>
      </c>
      <c r="N4073" t="str">
        <f>_xlfn.XLOOKUP(Table1[[#This Row],[Case Number]],Sheet4!$A:$A,Sheet4!$B:$B,"")</f>
        <v>Yes</v>
      </c>
    </row>
    <row r="4074" spans="1:14" ht="68">
      <c r="A4074" t="s">
        <v>17387</v>
      </c>
      <c r="B4074" s="1" t="s">
        <v>17388</v>
      </c>
      <c r="C4074" s="2">
        <v>45692.631053240701</v>
      </c>
      <c r="D4074" s="1" t="s">
        <v>732</v>
      </c>
      <c r="E4074" s="1" t="s">
        <v>27</v>
      </c>
      <c r="F4074" s="2">
        <v>45688.511782407397</v>
      </c>
      <c r="G4074" s="1" t="s">
        <v>43</v>
      </c>
      <c r="I4074" s="1" t="s">
        <v>17389</v>
      </c>
      <c r="J4074" s="1" t="s">
        <v>30</v>
      </c>
      <c r="K4074" s="1" t="s">
        <v>8509</v>
      </c>
      <c r="L4074" s="3" t="s">
        <v>17390</v>
      </c>
      <c r="M4074" s="2">
        <v>45692.297696759299</v>
      </c>
      <c r="N4074" t="str">
        <f>_xlfn.XLOOKUP(Table1[[#This Row],[Case Number]],Sheet4!$A:$A,Sheet4!$B:$B,"")</f>
        <v>Yes</v>
      </c>
    </row>
    <row r="4075" spans="1:14">
      <c r="A4075" t="s">
        <v>17391</v>
      </c>
      <c r="B4075" s="1" t="s">
        <v>17392</v>
      </c>
      <c r="C4075" s="2">
        <v>45688.836307870399</v>
      </c>
      <c r="D4075" s="1" t="s">
        <v>1726</v>
      </c>
      <c r="E4075" s="1" t="s">
        <v>19</v>
      </c>
      <c r="F4075" s="2">
        <v>45688.499884259298</v>
      </c>
      <c r="G4075" s="1" t="s">
        <v>51</v>
      </c>
      <c r="H4075" s="1" t="s">
        <v>36</v>
      </c>
      <c r="I4075" s="1" t="s">
        <v>17393</v>
      </c>
      <c r="J4075" s="1" t="s">
        <v>111</v>
      </c>
      <c r="K4075" s="1" t="s">
        <v>17394</v>
      </c>
      <c r="M4075" s="2">
        <v>45688.502951388902</v>
      </c>
      <c r="N4075" t="str">
        <f>_xlfn.XLOOKUP(Table1[[#This Row],[Case Number]],Sheet4!$A:$A,Sheet4!$B:$B,"")</f>
        <v/>
      </c>
    </row>
    <row r="4076" spans="1:14" ht="204">
      <c r="A4076" t="s">
        <v>17395</v>
      </c>
      <c r="B4076" s="1" t="s">
        <v>17396</v>
      </c>
      <c r="C4076" s="2">
        <v>45688.834849537001</v>
      </c>
      <c r="D4076" s="1" t="s">
        <v>17397</v>
      </c>
      <c r="E4076" s="1" t="s">
        <v>19</v>
      </c>
      <c r="F4076" s="2">
        <v>45688.4925</v>
      </c>
      <c r="G4076" s="1" t="s">
        <v>51</v>
      </c>
      <c r="H4076" s="1" t="s">
        <v>36</v>
      </c>
      <c r="I4076" s="1" t="s">
        <v>17398</v>
      </c>
      <c r="J4076" s="1" t="s">
        <v>200</v>
      </c>
      <c r="K4076" s="1" t="s">
        <v>17399</v>
      </c>
      <c r="L4076" s="3" t="s">
        <v>17400</v>
      </c>
      <c r="M4076" s="2">
        <v>45688.501493055599</v>
      </c>
      <c r="N4076" t="str">
        <f>_xlfn.XLOOKUP(Table1[[#This Row],[Case Number]],Sheet4!$A:$A,Sheet4!$B:$B,"")</f>
        <v/>
      </c>
    </row>
    <row r="4077" spans="1:14" ht="238">
      <c r="A4077" t="s">
        <v>17401</v>
      </c>
      <c r="B4077" s="1" t="s">
        <v>17402</v>
      </c>
      <c r="C4077" s="2">
        <v>45691.554224537002</v>
      </c>
      <c r="D4077" s="1" t="s">
        <v>17403</v>
      </c>
      <c r="E4077" s="1" t="s">
        <v>50</v>
      </c>
      <c r="F4077" s="2">
        <v>45688.4777777778</v>
      </c>
      <c r="G4077" s="1" t="s">
        <v>94</v>
      </c>
      <c r="I4077" s="1" t="s">
        <v>17404</v>
      </c>
      <c r="J4077" s="1" t="s">
        <v>188</v>
      </c>
      <c r="K4077" s="1" t="s">
        <v>17405</v>
      </c>
      <c r="L4077" s="3" t="s">
        <v>17406</v>
      </c>
      <c r="M4077" s="2">
        <v>45691.2208680556</v>
      </c>
      <c r="N4077" t="str">
        <f>_xlfn.XLOOKUP(Table1[[#This Row],[Case Number]],Sheet4!$A:$A,Sheet4!$B:$B,"")</f>
        <v/>
      </c>
    </row>
    <row r="4078" spans="1:14" ht="85">
      <c r="A4078" t="s">
        <v>17407</v>
      </c>
      <c r="B4078" s="1" t="s">
        <v>17408</v>
      </c>
      <c r="C4078" s="2">
        <v>45688.8907638889</v>
      </c>
      <c r="D4078" s="1" t="s">
        <v>17409</v>
      </c>
      <c r="E4078" s="1" t="s">
        <v>19</v>
      </c>
      <c r="F4078" s="2">
        <v>45688.4768287037</v>
      </c>
      <c r="G4078" s="1" t="s">
        <v>43</v>
      </c>
      <c r="I4078" s="1" t="s">
        <v>17410</v>
      </c>
      <c r="J4078" s="1" t="s">
        <v>38</v>
      </c>
      <c r="K4078" s="1" t="s">
        <v>7333</v>
      </c>
      <c r="L4078" s="3" t="s">
        <v>17411</v>
      </c>
      <c r="M4078" s="2">
        <v>45688.557407407403</v>
      </c>
      <c r="N4078" t="str">
        <f>_xlfn.XLOOKUP(Table1[[#This Row],[Case Number]],Sheet4!$A:$A,Sheet4!$B:$B,"")</f>
        <v/>
      </c>
    </row>
    <row r="4079" spans="1:14" ht="221">
      <c r="A4079" t="s">
        <v>17412</v>
      </c>
      <c r="B4079" s="1" t="s">
        <v>17413</v>
      </c>
      <c r="C4079" s="2">
        <v>45688.821875000001</v>
      </c>
      <c r="D4079" s="1" t="s">
        <v>17414</v>
      </c>
      <c r="E4079" s="1" t="s">
        <v>19</v>
      </c>
      <c r="F4079" s="2">
        <v>45688.476412037002</v>
      </c>
      <c r="G4079" s="1" t="s">
        <v>51</v>
      </c>
      <c r="H4079" s="1" t="s">
        <v>11</v>
      </c>
      <c r="I4079" s="1" t="s">
        <v>17415</v>
      </c>
      <c r="J4079" s="1" t="s">
        <v>38</v>
      </c>
      <c r="K4079" s="1" t="s">
        <v>8610</v>
      </c>
      <c r="L4079" s="3" t="s">
        <v>17416</v>
      </c>
      <c r="M4079" s="2">
        <v>45688.488518518498</v>
      </c>
      <c r="N4079" t="str">
        <f>_xlfn.XLOOKUP(Table1[[#This Row],[Case Number]],Sheet4!$A:$A,Sheet4!$B:$B,"")</f>
        <v/>
      </c>
    </row>
    <row r="4080" spans="1:14" ht="272">
      <c r="A4080" t="s">
        <v>17417</v>
      </c>
      <c r="B4080" s="1" t="s">
        <v>17418</v>
      </c>
      <c r="C4080" s="2">
        <v>45688.824305555601</v>
      </c>
      <c r="D4080" s="1" t="s">
        <v>17419</v>
      </c>
      <c r="E4080" s="1" t="s">
        <v>20090</v>
      </c>
      <c r="F4080" s="2">
        <v>45688.453379629602</v>
      </c>
      <c r="G4080" s="1" t="s">
        <v>28</v>
      </c>
      <c r="H4080" s="1" t="s">
        <v>36</v>
      </c>
      <c r="I4080" s="1" t="s">
        <v>17420</v>
      </c>
      <c r="J4080" s="1" t="s">
        <v>118</v>
      </c>
      <c r="K4080" s="1" t="s">
        <v>8756</v>
      </c>
      <c r="L4080" s="3" t="s">
        <v>17421</v>
      </c>
      <c r="M4080" s="2">
        <v>45688.490949074097</v>
      </c>
      <c r="N4080" t="str">
        <f>_xlfn.XLOOKUP(Table1[[#This Row],[Case Number]],Sheet4!$A:$A,Sheet4!$B:$B,"")</f>
        <v/>
      </c>
    </row>
    <row r="4081" spans="1:14" ht="238">
      <c r="A4081" t="s">
        <v>17422</v>
      </c>
      <c r="B4081" s="1" t="s">
        <v>17423</v>
      </c>
      <c r="C4081" s="2">
        <v>45693.789837962999</v>
      </c>
      <c r="D4081" s="1" t="s">
        <v>17424</v>
      </c>
      <c r="E4081" s="1" t="s">
        <v>19</v>
      </c>
      <c r="F4081" s="2">
        <v>45688.394074074102</v>
      </c>
      <c r="G4081" s="1" t="s">
        <v>94</v>
      </c>
      <c r="I4081" s="1" t="s">
        <v>17425</v>
      </c>
      <c r="J4081" s="1" t="s">
        <v>188</v>
      </c>
      <c r="K4081" s="1" t="s">
        <v>17426</v>
      </c>
      <c r="L4081" s="3" t="s">
        <v>17427</v>
      </c>
      <c r="M4081" s="2">
        <v>45693.456493055601</v>
      </c>
      <c r="N4081" t="str">
        <f>_xlfn.XLOOKUP(Table1[[#This Row],[Case Number]],Sheet4!$A:$A,Sheet4!$B:$B,"")</f>
        <v>Yes</v>
      </c>
    </row>
    <row r="4082" spans="1:14" ht="238">
      <c r="A4082" t="s">
        <v>17428</v>
      </c>
      <c r="B4082" s="1" t="s">
        <v>17429</v>
      </c>
      <c r="C4082" s="2">
        <v>45689.000069444402</v>
      </c>
      <c r="D4082" s="1" t="s">
        <v>357</v>
      </c>
      <c r="E4082" s="1" t="s">
        <v>19</v>
      </c>
      <c r="F4082" s="2">
        <v>45688.386157407404</v>
      </c>
      <c r="G4082" s="1" t="s">
        <v>28</v>
      </c>
      <c r="H4082" s="1" t="s">
        <v>36</v>
      </c>
      <c r="I4082" s="1" t="s">
        <v>17430</v>
      </c>
      <c r="J4082" s="1" t="s">
        <v>45</v>
      </c>
      <c r="K4082" s="1" t="s">
        <v>17431</v>
      </c>
      <c r="L4082" s="3" t="s">
        <v>17432</v>
      </c>
      <c r="M4082" s="2">
        <v>45688.666712963</v>
      </c>
      <c r="N4082" t="str">
        <f>_xlfn.XLOOKUP(Table1[[#This Row],[Case Number]],Sheet4!$A:$A,Sheet4!$B:$B,"")</f>
        <v/>
      </c>
    </row>
    <row r="4083" spans="1:14" ht="221">
      <c r="A4083" t="s">
        <v>17433</v>
      </c>
      <c r="B4083" s="1" t="s">
        <v>17434</v>
      </c>
      <c r="C4083" s="2">
        <v>45688.822662036997</v>
      </c>
      <c r="D4083" s="1" t="s">
        <v>16839</v>
      </c>
      <c r="E4083" s="1" t="s">
        <v>27</v>
      </c>
      <c r="F4083" s="2">
        <v>45688.378935185203</v>
      </c>
      <c r="G4083" s="1" t="s">
        <v>28</v>
      </c>
      <c r="H4083" s="1" t="s">
        <v>36</v>
      </c>
      <c r="I4083" s="1" t="s">
        <v>17435</v>
      </c>
      <c r="J4083" s="1" t="s">
        <v>30</v>
      </c>
      <c r="K4083" s="1" t="s">
        <v>17436</v>
      </c>
      <c r="L4083" s="3" t="s">
        <v>17437</v>
      </c>
      <c r="M4083" s="2">
        <v>45688.489305555602</v>
      </c>
      <c r="N4083" t="str">
        <f>_xlfn.XLOOKUP(Table1[[#This Row],[Case Number]],Sheet4!$A:$A,Sheet4!$B:$B,"")</f>
        <v/>
      </c>
    </row>
    <row r="4084" spans="1:14" ht="221">
      <c r="A4084" t="s">
        <v>17438</v>
      </c>
      <c r="B4084" s="1" t="s">
        <v>17439</v>
      </c>
      <c r="C4084" s="2">
        <v>45692.895219907397</v>
      </c>
      <c r="D4084" s="1" t="s">
        <v>11735</v>
      </c>
      <c r="E4084" s="1" t="s">
        <v>27</v>
      </c>
      <c r="F4084" s="2">
        <v>45688.374351851897</v>
      </c>
      <c r="G4084" s="1" t="s">
        <v>28</v>
      </c>
      <c r="H4084" s="1" t="s">
        <v>36</v>
      </c>
      <c r="I4084" s="1" t="s">
        <v>17440</v>
      </c>
      <c r="J4084" s="1" t="s">
        <v>160</v>
      </c>
      <c r="K4084" s="1" t="s">
        <v>3253</v>
      </c>
      <c r="L4084" s="3" t="s">
        <v>17441</v>
      </c>
      <c r="M4084" s="2">
        <v>45692.561863425901</v>
      </c>
      <c r="N4084" t="str">
        <f>_xlfn.XLOOKUP(Table1[[#This Row],[Case Number]],Sheet4!$A:$A,Sheet4!$B:$B,"")</f>
        <v/>
      </c>
    </row>
    <row r="4085" spans="1:14" ht="356">
      <c r="A4085" t="s">
        <v>17442</v>
      </c>
      <c r="B4085" s="1" t="s">
        <v>17443</v>
      </c>
      <c r="C4085" s="2">
        <v>45698.880555555603</v>
      </c>
      <c r="D4085" s="1" t="s">
        <v>15945</v>
      </c>
      <c r="E4085" s="1" t="s">
        <v>20090</v>
      </c>
      <c r="F4085" s="2">
        <v>45688.365729166697</v>
      </c>
      <c r="G4085" s="1" t="s">
        <v>28</v>
      </c>
      <c r="H4085" s="1" t="s">
        <v>36</v>
      </c>
      <c r="I4085" s="1" t="s">
        <v>17444</v>
      </c>
      <c r="J4085" s="1" t="s">
        <v>118</v>
      </c>
      <c r="K4085" s="1" t="s">
        <v>17445</v>
      </c>
      <c r="L4085" s="3" t="s">
        <v>17446</v>
      </c>
      <c r="M4085" s="2">
        <v>45698.547199074099</v>
      </c>
      <c r="N4085" t="str">
        <f>_xlfn.XLOOKUP(Table1[[#This Row],[Case Number]],Sheet4!$A:$A,Sheet4!$B:$B,"")</f>
        <v/>
      </c>
    </row>
    <row r="4086" spans="1:14" ht="17">
      <c r="A4086" t="s">
        <v>17447</v>
      </c>
      <c r="B4086" s="1" t="s">
        <v>17448</v>
      </c>
      <c r="C4086" s="2">
        <v>45688.6853819444</v>
      </c>
      <c r="D4086" s="1" t="s">
        <v>915</v>
      </c>
      <c r="E4086" s="1" t="s">
        <v>19</v>
      </c>
      <c r="F4086" s="2">
        <v>45688.332685185203</v>
      </c>
      <c r="G4086" s="1" t="s">
        <v>43</v>
      </c>
      <c r="I4086" s="1" t="s">
        <v>17449</v>
      </c>
      <c r="J4086" s="1" t="s">
        <v>45</v>
      </c>
      <c r="K4086" s="1" t="s">
        <v>17450</v>
      </c>
      <c r="L4086" s="3" t="s">
        <v>17451</v>
      </c>
      <c r="M4086" s="2">
        <v>45688.352025462998</v>
      </c>
      <c r="N4086" t="str">
        <f>_xlfn.XLOOKUP(Table1[[#This Row],[Case Number]],Sheet4!$A:$A,Sheet4!$B:$B,"")</f>
        <v/>
      </c>
    </row>
    <row r="4087" spans="1:14" ht="170">
      <c r="A4087" t="s">
        <v>17452</v>
      </c>
      <c r="B4087" s="1" t="s">
        <v>17453</v>
      </c>
      <c r="C4087" s="2">
        <v>45698.404745370397</v>
      </c>
      <c r="D4087" s="1" t="s">
        <v>17454</v>
      </c>
      <c r="E4087" s="1" t="s">
        <v>27</v>
      </c>
      <c r="F4087" s="2">
        <v>45688.313634259299</v>
      </c>
      <c r="G4087" s="1" t="s">
        <v>145</v>
      </c>
      <c r="I4087" s="1" t="s">
        <v>17455</v>
      </c>
      <c r="J4087" s="1" t="s">
        <v>30</v>
      </c>
      <c r="K4087" s="1" t="s">
        <v>7338</v>
      </c>
      <c r="L4087" s="3" t="s">
        <v>17456</v>
      </c>
      <c r="M4087" s="2">
        <v>45698.071400462999</v>
      </c>
      <c r="N4087" t="str">
        <f>_xlfn.XLOOKUP(Table1[[#This Row],[Case Number]],Sheet4!$A:$A,Sheet4!$B:$B,"")</f>
        <v/>
      </c>
    </row>
    <row r="4088" spans="1:14" ht="323">
      <c r="A4088" t="s">
        <v>17457</v>
      </c>
      <c r="B4088" s="1" t="s">
        <v>17458</v>
      </c>
      <c r="C4088" s="2">
        <v>45688.632569444402</v>
      </c>
      <c r="D4088" s="1" t="s">
        <v>276</v>
      </c>
      <c r="E4088" s="1" t="s">
        <v>19</v>
      </c>
      <c r="F4088" s="2">
        <v>45688.292581018497</v>
      </c>
      <c r="G4088" s="1" t="s">
        <v>51</v>
      </c>
      <c r="H4088" s="1" t="s">
        <v>36</v>
      </c>
      <c r="I4088" s="1" t="s">
        <v>17459</v>
      </c>
      <c r="J4088" s="1" t="s">
        <v>45</v>
      </c>
      <c r="K4088" s="1" t="s">
        <v>12309</v>
      </c>
      <c r="L4088" s="3" t="s">
        <v>17460</v>
      </c>
      <c r="M4088" s="2">
        <v>45688.299212963</v>
      </c>
      <c r="N4088" t="str">
        <f>_xlfn.XLOOKUP(Table1[[#This Row],[Case Number]],Sheet4!$A:$A,Sheet4!$B:$B,"")</f>
        <v/>
      </c>
    </row>
    <row r="4089" spans="1:14" ht="255">
      <c r="A4089" t="s">
        <v>17461</v>
      </c>
      <c r="B4089" s="1" t="s">
        <v>17462</v>
      </c>
      <c r="C4089" s="2">
        <v>45688.642766203702</v>
      </c>
      <c r="D4089" s="1" t="s">
        <v>575</v>
      </c>
      <c r="E4089" s="1" t="s">
        <v>19</v>
      </c>
      <c r="F4089" s="2">
        <v>45688.286759259303</v>
      </c>
      <c r="G4089" s="1" t="s">
        <v>94</v>
      </c>
      <c r="I4089" s="1" t="s">
        <v>17463</v>
      </c>
      <c r="J4089" s="1" t="s">
        <v>45</v>
      </c>
      <c r="K4089" s="1" t="s">
        <v>17464</v>
      </c>
      <c r="L4089" s="3" t="s">
        <v>17465</v>
      </c>
      <c r="M4089" s="2">
        <v>45688.309421296297</v>
      </c>
      <c r="N4089" t="str">
        <f>_xlfn.XLOOKUP(Table1[[#This Row],[Case Number]],Sheet4!$A:$A,Sheet4!$B:$B,"")</f>
        <v/>
      </c>
    </row>
    <row r="4090" spans="1:14" ht="17">
      <c r="A4090" t="s">
        <v>17466</v>
      </c>
      <c r="B4090" s="1" t="s">
        <v>17467</v>
      </c>
      <c r="C4090" s="2">
        <v>45692.875057870398</v>
      </c>
      <c r="D4090" s="1" t="s">
        <v>17468</v>
      </c>
      <c r="E4090" s="1" t="s">
        <v>19</v>
      </c>
      <c r="F4090" s="2">
        <v>45688.269155092603</v>
      </c>
      <c r="G4090" s="1" t="s">
        <v>43</v>
      </c>
      <c r="I4090" s="1" t="s">
        <v>17469</v>
      </c>
      <c r="J4090" s="1" t="s">
        <v>38</v>
      </c>
      <c r="K4090" s="1" t="s">
        <v>11937</v>
      </c>
      <c r="L4090" s="3" t="s">
        <v>17470</v>
      </c>
      <c r="M4090" s="2">
        <v>45692.541689814803</v>
      </c>
      <c r="N4090" t="str">
        <f>_xlfn.XLOOKUP(Table1[[#This Row],[Case Number]],Sheet4!$A:$A,Sheet4!$B:$B,"")</f>
        <v>Yes</v>
      </c>
    </row>
    <row r="4091" spans="1:14" ht="272">
      <c r="A4091" t="s">
        <v>17471</v>
      </c>
      <c r="B4091" s="1" t="s">
        <v>17472</v>
      </c>
      <c r="C4091" s="2">
        <v>45688.5863888889</v>
      </c>
      <c r="D4091" s="1" t="s">
        <v>14730</v>
      </c>
      <c r="E4091" s="1" t="s">
        <v>27</v>
      </c>
      <c r="F4091" s="2">
        <v>45688.246597222198</v>
      </c>
      <c r="G4091" s="1" t="s">
        <v>51</v>
      </c>
      <c r="H4091" s="1" t="s">
        <v>36</v>
      </c>
      <c r="I4091" s="1" t="s">
        <v>17473</v>
      </c>
      <c r="J4091" s="1" t="s">
        <v>88</v>
      </c>
      <c r="K4091" s="1" t="s">
        <v>15592</v>
      </c>
      <c r="L4091" s="3" t="s">
        <v>17474</v>
      </c>
      <c r="M4091" s="2">
        <v>45688.253043981502</v>
      </c>
      <c r="N4091" t="str">
        <f>_xlfn.XLOOKUP(Table1[[#This Row],[Case Number]],Sheet4!$A:$A,Sheet4!$B:$B,"")</f>
        <v/>
      </c>
    </row>
    <row r="4092" spans="1:14">
      <c r="A4092" t="s">
        <v>17475</v>
      </c>
      <c r="B4092" s="1" t="s">
        <v>17476</v>
      </c>
      <c r="C4092" s="2">
        <v>45697.521539351903</v>
      </c>
      <c r="D4092" s="1" t="s">
        <v>17477</v>
      </c>
      <c r="F4092" s="2">
        <v>45688.184143518498</v>
      </c>
      <c r="G4092" s="1" t="s">
        <v>145</v>
      </c>
      <c r="I4092" s="1" t="s">
        <v>17478</v>
      </c>
      <c r="K4092" s="1" t="s">
        <v>312</v>
      </c>
      <c r="M4092" s="2">
        <v>45697.188148148103</v>
      </c>
      <c r="N4092" t="str">
        <f>_xlfn.XLOOKUP(Table1[[#This Row],[Case Number]],Sheet4!$A:$A,Sheet4!$B:$B,"")</f>
        <v/>
      </c>
    </row>
    <row r="4093" spans="1:14" ht="170">
      <c r="A4093" t="s">
        <v>17479</v>
      </c>
      <c r="B4093" s="1" t="s">
        <v>17480</v>
      </c>
      <c r="C4093" s="2">
        <v>45688.618275462999</v>
      </c>
      <c r="D4093" s="1" t="s">
        <v>17481</v>
      </c>
      <c r="E4093" s="1" t="s">
        <v>652</v>
      </c>
      <c r="F4093" s="2">
        <v>45688.183969907397</v>
      </c>
      <c r="G4093" s="1" t="s">
        <v>94</v>
      </c>
      <c r="I4093" s="1" t="s">
        <v>17482</v>
      </c>
      <c r="J4093" s="1" t="s">
        <v>200</v>
      </c>
      <c r="K4093" s="1" t="s">
        <v>3148</v>
      </c>
      <c r="L4093" s="3" t="s">
        <v>17483</v>
      </c>
      <c r="M4093" s="2">
        <v>45688.284930555601</v>
      </c>
      <c r="N4093" t="str">
        <f>_xlfn.XLOOKUP(Table1[[#This Row],[Case Number]],Sheet4!$A:$A,Sheet4!$B:$B,"")</f>
        <v/>
      </c>
    </row>
    <row r="4094" spans="1:14">
      <c r="A4094" t="s">
        <v>17484</v>
      </c>
      <c r="B4094" s="1" t="s">
        <v>17485</v>
      </c>
      <c r="C4094" s="2">
        <v>45697.521307870396</v>
      </c>
      <c r="D4094" s="1" t="s">
        <v>17486</v>
      </c>
      <c r="E4094" s="1" t="s">
        <v>50</v>
      </c>
      <c r="F4094" s="2">
        <v>45688.176354166702</v>
      </c>
      <c r="G4094" s="1" t="s">
        <v>145</v>
      </c>
      <c r="H4094" s="1" t="s">
        <v>11</v>
      </c>
      <c r="I4094" s="1" t="s">
        <v>17487</v>
      </c>
      <c r="J4094" s="1" t="s">
        <v>200</v>
      </c>
      <c r="K4094" s="1" t="s">
        <v>17488</v>
      </c>
      <c r="M4094" s="2">
        <v>45697.187939814801</v>
      </c>
      <c r="N4094" t="str">
        <f>_xlfn.XLOOKUP(Table1[[#This Row],[Case Number]],Sheet4!$A:$A,Sheet4!$B:$B,"")</f>
        <v/>
      </c>
    </row>
    <row r="4095" spans="1:14">
      <c r="A4095" t="s">
        <v>17489</v>
      </c>
      <c r="B4095" s="1" t="s">
        <v>17490</v>
      </c>
      <c r="C4095" s="2">
        <v>45697.521354166704</v>
      </c>
      <c r="D4095" s="1" t="s">
        <v>17491</v>
      </c>
      <c r="E4095" s="1" t="s">
        <v>50</v>
      </c>
      <c r="F4095" s="2">
        <v>45688.027071759301</v>
      </c>
      <c r="G4095" s="1" t="s">
        <v>145</v>
      </c>
      <c r="I4095" s="1" t="s">
        <v>17492</v>
      </c>
      <c r="K4095" s="1" t="s">
        <v>1306</v>
      </c>
      <c r="M4095" s="2">
        <v>45697.1879976852</v>
      </c>
      <c r="N4095" t="str">
        <f>_xlfn.XLOOKUP(Table1[[#This Row],[Case Number]],Sheet4!$A:$A,Sheet4!$B:$B,"")</f>
        <v/>
      </c>
    </row>
    <row r="4096" spans="1:14" ht="238">
      <c r="A4096" t="s">
        <v>17493</v>
      </c>
      <c r="B4096" s="1" t="s">
        <v>17494</v>
      </c>
      <c r="C4096" s="2">
        <v>45688.386261574102</v>
      </c>
      <c r="D4096" s="1" t="s">
        <v>80</v>
      </c>
      <c r="E4096" s="1" t="s">
        <v>19</v>
      </c>
      <c r="F4096" s="2">
        <v>45687.8852430556</v>
      </c>
      <c r="G4096" s="1" t="s">
        <v>145</v>
      </c>
      <c r="H4096" s="1" t="s">
        <v>11</v>
      </c>
      <c r="I4096" s="1" t="s">
        <v>17495</v>
      </c>
      <c r="J4096" s="1" t="s">
        <v>21</v>
      </c>
      <c r="K4096" s="1" t="s">
        <v>17496</v>
      </c>
      <c r="L4096" s="3" t="s">
        <v>17497</v>
      </c>
      <c r="M4096" s="2">
        <v>45688.052881944401</v>
      </c>
      <c r="N4096" t="str">
        <f>_xlfn.XLOOKUP(Table1[[#This Row],[Case Number]],Sheet4!$A:$A,Sheet4!$B:$B,"")</f>
        <v/>
      </c>
    </row>
    <row r="4097" spans="1:14" ht="170">
      <c r="A4097" t="s">
        <v>17498</v>
      </c>
      <c r="B4097" s="1" t="s">
        <v>17499</v>
      </c>
      <c r="C4097" s="2">
        <v>45688.914050925901</v>
      </c>
      <c r="D4097" s="1" t="s">
        <v>26</v>
      </c>
      <c r="E4097" s="1" t="s">
        <v>27</v>
      </c>
      <c r="F4097" s="2">
        <v>45687.619155092601</v>
      </c>
      <c r="G4097" s="1" t="s">
        <v>28</v>
      </c>
      <c r="H4097" s="1" t="s">
        <v>36</v>
      </c>
      <c r="I4097" s="1" t="s">
        <v>17500</v>
      </c>
      <c r="J4097" s="1" t="s">
        <v>30</v>
      </c>
      <c r="K4097" s="1" t="s">
        <v>9714</v>
      </c>
      <c r="L4097" s="3" t="s">
        <v>17501</v>
      </c>
      <c r="M4097" s="2">
        <v>45688.580706018503</v>
      </c>
      <c r="N4097" t="str">
        <f>_xlfn.XLOOKUP(Table1[[#This Row],[Case Number]],Sheet4!$A:$A,Sheet4!$B:$B,"")</f>
        <v/>
      </c>
    </row>
    <row r="4098" spans="1:14" ht="255">
      <c r="A4098" t="s">
        <v>17502</v>
      </c>
      <c r="B4098" s="1" t="s">
        <v>17503</v>
      </c>
      <c r="C4098" s="2">
        <v>45687.908888888902</v>
      </c>
      <c r="D4098" s="1" t="s">
        <v>1620</v>
      </c>
      <c r="E4098" s="1" t="s">
        <v>864</v>
      </c>
      <c r="F4098" s="2">
        <v>45687.564629629604</v>
      </c>
      <c r="G4098" s="1" t="s">
        <v>28</v>
      </c>
      <c r="H4098" s="1" t="s">
        <v>36</v>
      </c>
      <c r="I4098" s="1" t="s">
        <v>17504</v>
      </c>
      <c r="J4098" s="1" t="s">
        <v>30</v>
      </c>
      <c r="K4098" s="1" t="s">
        <v>17505</v>
      </c>
      <c r="L4098" s="3" t="s">
        <v>17506</v>
      </c>
      <c r="M4098" s="2">
        <v>45687.575543981497</v>
      </c>
      <c r="N4098" t="str">
        <f>_xlfn.XLOOKUP(Table1[[#This Row],[Case Number]],Sheet4!$A:$A,Sheet4!$B:$B,"")</f>
        <v/>
      </c>
    </row>
    <row r="4099" spans="1:14" ht="289">
      <c r="A4099" t="s">
        <v>17507</v>
      </c>
      <c r="B4099" s="1" t="s">
        <v>17508</v>
      </c>
      <c r="C4099" s="2">
        <v>45687.941423611097</v>
      </c>
      <c r="D4099" s="1" t="s">
        <v>17509</v>
      </c>
      <c r="E4099" s="1" t="s">
        <v>27</v>
      </c>
      <c r="F4099" s="2">
        <v>45687.563206018502</v>
      </c>
      <c r="G4099" s="1" t="s">
        <v>28</v>
      </c>
      <c r="H4099" s="1" t="s">
        <v>11</v>
      </c>
      <c r="I4099" s="1" t="s">
        <v>17510</v>
      </c>
      <c r="J4099" s="1" t="s">
        <v>200</v>
      </c>
      <c r="K4099" s="1" t="s">
        <v>14802</v>
      </c>
      <c r="L4099" s="3" t="s">
        <v>17511</v>
      </c>
      <c r="M4099" s="2">
        <v>45687.608032407399</v>
      </c>
      <c r="N4099" t="str">
        <f>_xlfn.XLOOKUP(Table1[[#This Row],[Case Number]],Sheet4!$A:$A,Sheet4!$B:$B,"")</f>
        <v/>
      </c>
    </row>
    <row r="4100" spans="1:14" ht="204">
      <c r="A4100" t="s">
        <v>17512</v>
      </c>
      <c r="B4100" s="1" t="s">
        <v>17513</v>
      </c>
      <c r="C4100" s="2">
        <v>45688.878240740698</v>
      </c>
      <c r="D4100" s="1" t="s">
        <v>17514</v>
      </c>
      <c r="E4100" s="1" t="s">
        <v>19</v>
      </c>
      <c r="F4100" s="2">
        <v>45687.550775463002</v>
      </c>
      <c r="G4100" s="1" t="s">
        <v>28</v>
      </c>
      <c r="H4100" s="1" t="s">
        <v>36</v>
      </c>
      <c r="I4100" s="1" t="s">
        <v>17515</v>
      </c>
      <c r="J4100" s="1" t="s">
        <v>88</v>
      </c>
      <c r="K4100" s="1" t="s">
        <v>7610</v>
      </c>
      <c r="L4100" s="3" t="s">
        <v>17516</v>
      </c>
      <c r="M4100" s="2">
        <v>45688.544884259303</v>
      </c>
      <c r="N4100" t="str">
        <f>_xlfn.XLOOKUP(Table1[[#This Row],[Case Number]],Sheet4!$A:$A,Sheet4!$B:$B,"")</f>
        <v>Yes</v>
      </c>
    </row>
    <row r="4101" spans="1:14">
      <c r="A4101" t="s">
        <v>17517</v>
      </c>
      <c r="B4101" s="1" t="s">
        <v>17518</v>
      </c>
      <c r="C4101" s="2">
        <v>45691.668738425898</v>
      </c>
      <c r="D4101" s="1" t="s">
        <v>17519</v>
      </c>
      <c r="E4101" s="1" t="s">
        <v>27</v>
      </c>
      <c r="F4101" s="2">
        <v>45687.543703703697</v>
      </c>
      <c r="G4101" s="1" t="s">
        <v>43</v>
      </c>
      <c r="I4101" s="1" t="s">
        <v>17520</v>
      </c>
      <c r="K4101" s="1" t="s">
        <v>9818</v>
      </c>
      <c r="M4101" s="2">
        <v>45691.335381944402</v>
      </c>
      <c r="N4101" t="str">
        <f>_xlfn.XLOOKUP(Table1[[#This Row],[Case Number]],Sheet4!$A:$A,Sheet4!$B:$B,"")</f>
        <v>Yes</v>
      </c>
    </row>
    <row r="4102" spans="1:14" ht="34">
      <c r="A4102" t="s">
        <v>17521</v>
      </c>
      <c r="B4102" s="1" t="s">
        <v>17522</v>
      </c>
      <c r="C4102" s="2">
        <v>45692.875752314802</v>
      </c>
      <c r="D4102" s="1" t="s">
        <v>17523</v>
      </c>
      <c r="E4102" s="1" t="s">
        <v>19</v>
      </c>
      <c r="F4102" s="2">
        <v>45687.543506944399</v>
      </c>
      <c r="G4102" s="1" t="s">
        <v>43</v>
      </c>
      <c r="I4102" s="1" t="s">
        <v>17524</v>
      </c>
      <c r="J4102" s="1" t="s">
        <v>38</v>
      </c>
      <c r="K4102" s="1" t="s">
        <v>17525</v>
      </c>
      <c r="L4102" s="3" t="s">
        <v>17526</v>
      </c>
      <c r="M4102" s="2">
        <v>45692.542407407404</v>
      </c>
      <c r="N4102" t="str">
        <f>_xlfn.XLOOKUP(Table1[[#This Row],[Case Number]],Sheet4!$A:$A,Sheet4!$B:$B,"")</f>
        <v>Yes</v>
      </c>
    </row>
    <row r="4103" spans="1:14" ht="187">
      <c r="A4103" t="s">
        <v>17527</v>
      </c>
      <c r="B4103" s="1" t="s">
        <v>17528</v>
      </c>
      <c r="C4103" s="2">
        <v>45688.607002314799</v>
      </c>
      <c r="D4103" s="1" t="s">
        <v>17529</v>
      </c>
      <c r="E4103" s="1" t="s">
        <v>27</v>
      </c>
      <c r="F4103" s="2">
        <v>45687.509143518502</v>
      </c>
      <c r="G4103" s="1" t="s">
        <v>94</v>
      </c>
      <c r="I4103" s="1" t="s">
        <v>17530</v>
      </c>
      <c r="J4103" s="1" t="s">
        <v>88</v>
      </c>
      <c r="K4103" s="1" t="s">
        <v>1232</v>
      </c>
      <c r="L4103" s="3" t="s">
        <v>17531</v>
      </c>
      <c r="M4103" s="2">
        <v>45688.273657407401</v>
      </c>
      <c r="N4103" t="str">
        <f>_xlfn.XLOOKUP(Table1[[#This Row],[Case Number]],Sheet4!$A:$A,Sheet4!$B:$B,"")</f>
        <v>Yes</v>
      </c>
    </row>
    <row r="4104" spans="1:14" ht="356">
      <c r="A4104" t="s">
        <v>17532</v>
      </c>
      <c r="B4104" s="1" t="s">
        <v>17533</v>
      </c>
      <c r="C4104" s="2">
        <v>45688.619768518503</v>
      </c>
      <c r="D4104" s="1" t="s">
        <v>17534</v>
      </c>
      <c r="E4104" s="1" t="s">
        <v>20090</v>
      </c>
      <c r="F4104" s="2">
        <v>45687.505798611099</v>
      </c>
      <c r="G4104" s="1" t="s">
        <v>28</v>
      </c>
      <c r="H4104" s="1" t="s">
        <v>36</v>
      </c>
      <c r="I4104" s="1" t="s">
        <v>17535</v>
      </c>
      <c r="J4104" s="1" t="s">
        <v>118</v>
      </c>
      <c r="K4104" s="1" t="s">
        <v>17536</v>
      </c>
      <c r="L4104" s="3" t="s">
        <v>17537</v>
      </c>
      <c r="M4104" s="2">
        <v>45688.286412037</v>
      </c>
      <c r="N4104" t="str">
        <f>_xlfn.XLOOKUP(Table1[[#This Row],[Case Number]],Sheet4!$A:$A,Sheet4!$B:$B,"")</f>
        <v/>
      </c>
    </row>
    <row r="4105" spans="1:14" ht="372">
      <c r="A4105" t="s">
        <v>17538</v>
      </c>
      <c r="B4105" s="1" t="s">
        <v>17539</v>
      </c>
      <c r="C4105" s="2">
        <v>45687.791527777801</v>
      </c>
      <c r="D4105" s="1" t="s">
        <v>408</v>
      </c>
      <c r="E4105" s="1" t="s">
        <v>19</v>
      </c>
      <c r="F4105" s="2">
        <v>45687.453819444403</v>
      </c>
      <c r="G4105" s="1" t="s">
        <v>94</v>
      </c>
      <c r="I4105" s="1" t="s">
        <v>17540</v>
      </c>
      <c r="J4105" s="1" t="s">
        <v>466</v>
      </c>
      <c r="K4105" s="1" t="s">
        <v>17541</v>
      </c>
      <c r="L4105" s="3" t="s">
        <v>17542</v>
      </c>
      <c r="M4105" s="2">
        <v>45687.458171296297</v>
      </c>
      <c r="N4105" t="str">
        <f>_xlfn.XLOOKUP(Table1[[#This Row],[Case Number]],Sheet4!$A:$A,Sheet4!$B:$B,"")</f>
        <v/>
      </c>
    </row>
    <row r="4106" spans="1:14" ht="51">
      <c r="A4106" t="s">
        <v>17543</v>
      </c>
      <c r="B4106" s="1" t="s">
        <v>17544</v>
      </c>
      <c r="C4106" s="2">
        <v>45692.747939814799</v>
      </c>
      <c r="D4106" s="1" t="s">
        <v>17545</v>
      </c>
      <c r="E4106" s="1" t="s">
        <v>27</v>
      </c>
      <c r="F4106" s="2">
        <v>45687.437418981499</v>
      </c>
      <c r="G4106" s="1" t="s">
        <v>43</v>
      </c>
      <c r="I4106" s="1" t="s">
        <v>17546</v>
      </c>
      <c r="J4106" s="1" t="s">
        <v>188</v>
      </c>
      <c r="K4106" s="1" t="s">
        <v>9818</v>
      </c>
      <c r="L4106" s="3" t="s">
        <v>17547</v>
      </c>
      <c r="M4106" s="2">
        <v>45692.414571759298</v>
      </c>
      <c r="N4106" t="str">
        <f>_xlfn.XLOOKUP(Table1[[#This Row],[Case Number]],Sheet4!$A:$A,Sheet4!$B:$B,"")</f>
        <v>Yes</v>
      </c>
    </row>
    <row r="4107" spans="1:14" ht="17">
      <c r="A4107" t="s">
        <v>17548</v>
      </c>
      <c r="B4107" s="1" t="s">
        <v>17549</v>
      </c>
      <c r="C4107" s="2">
        <v>45687.767997685201</v>
      </c>
      <c r="D4107" s="1" t="s">
        <v>915</v>
      </c>
      <c r="E4107" s="1" t="s">
        <v>19</v>
      </c>
      <c r="F4107" s="2">
        <v>45687.425300925897</v>
      </c>
      <c r="G4107" s="1" t="s">
        <v>43</v>
      </c>
      <c r="I4107" s="1" t="s">
        <v>17550</v>
      </c>
      <c r="J4107" s="1" t="s">
        <v>45</v>
      </c>
      <c r="K4107" s="1" t="s">
        <v>17551</v>
      </c>
      <c r="L4107" s="3" t="s">
        <v>17552</v>
      </c>
      <c r="M4107" s="2">
        <v>45687.434641203698</v>
      </c>
      <c r="N4107" t="str">
        <f>_xlfn.XLOOKUP(Table1[[#This Row],[Case Number]],Sheet4!$A:$A,Sheet4!$B:$B,"")</f>
        <v/>
      </c>
    </row>
    <row r="4108" spans="1:14" ht="204">
      <c r="A4108" t="s">
        <v>17553</v>
      </c>
      <c r="B4108" s="1" t="s">
        <v>17554</v>
      </c>
      <c r="C4108" s="2">
        <v>45691.870497685202</v>
      </c>
      <c r="D4108" s="1" t="s">
        <v>17555</v>
      </c>
      <c r="E4108" s="1" t="s">
        <v>19</v>
      </c>
      <c r="F4108" s="2">
        <v>45687.410011574102</v>
      </c>
      <c r="G4108" s="1" t="s">
        <v>28</v>
      </c>
      <c r="H4108" s="1" t="s">
        <v>11</v>
      </c>
      <c r="I4108" s="1" t="s">
        <v>17556</v>
      </c>
      <c r="J4108" s="1" t="s">
        <v>188</v>
      </c>
      <c r="K4108" s="1" t="s">
        <v>510</v>
      </c>
      <c r="L4108" s="3" t="s">
        <v>17557</v>
      </c>
      <c r="M4108" s="2">
        <v>45691.5371296296</v>
      </c>
      <c r="N4108" t="str">
        <f>_xlfn.XLOOKUP(Table1[[#This Row],[Case Number]],Sheet4!$A:$A,Sheet4!$B:$B,"")</f>
        <v/>
      </c>
    </row>
    <row r="4109" spans="1:14" ht="204">
      <c r="A4109" t="s">
        <v>17558</v>
      </c>
      <c r="B4109" s="1" t="s">
        <v>17559</v>
      </c>
      <c r="C4109" s="2">
        <v>45687.838854166701</v>
      </c>
      <c r="D4109" s="1" t="s">
        <v>814</v>
      </c>
      <c r="E4109" s="1" t="s">
        <v>19</v>
      </c>
      <c r="F4109" s="2">
        <v>45687.4057986111</v>
      </c>
      <c r="G4109" s="1" t="s">
        <v>28</v>
      </c>
      <c r="H4109" s="1" t="s">
        <v>11</v>
      </c>
      <c r="I4109" s="1" t="s">
        <v>17560</v>
      </c>
      <c r="J4109" s="1" t="s">
        <v>111</v>
      </c>
      <c r="K4109" s="1" t="s">
        <v>1906</v>
      </c>
      <c r="L4109" s="3" t="s">
        <v>17561</v>
      </c>
      <c r="M4109" s="2">
        <v>45687.505497685197</v>
      </c>
      <c r="N4109" t="str">
        <f>_xlfn.XLOOKUP(Table1[[#This Row],[Case Number]],Sheet4!$A:$A,Sheet4!$B:$B,"")</f>
        <v/>
      </c>
    </row>
    <row r="4110" spans="1:14" ht="255">
      <c r="A4110" t="s">
        <v>17562</v>
      </c>
      <c r="B4110" s="1" t="s">
        <v>17563</v>
      </c>
      <c r="C4110" s="2">
        <v>45687.753784722197</v>
      </c>
      <c r="D4110" s="1" t="s">
        <v>6942</v>
      </c>
      <c r="E4110" s="1" t="s">
        <v>27</v>
      </c>
      <c r="F4110" s="2">
        <v>45687.394328703696</v>
      </c>
      <c r="G4110" s="1" t="s">
        <v>28</v>
      </c>
      <c r="H4110" s="1" t="s">
        <v>36</v>
      </c>
      <c r="I4110" s="1" t="s">
        <v>17564</v>
      </c>
      <c r="J4110" s="1" t="s">
        <v>38</v>
      </c>
      <c r="K4110" s="1" t="s">
        <v>13748</v>
      </c>
      <c r="L4110" s="3" t="s">
        <v>17565</v>
      </c>
      <c r="M4110" s="2">
        <v>45687.420428240701</v>
      </c>
      <c r="N4110" t="str">
        <f>_xlfn.XLOOKUP(Table1[[#This Row],[Case Number]],Sheet4!$A:$A,Sheet4!$B:$B,"")</f>
        <v/>
      </c>
    </row>
    <row r="4111" spans="1:14" ht="255">
      <c r="A4111" t="s">
        <v>17566</v>
      </c>
      <c r="B4111" s="1" t="s">
        <v>17567</v>
      </c>
      <c r="C4111" s="2">
        <v>45687.707407407397</v>
      </c>
      <c r="D4111" s="1" t="s">
        <v>9607</v>
      </c>
      <c r="E4111" s="1" t="s">
        <v>27</v>
      </c>
      <c r="F4111" s="2">
        <v>45687.365324074097</v>
      </c>
      <c r="G4111" s="1" t="s">
        <v>51</v>
      </c>
      <c r="H4111" s="1" t="s">
        <v>36</v>
      </c>
      <c r="I4111" s="1" t="s">
        <v>17568</v>
      </c>
      <c r="J4111" s="1" t="s">
        <v>200</v>
      </c>
      <c r="K4111" s="1" t="s">
        <v>16549</v>
      </c>
      <c r="L4111" s="3" t="s">
        <v>17569</v>
      </c>
      <c r="M4111" s="2">
        <v>45687.374062499999</v>
      </c>
      <c r="N4111" t="str">
        <f>_xlfn.XLOOKUP(Table1[[#This Row],[Case Number]],Sheet4!$A:$A,Sheet4!$B:$B,"")</f>
        <v/>
      </c>
    </row>
    <row r="4112" spans="1:14" ht="272">
      <c r="A4112" t="s">
        <v>17570</v>
      </c>
      <c r="B4112" s="1" t="s">
        <v>17571</v>
      </c>
      <c r="C4112" s="2">
        <v>45687.8214814815</v>
      </c>
      <c r="D4112" s="1" t="s">
        <v>841</v>
      </c>
      <c r="E4112" s="1" t="s">
        <v>19</v>
      </c>
      <c r="F4112" s="2">
        <v>45687.357986111099</v>
      </c>
      <c r="G4112" s="1" t="s">
        <v>28</v>
      </c>
      <c r="H4112" s="1" t="s">
        <v>36</v>
      </c>
      <c r="I4112" s="1" t="s">
        <v>17572</v>
      </c>
      <c r="J4112" s="1" t="s">
        <v>30</v>
      </c>
      <c r="K4112" s="1" t="s">
        <v>17573</v>
      </c>
      <c r="L4112" s="3" t="s">
        <v>17574</v>
      </c>
      <c r="M4112" s="2">
        <v>45687.488125000003</v>
      </c>
      <c r="N4112" t="str">
        <f>_xlfn.XLOOKUP(Table1[[#This Row],[Case Number]],Sheet4!$A:$A,Sheet4!$B:$B,"")</f>
        <v/>
      </c>
    </row>
    <row r="4113" spans="1:14" ht="238">
      <c r="A4113" t="s">
        <v>17575</v>
      </c>
      <c r="B4113" s="1" t="s">
        <v>17576</v>
      </c>
      <c r="C4113" s="2">
        <v>45696.521331018499</v>
      </c>
      <c r="D4113" s="1" t="s">
        <v>5370</v>
      </c>
      <c r="E4113" s="1" t="s">
        <v>19</v>
      </c>
      <c r="F4113" s="2">
        <v>45687.3418171296</v>
      </c>
      <c r="G4113" s="1" t="s">
        <v>51</v>
      </c>
      <c r="H4113" s="1" t="s">
        <v>36</v>
      </c>
      <c r="I4113" s="1" t="s">
        <v>17577</v>
      </c>
      <c r="J4113" s="1" t="s">
        <v>160</v>
      </c>
      <c r="K4113" s="1" t="s">
        <v>8459</v>
      </c>
      <c r="L4113" s="3" t="s">
        <v>17578</v>
      </c>
      <c r="M4113" s="2">
        <v>45696.187916666699</v>
      </c>
      <c r="N4113" t="str">
        <f>_xlfn.XLOOKUP(Table1[[#This Row],[Case Number]],Sheet4!$A:$A,Sheet4!$B:$B,"")</f>
        <v/>
      </c>
    </row>
    <row r="4114" spans="1:14" ht="17">
      <c r="A4114" t="s">
        <v>17579</v>
      </c>
      <c r="B4114" s="1" t="s">
        <v>17580</v>
      </c>
      <c r="C4114" s="2">
        <v>45687.698576388902</v>
      </c>
      <c r="D4114" s="1" t="s">
        <v>293</v>
      </c>
      <c r="E4114" s="1" t="s">
        <v>19</v>
      </c>
      <c r="F4114" s="2">
        <v>45687.332534722198</v>
      </c>
      <c r="G4114" s="1" t="s">
        <v>43</v>
      </c>
      <c r="I4114" s="1" t="s">
        <v>17581</v>
      </c>
      <c r="J4114" s="1" t="s">
        <v>45</v>
      </c>
      <c r="K4114" s="1" t="s">
        <v>17582</v>
      </c>
      <c r="L4114" s="3" t="s">
        <v>17583</v>
      </c>
      <c r="M4114" s="2">
        <v>45687.365219907399</v>
      </c>
      <c r="N4114" t="str">
        <f>_xlfn.XLOOKUP(Table1[[#This Row],[Case Number]],Sheet4!$A:$A,Sheet4!$B:$B,"")</f>
        <v/>
      </c>
    </row>
    <row r="4115" spans="1:14" ht="136">
      <c r="A4115" t="s">
        <v>17584</v>
      </c>
      <c r="B4115" s="1" t="s">
        <v>17585</v>
      </c>
      <c r="C4115" s="2">
        <v>45687.654479166697</v>
      </c>
      <c r="D4115" s="1" t="s">
        <v>915</v>
      </c>
      <c r="E4115" s="1" t="s">
        <v>19</v>
      </c>
      <c r="F4115" s="2">
        <v>45687.300289351799</v>
      </c>
      <c r="G4115" s="1" t="s">
        <v>43</v>
      </c>
      <c r="H4115" s="1" t="s">
        <v>36</v>
      </c>
      <c r="I4115" s="1" t="s">
        <v>17586</v>
      </c>
      <c r="J4115" s="1" t="s">
        <v>21</v>
      </c>
      <c r="K4115" s="1" t="s">
        <v>17587</v>
      </c>
      <c r="L4115" s="3" t="s">
        <v>17588</v>
      </c>
      <c r="M4115" s="2">
        <v>45687.321134259299</v>
      </c>
      <c r="N4115" t="str">
        <f>_xlfn.XLOOKUP(Table1[[#This Row],[Case Number]],Sheet4!$A:$A,Sheet4!$B:$B,"")</f>
        <v/>
      </c>
    </row>
    <row r="4116" spans="1:14" ht="187">
      <c r="A4116" t="s">
        <v>17589</v>
      </c>
      <c r="B4116" s="1" t="s">
        <v>17590</v>
      </c>
      <c r="C4116" s="2">
        <v>45688.613761574103</v>
      </c>
      <c r="D4116" s="1" t="s">
        <v>17591</v>
      </c>
      <c r="E4116" s="1" t="s">
        <v>27</v>
      </c>
      <c r="F4116" s="2">
        <v>45687.255150463003</v>
      </c>
      <c r="G4116" s="1" t="s">
        <v>94</v>
      </c>
      <c r="H4116" s="1" t="s">
        <v>36</v>
      </c>
      <c r="I4116" s="1" t="s">
        <v>17592</v>
      </c>
      <c r="J4116" s="1" t="s">
        <v>188</v>
      </c>
      <c r="K4116" s="1" t="s">
        <v>15592</v>
      </c>
      <c r="L4116" s="3" t="s">
        <v>17593</v>
      </c>
      <c r="M4116" s="2">
        <v>45688.280416666697</v>
      </c>
      <c r="N4116" t="str">
        <f>_xlfn.XLOOKUP(Table1[[#This Row],[Case Number]],Sheet4!$A:$A,Sheet4!$B:$B,"")</f>
        <v>Yes</v>
      </c>
    </row>
    <row r="4117" spans="1:14" ht="187">
      <c r="A4117" t="s">
        <v>17594</v>
      </c>
      <c r="B4117" s="1" t="s">
        <v>17595</v>
      </c>
      <c r="C4117" s="2">
        <v>45687.556631944397</v>
      </c>
      <c r="D4117" s="1" t="s">
        <v>17596</v>
      </c>
      <c r="E4117" s="1" t="s">
        <v>19</v>
      </c>
      <c r="F4117" s="2">
        <v>45687.183796296304</v>
      </c>
      <c r="G4117" s="1" t="s">
        <v>145</v>
      </c>
      <c r="I4117" s="1" t="s">
        <v>17597</v>
      </c>
      <c r="J4117" s="1" t="s">
        <v>30</v>
      </c>
      <c r="K4117" s="1" t="s">
        <v>17598</v>
      </c>
      <c r="L4117" s="3" t="s">
        <v>17599</v>
      </c>
      <c r="M4117" s="2">
        <v>45687.223275463002</v>
      </c>
      <c r="N4117" t="str">
        <f>_xlfn.XLOOKUP(Table1[[#This Row],[Case Number]],Sheet4!$A:$A,Sheet4!$B:$B,"")</f>
        <v/>
      </c>
    </row>
    <row r="4118" spans="1:14" ht="238">
      <c r="A4118" t="s">
        <v>17600</v>
      </c>
      <c r="B4118" s="1" t="s">
        <v>17601</v>
      </c>
      <c r="C4118" s="2">
        <v>45687.193993055596</v>
      </c>
      <c r="D4118" s="1" t="s">
        <v>814</v>
      </c>
      <c r="E4118" s="1" t="s">
        <v>19</v>
      </c>
      <c r="F4118" s="2">
        <v>45686.798460648097</v>
      </c>
      <c r="G4118" s="1" t="s">
        <v>28</v>
      </c>
      <c r="H4118" s="1" t="s">
        <v>11</v>
      </c>
      <c r="I4118" s="1" t="s">
        <v>17602</v>
      </c>
      <c r="J4118" s="1" t="s">
        <v>759</v>
      </c>
      <c r="K4118" s="1" t="s">
        <v>17603</v>
      </c>
      <c r="L4118" s="3" t="s">
        <v>17604</v>
      </c>
      <c r="M4118" s="2">
        <v>45686.8606365741</v>
      </c>
      <c r="N4118" t="str">
        <f>_xlfn.XLOOKUP(Table1[[#This Row],[Case Number]],Sheet4!$A:$A,Sheet4!$B:$B,"")</f>
        <v/>
      </c>
    </row>
    <row r="4119" spans="1:14" ht="289">
      <c r="A4119" t="s">
        <v>17605</v>
      </c>
      <c r="B4119" s="1" t="s">
        <v>17606</v>
      </c>
      <c r="C4119" s="2">
        <v>45688.732002314799</v>
      </c>
      <c r="D4119" s="1" t="s">
        <v>17607</v>
      </c>
      <c r="E4119" s="1" t="s">
        <v>50</v>
      </c>
      <c r="F4119" s="2">
        <v>45686.615810185198</v>
      </c>
      <c r="G4119" s="1" t="s">
        <v>28</v>
      </c>
      <c r="H4119" s="1" t="s">
        <v>36</v>
      </c>
      <c r="I4119" s="1" t="s">
        <v>17608</v>
      </c>
      <c r="J4119" s="1" t="s">
        <v>200</v>
      </c>
      <c r="K4119" s="1" t="s">
        <v>17609</v>
      </c>
      <c r="L4119" s="3" t="s">
        <v>17610</v>
      </c>
      <c r="M4119" s="2">
        <v>45688.398645833302</v>
      </c>
      <c r="N4119" t="str">
        <f>_xlfn.XLOOKUP(Table1[[#This Row],[Case Number]],Sheet4!$A:$A,Sheet4!$B:$B,"")</f>
        <v/>
      </c>
    </row>
    <row r="4120" spans="1:14" ht="34">
      <c r="A4120" t="s">
        <v>17611</v>
      </c>
      <c r="B4120" s="1" t="s">
        <v>17612</v>
      </c>
      <c r="C4120" s="2">
        <v>45687.6082986111</v>
      </c>
      <c r="D4120" s="1" t="s">
        <v>17613</v>
      </c>
      <c r="E4120" s="1" t="s">
        <v>27</v>
      </c>
      <c r="F4120" s="2">
        <v>45686.521516203698</v>
      </c>
      <c r="G4120" s="1" t="s">
        <v>43</v>
      </c>
      <c r="I4120" s="1" t="s">
        <v>17614</v>
      </c>
      <c r="J4120" s="1" t="s">
        <v>200</v>
      </c>
      <c r="K4120" s="1" t="s">
        <v>17615</v>
      </c>
      <c r="L4120" s="3" t="s">
        <v>17616</v>
      </c>
      <c r="M4120" s="2">
        <v>45687.274942129603</v>
      </c>
      <c r="N4120" t="str">
        <f>_xlfn.XLOOKUP(Table1[[#This Row],[Case Number]],Sheet4!$A:$A,Sheet4!$B:$B,"")</f>
        <v>Yes</v>
      </c>
    </row>
    <row r="4121" spans="1:14" ht="221">
      <c r="A4121" t="s">
        <v>17617</v>
      </c>
      <c r="B4121" s="1" t="s">
        <v>17618</v>
      </c>
      <c r="C4121" s="2">
        <v>45695.521249999998</v>
      </c>
      <c r="D4121" s="1" t="s">
        <v>17619</v>
      </c>
      <c r="E4121" s="1" t="s">
        <v>19</v>
      </c>
      <c r="F4121" s="2">
        <v>45686.513090277796</v>
      </c>
      <c r="G4121" s="1" t="s">
        <v>51</v>
      </c>
      <c r="H4121" s="1" t="s">
        <v>11</v>
      </c>
      <c r="I4121" s="1" t="s">
        <v>17620</v>
      </c>
      <c r="J4121" s="1" t="s">
        <v>88</v>
      </c>
      <c r="K4121" s="1" t="s">
        <v>1335</v>
      </c>
      <c r="L4121" s="3" t="s">
        <v>17621</v>
      </c>
      <c r="M4121" s="2">
        <v>45695.187893518501</v>
      </c>
      <c r="N4121" t="str">
        <f>_xlfn.XLOOKUP(Table1[[#This Row],[Case Number]],Sheet4!$A:$A,Sheet4!$B:$B,"")</f>
        <v/>
      </c>
    </row>
    <row r="4122" spans="1:14" ht="255">
      <c r="A4122" t="s">
        <v>17622</v>
      </c>
      <c r="B4122" s="1" t="s">
        <v>17623</v>
      </c>
      <c r="C4122" s="2">
        <v>45688.558541666702</v>
      </c>
      <c r="D4122" s="1" t="s">
        <v>1513</v>
      </c>
      <c r="E4122" s="1" t="s">
        <v>27</v>
      </c>
      <c r="F4122" s="2">
        <v>45686.502951388902</v>
      </c>
      <c r="G4122" s="1" t="s">
        <v>94</v>
      </c>
      <c r="I4122" s="1" t="s">
        <v>17624</v>
      </c>
      <c r="J4122" s="1" t="s">
        <v>30</v>
      </c>
      <c r="K4122" s="1" t="s">
        <v>8509</v>
      </c>
      <c r="L4122" s="3" t="s">
        <v>17625</v>
      </c>
      <c r="M4122" s="2">
        <v>45688.225185185198</v>
      </c>
      <c r="N4122" t="str">
        <f>_xlfn.XLOOKUP(Table1[[#This Row],[Case Number]],Sheet4!$A:$A,Sheet4!$B:$B,"")</f>
        <v>Yes</v>
      </c>
    </row>
    <row r="4123" spans="1:14">
      <c r="A4123" t="s">
        <v>17626</v>
      </c>
      <c r="B4123" s="1" t="s">
        <v>17627</v>
      </c>
      <c r="C4123" s="2">
        <v>45688.638761574097</v>
      </c>
      <c r="D4123" s="1" t="s">
        <v>17628</v>
      </c>
      <c r="E4123" s="1" t="s">
        <v>27</v>
      </c>
      <c r="F4123" s="2">
        <v>45686.492071759298</v>
      </c>
      <c r="G4123" s="1" t="s">
        <v>43</v>
      </c>
      <c r="H4123" s="1" t="s">
        <v>11</v>
      </c>
      <c r="I4123" s="1" t="s">
        <v>17629</v>
      </c>
      <c r="J4123" s="1" t="s">
        <v>30</v>
      </c>
      <c r="K4123" s="1" t="s">
        <v>1521</v>
      </c>
      <c r="M4123" s="2">
        <v>45688.3054050926</v>
      </c>
      <c r="N4123" t="str">
        <f>_xlfn.XLOOKUP(Table1[[#This Row],[Case Number]],Sheet4!$A:$A,Sheet4!$B:$B,"")</f>
        <v/>
      </c>
    </row>
    <row r="4124" spans="1:14" ht="289">
      <c r="A4124" t="s">
        <v>17630</v>
      </c>
      <c r="B4124" s="1" t="s">
        <v>17631</v>
      </c>
      <c r="C4124" s="2">
        <v>45687.717812499999</v>
      </c>
      <c r="D4124" s="1" t="s">
        <v>17632</v>
      </c>
      <c r="E4124" s="1" t="s">
        <v>27</v>
      </c>
      <c r="F4124" s="2">
        <v>45686.4773263889</v>
      </c>
      <c r="G4124" s="1" t="s">
        <v>28</v>
      </c>
      <c r="H4124" s="1" t="s">
        <v>11</v>
      </c>
      <c r="I4124" s="1" t="s">
        <v>17633</v>
      </c>
      <c r="J4124" s="1" t="s">
        <v>160</v>
      </c>
      <c r="K4124" s="1" t="s">
        <v>17634</v>
      </c>
      <c r="L4124" s="3" t="s">
        <v>17635</v>
      </c>
      <c r="M4124" s="2">
        <v>45687.384467592601</v>
      </c>
      <c r="N4124" t="str">
        <f>_xlfn.XLOOKUP(Table1[[#This Row],[Case Number]],Sheet4!$A:$A,Sheet4!$B:$B,"")</f>
        <v/>
      </c>
    </row>
    <row r="4125" spans="1:14" ht="34">
      <c r="A4125" t="s">
        <v>17636</v>
      </c>
      <c r="B4125" s="1" t="s">
        <v>17637</v>
      </c>
      <c r="C4125" s="2">
        <v>45686.829282407401</v>
      </c>
      <c r="D4125" s="1" t="s">
        <v>238</v>
      </c>
      <c r="E4125" s="1" t="s">
        <v>19</v>
      </c>
      <c r="F4125" s="2">
        <v>45686.474999999999</v>
      </c>
      <c r="G4125" s="1" t="s">
        <v>43</v>
      </c>
      <c r="H4125" s="1" t="s">
        <v>36</v>
      </c>
      <c r="I4125" s="1" t="s">
        <v>17638</v>
      </c>
      <c r="J4125" s="1" t="s">
        <v>111</v>
      </c>
      <c r="K4125" s="1" t="s">
        <v>900</v>
      </c>
      <c r="L4125" s="3" t="s">
        <v>17639</v>
      </c>
      <c r="M4125" s="2">
        <v>45686.495925925898</v>
      </c>
      <c r="N4125" t="str">
        <f>_xlfn.XLOOKUP(Table1[[#This Row],[Case Number]],Sheet4!$A:$A,Sheet4!$B:$B,"")</f>
        <v/>
      </c>
    </row>
    <row r="4126" spans="1:14" ht="255">
      <c r="A4126" t="s">
        <v>17640</v>
      </c>
      <c r="B4126" s="1" t="s">
        <v>17641</v>
      </c>
      <c r="C4126" s="2">
        <v>45686.808611111097</v>
      </c>
      <c r="D4126" s="1" t="s">
        <v>575</v>
      </c>
      <c r="E4126" s="1" t="s">
        <v>19</v>
      </c>
      <c r="F4126" s="2">
        <v>45686.454363425903</v>
      </c>
      <c r="G4126" s="1" t="s">
        <v>94</v>
      </c>
      <c r="I4126" s="1" t="s">
        <v>17642</v>
      </c>
      <c r="J4126" s="1" t="s">
        <v>45</v>
      </c>
      <c r="K4126" s="1" t="s">
        <v>17643</v>
      </c>
      <c r="L4126" s="3" t="s">
        <v>17644</v>
      </c>
      <c r="M4126" s="2">
        <v>45686.475266203699</v>
      </c>
      <c r="N4126" t="str">
        <f>_xlfn.XLOOKUP(Table1[[#This Row],[Case Number]],Sheet4!$A:$A,Sheet4!$B:$B,"")</f>
        <v/>
      </c>
    </row>
    <row r="4127" spans="1:14" ht="238">
      <c r="A4127" t="s">
        <v>17645</v>
      </c>
      <c r="B4127" s="1" t="s">
        <v>17646</v>
      </c>
      <c r="C4127" s="2">
        <v>45687.716145833299</v>
      </c>
      <c r="D4127" s="1" t="s">
        <v>7741</v>
      </c>
      <c r="E4127" s="1" t="s">
        <v>19</v>
      </c>
      <c r="F4127" s="2">
        <v>45686.401527777802</v>
      </c>
      <c r="G4127" s="1" t="s">
        <v>28</v>
      </c>
      <c r="H4127" s="1" t="s">
        <v>36</v>
      </c>
      <c r="I4127" s="1" t="s">
        <v>17647</v>
      </c>
      <c r="J4127" s="1" t="s">
        <v>188</v>
      </c>
      <c r="K4127" s="1" t="s">
        <v>17648</v>
      </c>
      <c r="L4127" s="3" t="s">
        <v>17649</v>
      </c>
      <c r="M4127" s="2">
        <v>45687.382789351897</v>
      </c>
      <c r="N4127" t="str">
        <f>_xlfn.XLOOKUP(Table1[[#This Row],[Case Number]],Sheet4!$A:$A,Sheet4!$B:$B,"")</f>
        <v/>
      </c>
    </row>
    <row r="4128" spans="1:14" ht="153">
      <c r="A4128" t="s">
        <v>17650</v>
      </c>
      <c r="B4128" s="1" t="s">
        <v>17651</v>
      </c>
      <c r="C4128" s="2">
        <v>45686.715833333299</v>
      </c>
      <c r="D4128" s="1" t="s">
        <v>238</v>
      </c>
      <c r="E4128" s="1" t="s">
        <v>19</v>
      </c>
      <c r="F4128" s="2">
        <v>45686.375659722202</v>
      </c>
      <c r="G4128" s="1" t="s">
        <v>51</v>
      </c>
      <c r="H4128" s="1" t="s">
        <v>36</v>
      </c>
      <c r="I4128" s="1" t="s">
        <v>17652</v>
      </c>
      <c r="J4128" s="1" t="s">
        <v>88</v>
      </c>
      <c r="K4128" s="1" t="s">
        <v>17653</v>
      </c>
      <c r="L4128" s="3" t="s">
        <v>17654</v>
      </c>
      <c r="M4128" s="2">
        <v>45686.382465277798</v>
      </c>
      <c r="N4128" t="str">
        <f>_xlfn.XLOOKUP(Table1[[#This Row],[Case Number]],Sheet4!$A:$A,Sheet4!$B:$B,"")</f>
        <v/>
      </c>
    </row>
    <row r="4129" spans="1:14" ht="221">
      <c r="A4129" t="s">
        <v>17655</v>
      </c>
      <c r="B4129" s="1" t="s">
        <v>17656</v>
      </c>
      <c r="C4129" s="2">
        <v>45686.814201388901</v>
      </c>
      <c r="D4129" s="1" t="s">
        <v>814</v>
      </c>
      <c r="E4129" s="1" t="s">
        <v>19</v>
      </c>
      <c r="F4129" s="2">
        <v>45686.371296296304</v>
      </c>
      <c r="G4129" s="1" t="s">
        <v>28</v>
      </c>
      <c r="H4129" s="1" t="s">
        <v>36</v>
      </c>
      <c r="I4129" s="1" t="s">
        <v>17657</v>
      </c>
      <c r="J4129" s="1" t="s">
        <v>111</v>
      </c>
      <c r="K4129" s="1" t="s">
        <v>17658</v>
      </c>
      <c r="L4129" s="3" t="s">
        <v>17659</v>
      </c>
      <c r="M4129" s="2">
        <v>45686.480844907397</v>
      </c>
      <c r="N4129" t="str">
        <f>_xlfn.XLOOKUP(Table1[[#This Row],[Case Number]],Sheet4!$A:$A,Sheet4!$B:$B,"")</f>
        <v/>
      </c>
    </row>
    <row r="4130" spans="1:14" ht="85">
      <c r="A4130" t="s">
        <v>17660</v>
      </c>
      <c r="B4130" s="1" t="s">
        <v>17661</v>
      </c>
      <c r="C4130" s="2">
        <v>45686.706643518497</v>
      </c>
      <c r="D4130" s="1" t="s">
        <v>253</v>
      </c>
      <c r="E4130" s="1" t="s">
        <v>19</v>
      </c>
      <c r="F4130" s="2">
        <v>45686.368541666699</v>
      </c>
      <c r="G4130" s="1" t="s">
        <v>43</v>
      </c>
      <c r="I4130" s="1" t="s">
        <v>17662</v>
      </c>
      <c r="J4130" s="1" t="s">
        <v>255</v>
      </c>
      <c r="K4130" s="1" t="s">
        <v>17663</v>
      </c>
      <c r="L4130" s="3" t="s">
        <v>17664</v>
      </c>
      <c r="M4130" s="2">
        <v>45686.373298611099</v>
      </c>
      <c r="N4130" t="str">
        <f>_xlfn.XLOOKUP(Table1[[#This Row],[Case Number]],Sheet4!$A:$A,Sheet4!$B:$B,"")</f>
        <v/>
      </c>
    </row>
    <row r="4131" spans="1:14" ht="17">
      <c r="A4131" t="s">
        <v>17665</v>
      </c>
      <c r="B4131" s="1" t="s">
        <v>17666</v>
      </c>
      <c r="C4131" s="2">
        <v>45686.675925925898</v>
      </c>
      <c r="D4131" s="1" t="s">
        <v>1993</v>
      </c>
      <c r="E4131" s="1" t="s">
        <v>50</v>
      </c>
      <c r="F4131" s="2">
        <v>45686.309629629599</v>
      </c>
      <c r="G4131" s="1" t="s">
        <v>43</v>
      </c>
      <c r="I4131" s="1" t="s">
        <v>17667</v>
      </c>
      <c r="J4131" s="1" t="s">
        <v>21</v>
      </c>
      <c r="K4131" s="1" t="s">
        <v>17668</v>
      </c>
      <c r="L4131" s="3" t="s">
        <v>271</v>
      </c>
      <c r="M4131" s="2">
        <v>45686.342557870397</v>
      </c>
      <c r="N4131" t="str">
        <f>_xlfn.XLOOKUP(Table1[[#This Row],[Case Number]],Sheet4!$A:$A,Sheet4!$B:$B,"")</f>
        <v>Yes</v>
      </c>
    </row>
    <row r="4132" spans="1:14" ht="289">
      <c r="A4132" t="s">
        <v>17669</v>
      </c>
      <c r="B4132" s="1" t="s">
        <v>17670</v>
      </c>
      <c r="C4132" s="2">
        <v>45686.830219907402</v>
      </c>
      <c r="D4132" s="1" t="s">
        <v>17671</v>
      </c>
      <c r="E4132" s="1" t="s">
        <v>27</v>
      </c>
      <c r="F4132" s="2">
        <v>45686.307442129597</v>
      </c>
      <c r="G4132" s="1" t="s">
        <v>94</v>
      </c>
      <c r="H4132" s="1" t="s">
        <v>36</v>
      </c>
      <c r="I4132" s="1" t="s">
        <v>17672</v>
      </c>
      <c r="J4132" s="1" t="s">
        <v>200</v>
      </c>
      <c r="K4132" s="1" t="s">
        <v>6838</v>
      </c>
      <c r="L4132" s="3" t="s">
        <v>17673</v>
      </c>
      <c r="M4132" s="2">
        <v>45686.496863425898</v>
      </c>
      <c r="N4132" t="str">
        <f>_xlfn.XLOOKUP(Table1[[#This Row],[Case Number]],Sheet4!$A:$A,Sheet4!$B:$B,"")</f>
        <v/>
      </c>
    </row>
    <row r="4133" spans="1:14">
      <c r="A4133" t="s">
        <v>17674</v>
      </c>
      <c r="B4133" s="1" t="s">
        <v>17675</v>
      </c>
      <c r="C4133" s="2">
        <v>45695.5211921296</v>
      </c>
      <c r="D4133" s="1" t="s">
        <v>17676</v>
      </c>
      <c r="E4133" s="1" t="s">
        <v>19</v>
      </c>
      <c r="F4133" s="2">
        <v>45686.274583333303</v>
      </c>
      <c r="G4133" s="1" t="s">
        <v>145</v>
      </c>
      <c r="I4133" s="1" t="s">
        <v>17677</v>
      </c>
      <c r="J4133" s="1" t="s">
        <v>30</v>
      </c>
      <c r="K4133" s="1" t="s">
        <v>9571</v>
      </c>
      <c r="M4133" s="2">
        <v>45695.187800925902</v>
      </c>
      <c r="N4133" t="str">
        <f>_xlfn.XLOOKUP(Table1[[#This Row],[Case Number]],Sheet4!$A:$A,Sheet4!$B:$B,"")</f>
        <v/>
      </c>
    </row>
    <row r="4134" spans="1:14" ht="409.6">
      <c r="A4134" t="s">
        <v>17678</v>
      </c>
      <c r="B4134" s="1" t="s">
        <v>17679</v>
      </c>
      <c r="C4134" s="2">
        <v>45687.480092592603</v>
      </c>
      <c r="D4134" s="1" t="s">
        <v>1726</v>
      </c>
      <c r="E4134" s="1" t="s">
        <v>19</v>
      </c>
      <c r="F4134" s="2">
        <v>45686.218113425901</v>
      </c>
      <c r="G4134" s="1" t="s">
        <v>145</v>
      </c>
      <c r="H4134" s="1" t="s">
        <v>11</v>
      </c>
      <c r="I4134" s="1" t="s">
        <v>13252</v>
      </c>
      <c r="J4134" s="1" t="s">
        <v>111</v>
      </c>
      <c r="K4134" s="1" t="s">
        <v>13253</v>
      </c>
      <c r="L4134" s="3" t="s">
        <v>13254</v>
      </c>
      <c r="M4134" s="2">
        <v>45734.398090277798</v>
      </c>
      <c r="N4134" t="str">
        <f>_xlfn.XLOOKUP(Table1[[#This Row],[Case Number]],Sheet4!$A:$A,Sheet4!$B:$B,"")</f>
        <v/>
      </c>
    </row>
    <row r="4135" spans="1:14">
      <c r="A4135" t="s">
        <v>17680</v>
      </c>
      <c r="B4135" s="1" t="s">
        <v>17681</v>
      </c>
      <c r="C4135" s="2">
        <v>45695.521574074097</v>
      </c>
      <c r="D4135" s="1" t="s">
        <v>17682</v>
      </c>
      <c r="F4135" s="2">
        <v>45686.203344907401</v>
      </c>
      <c r="G4135" s="1" t="s">
        <v>145</v>
      </c>
      <c r="I4135" s="1" t="s">
        <v>17683</v>
      </c>
      <c r="K4135" s="1" t="s">
        <v>312</v>
      </c>
      <c r="M4135" s="2">
        <v>45695.188206018502</v>
      </c>
      <c r="N4135" t="str">
        <f>_xlfn.XLOOKUP(Table1[[#This Row],[Case Number]],Sheet4!$A:$A,Sheet4!$B:$B,"")</f>
        <v/>
      </c>
    </row>
    <row r="4136" spans="1:14" ht="204">
      <c r="A4136" t="s">
        <v>17684</v>
      </c>
      <c r="B4136" s="1" t="s">
        <v>17685</v>
      </c>
      <c r="C4136" s="2">
        <v>45687.385752314804</v>
      </c>
      <c r="D4136" s="1" t="s">
        <v>17686</v>
      </c>
      <c r="E4136" s="1" t="s">
        <v>19</v>
      </c>
      <c r="F4136" s="2">
        <v>45686.197939814803</v>
      </c>
      <c r="G4136" s="1" t="s">
        <v>145</v>
      </c>
      <c r="H4136" s="1" t="s">
        <v>11</v>
      </c>
      <c r="I4136" s="1" t="s">
        <v>17687</v>
      </c>
      <c r="J4136" s="1" t="s">
        <v>759</v>
      </c>
      <c r="K4136" s="1" t="s">
        <v>17688</v>
      </c>
      <c r="L4136" s="3" t="s">
        <v>17689</v>
      </c>
      <c r="M4136" s="2">
        <v>45687.052349537</v>
      </c>
      <c r="N4136" t="str">
        <f>_xlfn.XLOOKUP(Table1[[#This Row],[Case Number]],Sheet4!$A:$A,Sheet4!$B:$B,"")</f>
        <v/>
      </c>
    </row>
    <row r="4137" spans="1:14" ht="187">
      <c r="A4137" t="s">
        <v>17690</v>
      </c>
      <c r="B4137" s="1" t="s">
        <v>17691</v>
      </c>
      <c r="C4137" s="2">
        <v>45686.424085648097</v>
      </c>
      <c r="D4137" s="1" t="s">
        <v>17692</v>
      </c>
      <c r="E4137" s="1" t="s">
        <v>19</v>
      </c>
      <c r="F4137" s="2">
        <v>45686.026562500003</v>
      </c>
      <c r="G4137" s="1" t="s">
        <v>145</v>
      </c>
      <c r="I4137" s="1" t="s">
        <v>17693</v>
      </c>
      <c r="J4137" s="1" t="s">
        <v>30</v>
      </c>
      <c r="K4137" s="1" t="s">
        <v>17694</v>
      </c>
      <c r="L4137" s="3" t="s">
        <v>17695</v>
      </c>
      <c r="M4137" s="2">
        <v>45686.090717592597</v>
      </c>
      <c r="N4137" t="str">
        <f>_xlfn.XLOOKUP(Table1[[#This Row],[Case Number]],Sheet4!$A:$A,Sheet4!$B:$B,"")</f>
        <v/>
      </c>
    </row>
    <row r="4138" spans="1:14" ht="255">
      <c r="A4138" t="s">
        <v>17696</v>
      </c>
      <c r="B4138" s="1" t="s">
        <v>17697</v>
      </c>
      <c r="C4138" s="2">
        <v>45686.468402777798</v>
      </c>
      <c r="D4138" s="1" t="s">
        <v>17424</v>
      </c>
      <c r="E4138" s="1" t="s">
        <v>19</v>
      </c>
      <c r="F4138" s="2">
        <v>45685.7559259259</v>
      </c>
      <c r="G4138" s="1" t="s">
        <v>145</v>
      </c>
      <c r="H4138" s="1" t="s">
        <v>11</v>
      </c>
      <c r="I4138" s="1" t="s">
        <v>17698</v>
      </c>
      <c r="J4138" s="1" t="s">
        <v>188</v>
      </c>
      <c r="K4138" s="1" t="s">
        <v>189</v>
      </c>
      <c r="L4138" s="3" t="s">
        <v>17699</v>
      </c>
      <c r="M4138" s="2">
        <v>45686.135046296302</v>
      </c>
      <c r="N4138" t="str">
        <f>_xlfn.XLOOKUP(Table1[[#This Row],[Case Number]],Sheet4!$A:$A,Sheet4!$B:$B,"")</f>
        <v>Yes</v>
      </c>
    </row>
    <row r="4139" spans="1:14" ht="388">
      <c r="A4139" t="s">
        <v>17700</v>
      </c>
      <c r="B4139" s="1" t="s">
        <v>17701</v>
      </c>
      <c r="C4139" s="2">
        <v>45695.521284722199</v>
      </c>
      <c r="D4139" s="1" t="s">
        <v>17702</v>
      </c>
      <c r="E4139" s="1" t="s">
        <v>27</v>
      </c>
      <c r="F4139" s="2">
        <v>45685.630312499998</v>
      </c>
      <c r="G4139" s="1" t="s">
        <v>145</v>
      </c>
      <c r="H4139" s="1" t="s">
        <v>36</v>
      </c>
      <c r="I4139" s="1" t="s">
        <v>17703</v>
      </c>
      <c r="J4139" s="1" t="s">
        <v>30</v>
      </c>
      <c r="K4139" s="1" t="s">
        <v>13534</v>
      </c>
      <c r="L4139" s="3" t="s">
        <v>17704</v>
      </c>
      <c r="M4139" s="2">
        <v>45695.187939814801</v>
      </c>
      <c r="N4139" t="str">
        <f>_xlfn.XLOOKUP(Table1[[#This Row],[Case Number]],Sheet4!$A:$A,Sheet4!$B:$B,"")</f>
        <v/>
      </c>
    </row>
    <row r="4140" spans="1:14" ht="289">
      <c r="A4140" t="s">
        <v>17705</v>
      </c>
      <c r="B4140" s="1" t="s">
        <v>17706</v>
      </c>
      <c r="C4140" s="2">
        <v>45685.999479166698</v>
      </c>
      <c r="D4140" s="1" t="s">
        <v>558</v>
      </c>
      <c r="E4140" s="1" t="s">
        <v>415</v>
      </c>
      <c r="F4140" s="2">
        <v>45685.624756944402</v>
      </c>
      <c r="G4140" s="1" t="s">
        <v>28</v>
      </c>
      <c r="H4140" s="1" t="s">
        <v>36</v>
      </c>
      <c r="I4140" s="1" t="s">
        <v>17707</v>
      </c>
      <c r="J4140" s="1" t="s">
        <v>100</v>
      </c>
      <c r="K4140" s="1" t="s">
        <v>4280</v>
      </c>
      <c r="L4140" s="3" t="s">
        <v>17708</v>
      </c>
      <c r="M4140" s="2">
        <v>45685.666122685201</v>
      </c>
      <c r="N4140" t="str">
        <f>_xlfn.XLOOKUP(Table1[[#This Row],[Case Number]],Sheet4!$A:$A,Sheet4!$B:$B,"")</f>
        <v/>
      </c>
    </row>
    <row r="4141" spans="1:14" ht="306">
      <c r="A4141" t="s">
        <v>17709</v>
      </c>
      <c r="B4141" s="1" t="s">
        <v>17710</v>
      </c>
      <c r="C4141" s="2">
        <v>45685.920243055603</v>
      </c>
      <c r="D4141" s="1" t="s">
        <v>2464</v>
      </c>
      <c r="E4141" s="1" t="s">
        <v>50</v>
      </c>
      <c r="F4141" s="2">
        <v>45685.5647453704</v>
      </c>
      <c r="G4141" s="1" t="s">
        <v>51</v>
      </c>
      <c r="H4141" s="1" t="s">
        <v>11</v>
      </c>
      <c r="I4141" s="1" t="s">
        <v>17711</v>
      </c>
      <c r="J4141" s="1" t="s">
        <v>59</v>
      </c>
      <c r="K4141" s="1" t="s">
        <v>14014</v>
      </c>
      <c r="L4141" s="3" t="s">
        <v>17712</v>
      </c>
      <c r="M4141" s="2">
        <v>45685.586898148104</v>
      </c>
      <c r="N4141" t="str">
        <f>_xlfn.XLOOKUP(Table1[[#This Row],[Case Number]],Sheet4!$A:$A,Sheet4!$B:$B,"")</f>
        <v/>
      </c>
    </row>
    <row r="4142" spans="1:14">
      <c r="A4142" t="s">
        <v>17713</v>
      </c>
      <c r="B4142" s="1" t="s">
        <v>17714</v>
      </c>
      <c r="C4142" s="2">
        <v>45685.917048611103</v>
      </c>
      <c r="D4142" s="1" t="s">
        <v>17715</v>
      </c>
      <c r="E4142" s="1" t="s">
        <v>19</v>
      </c>
      <c r="F4142" s="2">
        <v>45685.553599537001</v>
      </c>
      <c r="G4142" s="1" t="s">
        <v>43</v>
      </c>
      <c r="H4142" s="1" t="s">
        <v>36</v>
      </c>
      <c r="I4142" s="1" t="s">
        <v>17716</v>
      </c>
      <c r="J4142" s="1" t="s">
        <v>200</v>
      </c>
      <c r="K4142" s="1" t="s">
        <v>17717</v>
      </c>
      <c r="M4142" s="2">
        <v>45685.5836921296</v>
      </c>
      <c r="N4142" t="str">
        <f>_xlfn.XLOOKUP(Table1[[#This Row],[Case Number]],Sheet4!$A:$A,Sheet4!$B:$B,"")</f>
        <v/>
      </c>
    </row>
    <row r="4143" spans="1:14" ht="289">
      <c r="A4143" t="s">
        <v>17718</v>
      </c>
      <c r="B4143" s="1" t="s">
        <v>17719</v>
      </c>
      <c r="C4143" s="2">
        <v>45687.716527777797</v>
      </c>
      <c r="D4143" s="1" t="s">
        <v>17720</v>
      </c>
      <c r="E4143" s="1" t="s">
        <v>19</v>
      </c>
      <c r="F4143" s="2">
        <v>45685.544247685197</v>
      </c>
      <c r="G4143" s="1" t="s">
        <v>28</v>
      </c>
      <c r="H4143" s="1" t="s">
        <v>36</v>
      </c>
      <c r="I4143" s="1" t="s">
        <v>17721</v>
      </c>
      <c r="J4143" s="1" t="s">
        <v>45</v>
      </c>
      <c r="K4143" s="1" t="s">
        <v>17722</v>
      </c>
      <c r="L4143" s="3" t="s">
        <v>17723</v>
      </c>
      <c r="M4143" s="2">
        <v>45687.3831712963</v>
      </c>
      <c r="N4143" t="str">
        <f>_xlfn.XLOOKUP(Table1[[#This Row],[Case Number]],Sheet4!$A:$A,Sheet4!$B:$B,"")</f>
        <v/>
      </c>
    </row>
    <row r="4144" spans="1:14" ht="221">
      <c r="A4144" t="s">
        <v>17724</v>
      </c>
      <c r="B4144" s="1" t="s">
        <v>17725</v>
      </c>
      <c r="C4144" s="2">
        <v>45685.898692129602</v>
      </c>
      <c r="D4144" s="1" t="s">
        <v>17534</v>
      </c>
      <c r="E4144" s="1" t="s">
        <v>20090</v>
      </c>
      <c r="F4144" s="2">
        <v>45685.527881944399</v>
      </c>
      <c r="G4144" s="1" t="s">
        <v>28</v>
      </c>
      <c r="H4144" s="1" t="s">
        <v>11</v>
      </c>
      <c r="I4144" s="1" t="s">
        <v>17726</v>
      </c>
      <c r="J4144" s="1" t="s">
        <v>118</v>
      </c>
      <c r="K4144" s="1" t="s">
        <v>17727</v>
      </c>
      <c r="L4144" s="3" t="s">
        <v>17728</v>
      </c>
      <c r="M4144" s="2">
        <v>45685.565335648098</v>
      </c>
      <c r="N4144" t="str">
        <f>_xlfn.XLOOKUP(Table1[[#This Row],[Case Number]],Sheet4!$A:$A,Sheet4!$B:$B,"")</f>
        <v/>
      </c>
    </row>
    <row r="4145" spans="1:14" ht="289">
      <c r="A4145" t="s">
        <v>17729</v>
      </c>
      <c r="B4145" s="1" t="s">
        <v>17730</v>
      </c>
      <c r="C4145" s="2">
        <v>45685.869583333297</v>
      </c>
      <c r="D4145" s="1" t="s">
        <v>8988</v>
      </c>
      <c r="E4145" s="1" t="s">
        <v>19</v>
      </c>
      <c r="F4145" s="2">
        <v>45685.526215277801</v>
      </c>
      <c r="G4145" s="1" t="s">
        <v>51</v>
      </c>
      <c r="H4145" s="1" t="s">
        <v>36</v>
      </c>
      <c r="I4145" s="1" t="s">
        <v>17731</v>
      </c>
      <c r="J4145" s="1" t="s">
        <v>45</v>
      </c>
      <c r="K4145" s="1" t="s">
        <v>17732</v>
      </c>
      <c r="L4145" s="3" t="s">
        <v>17733</v>
      </c>
      <c r="M4145" s="2">
        <v>45685.536226851902</v>
      </c>
      <c r="N4145" t="str">
        <f>_xlfn.XLOOKUP(Table1[[#This Row],[Case Number]],Sheet4!$A:$A,Sheet4!$B:$B,"")</f>
        <v/>
      </c>
    </row>
    <row r="4146" spans="1:14">
      <c r="A4146" t="s">
        <v>17734</v>
      </c>
      <c r="B4146" s="1" t="s">
        <v>17735</v>
      </c>
      <c r="C4146" s="2">
        <v>45686.587893518503</v>
      </c>
      <c r="D4146" s="1" t="s">
        <v>238</v>
      </c>
      <c r="E4146" s="1" t="s">
        <v>19</v>
      </c>
      <c r="F4146" s="2">
        <v>45685.522048611099</v>
      </c>
      <c r="G4146" s="1" t="s">
        <v>43</v>
      </c>
      <c r="I4146" s="1" t="s">
        <v>17736</v>
      </c>
      <c r="J4146" s="1" t="s">
        <v>111</v>
      </c>
      <c r="K4146" s="1" t="s">
        <v>17737</v>
      </c>
      <c r="M4146" s="2">
        <v>45686.254548611098</v>
      </c>
      <c r="N4146" t="str">
        <f>_xlfn.XLOOKUP(Table1[[#This Row],[Case Number]],Sheet4!$A:$A,Sheet4!$B:$B,"")</f>
        <v/>
      </c>
    </row>
    <row r="4147" spans="1:14">
      <c r="A4147" t="s">
        <v>17738</v>
      </c>
      <c r="B4147" s="1" t="s">
        <v>17739</v>
      </c>
      <c r="C4147" s="2">
        <v>45688.638414351903</v>
      </c>
      <c r="D4147" s="1" t="s">
        <v>17740</v>
      </c>
      <c r="E4147" s="1" t="s">
        <v>20090</v>
      </c>
      <c r="F4147" s="2">
        <v>45685.5175115741</v>
      </c>
      <c r="G4147" s="1" t="s">
        <v>43</v>
      </c>
      <c r="H4147" s="1" t="s">
        <v>11</v>
      </c>
      <c r="I4147" s="1" t="s">
        <v>17741</v>
      </c>
      <c r="J4147" s="1" t="s">
        <v>118</v>
      </c>
      <c r="K4147" s="1" t="s">
        <v>17742</v>
      </c>
      <c r="M4147" s="2">
        <v>45688.305069444403</v>
      </c>
      <c r="N4147" t="str">
        <f>_xlfn.XLOOKUP(Table1[[#This Row],[Case Number]],Sheet4!$A:$A,Sheet4!$B:$B,"")</f>
        <v/>
      </c>
    </row>
    <row r="4148" spans="1:14" ht="340">
      <c r="A4148" t="s">
        <v>17743</v>
      </c>
      <c r="B4148" s="1" t="s">
        <v>17744</v>
      </c>
      <c r="C4148" s="2">
        <v>45685.851226851897</v>
      </c>
      <c r="D4148" s="1" t="s">
        <v>408</v>
      </c>
      <c r="E4148" s="1" t="s">
        <v>19</v>
      </c>
      <c r="F4148" s="2">
        <v>45685.515810185199</v>
      </c>
      <c r="G4148" s="1" t="s">
        <v>94</v>
      </c>
      <c r="I4148" s="1" t="s">
        <v>17745</v>
      </c>
      <c r="J4148" s="1" t="s">
        <v>255</v>
      </c>
      <c r="K4148" s="1" t="s">
        <v>2998</v>
      </c>
      <c r="L4148" s="3" t="s">
        <v>17746</v>
      </c>
      <c r="M4148" s="2">
        <v>45685.5178703704</v>
      </c>
      <c r="N4148" t="str">
        <f>_xlfn.XLOOKUP(Table1[[#This Row],[Case Number]],Sheet4!$A:$A,Sheet4!$B:$B,"")</f>
        <v/>
      </c>
    </row>
    <row r="4149" spans="1:14" ht="204">
      <c r="A4149" t="s">
        <v>17747</v>
      </c>
      <c r="B4149" s="1" t="s">
        <v>17748</v>
      </c>
      <c r="C4149" s="2">
        <v>45701.8679976852</v>
      </c>
      <c r="D4149" s="1" t="s">
        <v>17749</v>
      </c>
      <c r="E4149" s="1" t="s">
        <v>50</v>
      </c>
      <c r="F4149" s="2">
        <v>45685.5157175926</v>
      </c>
      <c r="G4149" s="1" t="s">
        <v>94</v>
      </c>
      <c r="H4149" s="1" t="s">
        <v>36</v>
      </c>
      <c r="I4149" s="1" t="s">
        <v>17750</v>
      </c>
      <c r="J4149" s="1" t="s">
        <v>160</v>
      </c>
      <c r="K4149" s="1" t="s">
        <v>17751</v>
      </c>
      <c r="L4149" s="3" t="s">
        <v>17752</v>
      </c>
      <c r="M4149" s="2">
        <v>45701.534629629597</v>
      </c>
      <c r="N4149" t="str">
        <f>_xlfn.XLOOKUP(Table1[[#This Row],[Case Number]],Sheet4!$A:$A,Sheet4!$B:$B,"")</f>
        <v>Yes</v>
      </c>
    </row>
    <row r="4150" spans="1:14" ht="153">
      <c r="A4150" t="s">
        <v>17753</v>
      </c>
      <c r="B4150" s="1" t="s">
        <v>17754</v>
      </c>
      <c r="C4150" s="2">
        <v>45685.877465277801</v>
      </c>
      <c r="D4150" s="1" t="s">
        <v>613</v>
      </c>
      <c r="E4150" s="1" t="s">
        <v>9</v>
      </c>
      <c r="F4150" s="2">
        <v>45685.504895833299</v>
      </c>
      <c r="G4150" s="1" t="s">
        <v>28</v>
      </c>
      <c r="H4150" s="1" t="s">
        <v>36</v>
      </c>
      <c r="I4150" s="1" t="s">
        <v>17755</v>
      </c>
      <c r="J4150" s="1" t="s">
        <v>466</v>
      </c>
      <c r="K4150" s="1" t="s">
        <v>3539</v>
      </c>
      <c r="L4150" s="3" t="s">
        <v>17756</v>
      </c>
      <c r="M4150" s="2">
        <v>45685.544108796297</v>
      </c>
      <c r="N4150" t="str">
        <f>_xlfn.XLOOKUP(Table1[[#This Row],[Case Number]],Sheet4!$A:$A,Sheet4!$B:$B,"")</f>
        <v/>
      </c>
    </row>
    <row r="4151" spans="1:14" ht="221">
      <c r="A4151" t="s">
        <v>17757</v>
      </c>
      <c r="B4151" s="1" t="s">
        <v>17758</v>
      </c>
      <c r="C4151" s="2">
        <v>45685.846944444398</v>
      </c>
      <c r="D4151" s="1" t="s">
        <v>15693</v>
      </c>
      <c r="E4151" s="1" t="s">
        <v>19</v>
      </c>
      <c r="F4151" s="2">
        <v>45685.5002662037</v>
      </c>
      <c r="G4151" s="1" t="s">
        <v>51</v>
      </c>
      <c r="H4151" s="1" t="s">
        <v>36</v>
      </c>
      <c r="I4151" s="1" t="s">
        <v>17759</v>
      </c>
      <c r="J4151" s="1" t="s">
        <v>188</v>
      </c>
      <c r="K4151" s="1" t="s">
        <v>1958</v>
      </c>
      <c r="L4151" s="3" t="s">
        <v>17760</v>
      </c>
      <c r="M4151" s="2">
        <v>45685.513587963003</v>
      </c>
      <c r="N4151" t="str">
        <f>_xlfn.XLOOKUP(Table1[[#This Row],[Case Number]],Sheet4!$A:$A,Sheet4!$B:$B,"")</f>
        <v/>
      </c>
    </row>
    <row r="4152" spans="1:14" ht="34">
      <c r="A4152" t="s">
        <v>17761</v>
      </c>
      <c r="B4152" s="1" t="s">
        <v>17762</v>
      </c>
      <c r="C4152" s="2">
        <v>45688.638090277796</v>
      </c>
      <c r="D4152" s="1" t="s">
        <v>17763</v>
      </c>
      <c r="E4152" s="1" t="s">
        <v>20090</v>
      </c>
      <c r="F4152" s="2">
        <v>45685.492430555598</v>
      </c>
      <c r="G4152" s="1" t="s">
        <v>43</v>
      </c>
      <c r="I4152" s="1" t="s">
        <v>17764</v>
      </c>
      <c r="J4152" s="1" t="s">
        <v>118</v>
      </c>
      <c r="K4152" s="1" t="s">
        <v>17765</v>
      </c>
      <c r="L4152" s="3" t="s">
        <v>17766</v>
      </c>
      <c r="M4152" s="2">
        <v>45688.304745370398</v>
      </c>
      <c r="N4152" t="str">
        <f>_xlfn.XLOOKUP(Table1[[#This Row],[Case Number]],Sheet4!$A:$A,Sheet4!$B:$B,"")</f>
        <v/>
      </c>
    </row>
    <row r="4153" spans="1:14" ht="221">
      <c r="A4153" t="s">
        <v>17767</v>
      </c>
      <c r="B4153" s="1" t="s">
        <v>17768</v>
      </c>
      <c r="C4153" s="2">
        <v>45688.877523148098</v>
      </c>
      <c r="D4153" s="1" t="s">
        <v>17769</v>
      </c>
      <c r="E4153" s="1" t="s">
        <v>50</v>
      </c>
      <c r="F4153" s="2">
        <v>45685.488807870403</v>
      </c>
      <c r="G4153" s="1" t="s">
        <v>28</v>
      </c>
      <c r="H4153" s="1" t="s">
        <v>36</v>
      </c>
      <c r="I4153" s="1" t="s">
        <v>17770</v>
      </c>
      <c r="J4153" s="1" t="s">
        <v>200</v>
      </c>
      <c r="K4153" s="1" t="s">
        <v>13138</v>
      </c>
      <c r="L4153" s="3" t="s">
        <v>17771</v>
      </c>
      <c r="M4153" s="2">
        <v>45688.544166666703</v>
      </c>
      <c r="N4153" t="str">
        <f>_xlfn.XLOOKUP(Table1[[#This Row],[Case Number]],Sheet4!$A:$A,Sheet4!$B:$B,"")</f>
        <v/>
      </c>
    </row>
    <row r="4154" spans="1:14" ht="272">
      <c r="A4154" t="s">
        <v>17772</v>
      </c>
      <c r="B4154" s="1" t="s">
        <v>17773</v>
      </c>
      <c r="C4154" s="2">
        <v>45685.801689814798</v>
      </c>
      <c r="D4154" s="1" t="s">
        <v>276</v>
      </c>
      <c r="E4154" s="1" t="s">
        <v>19</v>
      </c>
      <c r="F4154" s="2">
        <v>45685.459988425901</v>
      </c>
      <c r="G4154" s="1" t="s">
        <v>51</v>
      </c>
      <c r="H4154" s="1" t="s">
        <v>36</v>
      </c>
      <c r="I4154" s="1" t="s">
        <v>17774</v>
      </c>
      <c r="J4154" s="1" t="s">
        <v>21</v>
      </c>
      <c r="K4154" s="1" t="s">
        <v>17775</v>
      </c>
      <c r="L4154" s="3" t="s">
        <v>17776</v>
      </c>
      <c r="M4154" s="2">
        <v>45685.468333333301</v>
      </c>
      <c r="N4154" t="str">
        <f>_xlfn.XLOOKUP(Table1[[#This Row],[Case Number]],Sheet4!$A:$A,Sheet4!$B:$B,"")</f>
        <v/>
      </c>
    </row>
    <row r="4155" spans="1:14" ht="34">
      <c r="A4155" t="s">
        <v>17777</v>
      </c>
      <c r="B4155" s="1" t="s">
        <v>17778</v>
      </c>
      <c r="C4155" s="2">
        <v>45685.788761574098</v>
      </c>
      <c r="D4155" s="1" t="s">
        <v>98</v>
      </c>
      <c r="E4155" s="1" t="s">
        <v>50</v>
      </c>
      <c r="F4155" s="2">
        <v>45685.451770833301</v>
      </c>
      <c r="G4155" s="1" t="s">
        <v>43</v>
      </c>
      <c r="I4155" s="1" t="s">
        <v>17779</v>
      </c>
      <c r="J4155" s="1" t="s">
        <v>45</v>
      </c>
      <c r="K4155" s="1" t="s">
        <v>9054</v>
      </c>
      <c r="L4155" s="3" t="s">
        <v>17780</v>
      </c>
      <c r="M4155" s="2">
        <v>45685.455405092602</v>
      </c>
      <c r="N4155" t="str">
        <f>_xlfn.XLOOKUP(Table1[[#This Row],[Case Number]],Sheet4!$A:$A,Sheet4!$B:$B,"")</f>
        <v/>
      </c>
    </row>
    <row r="4156" spans="1:14" ht="34">
      <c r="A4156" t="s">
        <v>17781</v>
      </c>
      <c r="B4156" s="1" t="s">
        <v>17782</v>
      </c>
      <c r="C4156" s="2">
        <v>45688.637430555602</v>
      </c>
      <c r="D4156" s="1" t="s">
        <v>17783</v>
      </c>
      <c r="E4156" s="1" t="s">
        <v>19</v>
      </c>
      <c r="F4156" s="2">
        <v>45685.437106481499</v>
      </c>
      <c r="G4156" s="1" t="s">
        <v>43</v>
      </c>
      <c r="I4156" s="1" t="s">
        <v>17784</v>
      </c>
      <c r="J4156" s="1" t="s">
        <v>200</v>
      </c>
      <c r="K4156" s="1" t="s">
        <v>17785</v>
      </c>
      <c r="L4156" s="3" t="s">
        <v>17786</v>
      </c>
      <c r="M4156" s="2">
        <v>45688.304074074098</v>
      </c>
      <c r="N4156" t="str">
        <f>_xlfn.XLOOKUP(Table1[[#This Row],[Case Number]],Sheet4!$A:$A,Sheet4!$B:$B,"")</f>
        <v>Yes</v>
      </c>
    </row>
    <row r="4157" spans="1:14" ht="255">
      <c r="A4157" t="s">
        <v>17787</v>
      </c>
      <c r="B4157" s="1" t="s">
        <v>17788</v>
      </c>
      <c r="C4157" s="2">
        <v>45685.7813425926</v>
      </c>
      <c r="D4157" s="1" t="s">
        <v>12069</v>
      </c>
      <c r="E4157" s="1" t="s">
        <v>19</v>
      </c>
      <c r="F4157" s="2">
        <v>45685.429652777799</v>
      </c>
      <c r="G4157" s="1" t="s">
        <v>51</v>
      </c>
      <c r="H4157" s="1" t="s">
        <v>36</v>
      </c>
      <c r="I4157" s="1" t="s">
        <v>17789</v>
      </c>
      <c r="J4157" s="1" t="s">
        <v>30</v>
      </c>
      <c r="K4157" s="1" t="s">
        <v>17790</v>
      </c>
      <c r="L4157" s="3" t="s">
        <v>17791</v>
      </c>
      <c r="M4157" s="2">
        <v>45685.447986111103</v>
      </c>
      <c r="N4157" t="str">
        <f>_xlfn.XLOOKUP(Table1[[#This Row],[Case Number]],Sheet4!$A:$A,Sheet4!$B:$B,"")</f>
        <v/>
      </c>
    </row>
    <row r="4158" spans="1:14">
      <c r="A4158" t="s">
        <v>17792</v>
      </c>
      <c r="B4158" s="1" t="s">
        <v>17793</v>
      </c>
      <c r="C4158" s="2">
        <v>45685.765648148103</v>
      </c>
      <c r="D4158" s="1" t="s">
        <v>17794</v>
      </c>
      <c r="E4158" s="1" t="s">
        <v>19</v>
      </c>
      <c r="F4158" s="2">
        <v>45685.426157407397</v>
      </c>
      <c r="G4158" s="1" t="s">
        <v>43</v>
      </c>
      <c r="I4158" s="1" t="s">
        <v>17795</v>
      </c>
      <c r="J4158" s="1" t="s">
        <v>111</v>
      </c>
      <c r="K4158" s="1" t="s">
        <v>17796</v>
      </c>
      <c r="M4158" s="2">
        <v>45685.432291666701</v>
      </c>
      <c r="N4158" t="str">
        <f>_xlfn.XLOOKUP(Table1[[#This Row],[Case Number]],Sheet4!$A:$A,Sheet4!$B:$B,"")</f>
        <v/>
      </c>
    </row>
    <row r="4159" spans="1:14" ht="289">
      <c r="A4159" t="s">
        <v>17797</v>
      </c>
      <c r="B4159" s="1" t="s">
        <v>17798</v>
      </c>
      <c r="C4159" s="2">
        <v>45686.717962962997</v>
      </c>
      <c r="D4159" s="1" t="s">
        <v>17799</v>
      </c>
      <c r="E4159" s="1" t="s">
        <v>19</v>
      </c>
      <c r="F4159" s="2">
        <v>45685.390925925902</v>
      </c>
      <c r="G4159" s="1" t="s">
        <v>28</v>
      </c>
      <c r="H4159" s="1" t="s">
        <v>36</v>
      </c>
      <c r="I4159" s="1" t="s">
        <v>17800</v>
      </c>
      <c r="J4159" s="1" t="s">
        <v>200</v>
      </c>
      <c r="K4159" s="1" t="s">
        <v>4436</v>
      </c>
      <c r="L4159" s="3" t="s">
        <v>17801</v>
      </c>
      <c r="M4159" s="2">
        <v>45686.384606481501</v>
      </c>
      <c r="N4159" t="str">
        <f>_xlfn.XLOOKUP(Table1[[#This Row],[Case Number]],Sheet4!$A:$A,Sheet4!$B:$B,"")</f>
        <v/>
      </c>
    </row>
    <row r="4160" spans="1:14">
      <c r="A4160" t="s">
        <v>17802</v>
      </c>
      <c r="B4160" s="1" t="s">
        <v>17803</v>
      </c>
      <c r="C4160" s="2">
        <v>45686.5854861111</v>
      </c>
      <c r="D4160" s="1" t="s">
        <v>12496</v>
      </c>
      <c r="E4160" s="1" t="s">
        <v>19</v>
      </c>
      <c r="F4160" s="2">
        <v>45685.349062499998</v>
      </c>
      <c r="G4160" s="1" t="s">
        <v>43</v>
      </c>
      <c r="I4160" s="1" t="s">
        <v>17804</v>
      </c>
      <c r="J4160" s="1" t="s">
        <v>153</v>
      </c>
      <c r="K4160" s="1" t="s">
        <v>5751</v>
      </c>
      <c r="M4160" s="2">
        <v>45686.2521180556</v>
      </c>
      <c r="N4160" t="str">
        <f>_xlfn.XLOOKUP(Table1[[#This Row],[Case Number]],Sheet4!$A:$A,Sheet4!$B:$B,"")</f>
        <v/>
      </c>
    </row>
    <row r="4161" spans="1:14" ht="289">
      <c r="A4161" t="s">
        <v>17805</v>
      </c>
      <c r="B4161" s="1" t="s">
        <v>17806</v>
      </c>
      <c r="C4161" s="2">
        <v>45685.683460648099</v>
      </c>
      <c r="D4161" s="1" t="s">
        <v>7989</v>
      </c>
      <c r="E4161" s="1" t="s">
        <v>19</v>
      </c>
      <c r="F4161" s="2">
        <v>45685.345138888901</v>
      </c>
      <c r="G4161" s="1" t="s">
        <v>51</v>
      </c>
      <c r="H4161" s="1" t="s">
        <v>36</v>
      </c>
      <c r="I4161" s="1" t="s">
        <v>17807</v>
      </c>
      <c r="J4161" s="1" t="s">
        <v>188</v>
      </c>
      <c r="K4161" s="1" t="s">
        <v>17808</v>
      </c>
      <c r="L4161" s="3" t="s">
        <v>17809</v>
      </c>
      <c r="M4161" s="2">
        <v>45685.350115740701</v>
      </c>
      <c r="N4161" t="str">
        <f>_xlfn.XLOOKUP(Table1[[#This Row],[Case Number]],Sheet4!$A:$A,Sheet4!$B:$B,"")</f>
        <v/>
      </c>
    </row>
    <row r="4162" spans="1:14">
      <c r="A4162" t="s">
        <v>17810</v>
      </c>
      <c r="B4162" s="1" t="s">
        <v>17811</v>
      </c>
      <c r="C4162" s="2">
        <v>45685.703020833302</v>
      </c>
      <c r="D4162" s="1" t="s">
        <v>17812</v>
      </c>
      <c r="E4162" s="1" t="s">
        <v>19</v>
      </c>
      <c r="F4162" s="2">
        <v>45685.336574074099</v>
      </c>
      <c r="G4162" s="1" t="s">
        <v>43</v>
      </c>
      <c r="I4162" s="1" t="s">
        <v>17813</v>
      </c>
      <c r="J4162" s="1" t="s">
        <v>38</v>
      </c>
      <c r="K4162" s="1" t="s">
        <v>17814</v>
      </c>
      <c r="M4162" s="2">
        <v>45685.369675925896</v>
      </c>
      <c r="N4162" t="str">
        <f>_xlfn.XLOOKUP(Table1[[#This Row],[Case Number]],Sheet4!$A:$A,Sheet4!$B:$B,"")</f>
        <v/>
      </c>
    </row>
    <row r="4163" spans="1:14" ht="323">
      <c r="A4163" t="s">
        <v>17815</v>
      </c>
      <c r="B4163" s="1" t="s">
        <v>17816</v>
      </c>
      <c r="C4163" s="2">
        <v>45685.685405092598</v>
      </c>
      <c r="D4163" s="1" t="s">
        <v>17817</v>
      </c>
      <c r="E4163" s="1" t="s">
        <v>864</v>
      </c>
      <c r="F4163" s="2">
        <v>45685.324328703697</v>
      </c>
      <c r="G4163" s="1" t="s">
        <v>28</v>
      </c>
      <c r="H4163" s="1" t="s">
        <v>36</v>
      </c>
      <c r="I4163" s="1" t="s">
        <v>17818</v>
      </c>
      <c r="J4163" s="1" t="s">
        <v>200</v>
      </c>
      <c r="K4163" s="1" t="s">
        <v>2488</v>
      </c>
      <c r="L4163" s="3" t="s">
        <v>17819</v>
      </c>
      <c r="M4163" s="2">
        <v>45685.352048611101</v>
      </c>
      <c r="N4163" t="str">
        <f>_xlfn.XLOOKUP(Table1[[#This Row],[Case Number]],Sheet4!$A:$A,Sheet4!$B:$B,"")</f>
        <v/>
      </c>
    </row>
    <row r="4164" spans="1:14" ht="289">
      <c r="A4164" t="s">
        <v>17820</v>
      </c>
      <c r="B4164" s="1" t="s">
        <v>17821</v>
      </c>
      <c r="C4164" s="2">
        <v>45685.727986111102</v>
      </c>
      <c r="D4164" s="1" t="s">
        <v>17822</v>
      </c>
      <c r="E4164" s="1" t="s">
        <v>652</v>
      </c>
      <c r="F4164" s="2">
        <v>45685.313067129602</v>
      </c>
      <c r="G4164" s="1" t="s">
        <v>94</v>
      </c>
      <c r="I4164" s="1" t="s">
        <v>17823</v>
      </c>
      <c r="J4164" s="1" t="s">
        <v>30</v>
      </c>
      <c r="K4164" s="1" t="s">
        <v>963</v>
      </c>
      <c r="L4164" s="3" t="s">
        <v>17824</v>
      </c>
      <c r="M4164" s="2">
        <v>45685.394629629598</v>
      </c>
      <c r="N4164" t="str">
        <f>_xlfn.XLOOKUP(Table1[[#This Row],[Case Number]],Sheet4!$A:$A,Sheet4!$B:$B,"")</f>
        <v/>
      </c>
    </row>
    <row r="4165" spans="1:14" ht="255">
      <c r="A4165" t="s">
        <v>17825</v>
      </c>
      <c r="B4165" s="1" t="s">
        <v>17826</v>
      </c>
      <c r="C4165" s="2">
        <v>45688.6179976852</v>
      </c>
      <c r="D4165" s="1" t="s">
        <v>17827</v>
      </c>
      <c r="E4165" s="1" t="s">
        <v>19</v>
      </c>
      <c r="F4165" s="2">
        <v>45685.264560185198</v>
      </c>
      <c r="G4165" s="1" t="s">
        <v>94</v>
      </c>
      <c r="I4165" s="1" t="s">
        <v>17828</v>
      </c>
      <c r="J4165" s="1" t="s">
        <v>160</v>
      </c>
      <c r="K4165" s="1" t="s">
        <v>1985</v>
      </c>
      <c r="L4165" s="3" t="s">
        <v>17829</v>
      </c>
      <c r="M4165" s="2">
        <v>45688.284641203703</v>
      </c>
      <c r="N4165" t="str">
        <f>_xlfn.XLOOKUP(Table1[[#This Row],[Case Number]],Sheet4!$A:$A,Sheet4!$B:$B,"")</f>
        <v/>
      </c>
    </row>
    <row r="4166" spans="1:14" ht="221">
      <c r="A4166" t="s">
        <v>17830</v>
      </c>
      <c r="B4166" s="1" t="s">
        <v>17831</v>
      </c>
      <c r="C4166" s="2">
        <v>45685.603240740696</v>
      </c>
      <c r="D4166" s="1" t="s">
        <v>2713</v>
      </c>
      <c r="E4166" s="1" t="s">
        <v>50</v>
      </c>
      <c r="F4166" s="2">
        <v>45685.2585763889</v>
      </c>
      <c r="G4166" s="1" t="s">
        <v>43</v>
      </c>
      <c r="I4166" s="1" t="s">
        <v>17832</v>
      </c>
      <c r="J4166" s="1" t="s">
        <v>30</v>
      </c>
      <c r="K4166" s="1" t="s">
        <v>17833</v>
      </c>
      <c r="L4166" s="3" t="s">
        <v>17834</v>
      </c>
      <c r="M4166" s="2">
        <v>45685.269895833299</v>
      </c>
      <c r="N4166" t="str">
        <f>_xlfn.XLOOKUP(Table1[[#This Row],[Case Number]],Sheet4!$A:$A,Sheet4!$B:$B,"")</f>
        <v>Yes</v>
      </c>
    </row>
    <row r="4167" spans="1:14" ht="272">
      <c r="A4167" t="s">
        <v>17835</v>
      </c>
      <c r="B4167" s="1" t="s">
        <v>17836</v>
      </c>
      <c r="C4167" s="2">
        <v>45685.709537037001</v>
      </c>
      <c r="D4167" s="1" t="s">
        <v>17837</v>
      </c>
      <c r="E4167" s="1" t="s">
        <v>27</v>
      </c>
      <c r="F4167" s="2">
        <v>45685.256574074097</v>
      </c>
      <c r="G4167" s="1" t="s">
        <v>94</v>
      </c>
      <c r="I4167" s="1" t="s">
        <v>17838</v>
      </c>
      <c r="K4167" s="1" t="s">
        <v>15673</v>
      </c>
      <c r="L4167" s="3" t="s">
        <v>17839</v>
      </c>
      <c r="M4167" s="2">
        <v>45685.3761689815</v>
      </c>
      <c r="N4167" t="str">
        <f>_xlfn.XLOOKUP(Table1[[#This Row],[Case Number]],Sheet4!$A:$A,Sheet4!$B:$B,"")</f>
        <v/>
      </c>
    </row>
    <row r="4168" spans="1:14" ht="238">
      <c r="A4168" t="s">
        <v>17840</v>
      </c>
      <c r="B4168" s="1" t="s">
        <v>17841</v>
      </c>
      <c r="C4168" s="2">
        <v>45687.481909722199</v>
      </c>
      <c r="D4168" s="1" t="s">
        <v>17842</v>
      </c>
      <c r="E4168" s="1" t="s">
        <v>19</v>
      </c>
      <c r="F4168" s="2">
        <v>45685.0883680556</v>
      </c>
      <c r="G4168" s="1" t="s">
        <v>145</v>
      </c>
      <c r="H4168" s="1" t="s">
        <v>36</v>
      </c>
      <c r="I4168" s="1" t="s">
        <v>17843</v>
      </c>
      <c r="J4168" s="1" t="s">
        <v>200</v>
      </c>
      <c r="K4168" s="1" t="s">
        <v>17844</v>
      </c>
      <c r="L4168" s="3" t="s">
        <v>17845</v>
      </c>
      <c r="M4168" s="2">
        <v>45687.148553240702</v>
      </c>
      <c r="N4168" t="str">
        <f>_xlfn.XLOOKUP(Table1[[#This Row],[Case Number]],Sheet4!$A:$A,Sheet4!$B:$B,"")</f>
        <v/>
      </c>
    </row>
    <row r="4169" spans="1:14" ht="187">
      <c r="A4169" t="s">
        <v>17846</v>
      </c>
      <c r="B4169" s="1" t="s">
        <v>17847</v>
      </c>
      <c r="C4169" s="2">
        <v>45694.521435185197</v>
      </c>
      <c r="D4169" s="1" t="s">
        <v>17848</v>
      </c>
      <c r="E4169" s="1" t="s">
        <v>20090</v>
      </c>
      <c r="F4169" s="2">
        <v>45685.052048611098</v>
      </c>
      <c r="G4169" s="1" t="s">
        <v>145</v>
      </c>
      <c r="I4169" s="1" t="s">
        <v>17849</v>
      </c>
      <c r="J4169" s="1" t="s">
        <v>118</v>
      </c>
      <c r="K4169" s="1" t="s">
        <v>2166</v>
      </c>
      <c r="L4169" s="3" t="s">
        <v>17850</v>
      </c>
      <c r="M4169" s="2">
        <v>45694.188067129602</v>
      </c>
      <c r="N4169" t="str">
        <f>_xlfn.XLOOKUP(Table1[[#This Row],[Case Number]],Sheet4!$A:$A,Sheet4!$B:$B,"")</f>
        <v/>
      </c>
    </row>
    <row r="4170" spans="1:14" ht="221">
      <c r="A4170" t="s">
        <v>17851</v>
      </c>
      <c r="B4170" s="1" t="s">
        <v>17852</v>
      </c>
      <c r="C4170" s="2">
        <v>45685.904224537</v>
      </c>
      <c r="D4170" s="1" t="s">
        <v>17853</v>
      </c>
      <c r="E4170" s="1" t="s">
        <v>20090</v>
      </c>
      <c r="F4170" s="2">
        <v>45684.656550925902</v>
      </c>
      <c r="G4170" s="1" t="s">
        <v>28</v>
      </c>
      <c r="H4170" s="1" t="s">
        <v>36</v>
      </c>
      <c r="I4170" s="1" t="s">
        <v>17854</v>
      </c>
      <c r="J4170" s="1" t="s">
        <v>118</v>
      </c>
      <c r="K4170" s="1" t="s">
        <v>510</v>
      </c>
      <c r="L4170" s="3" t="s">
        <v>17855</v>
      </c>
      <c r="M4170" s="2">
        <v>45685.5711226852</v>
      </c>
      <c r="N4170" t="str">
        <f>_xlfn.XLOOKUP(Table1[[#This Row],[Case Number]],Sheet4!$A:$A,Sheet4!$B:$B,"")</f>
        <v/>
      </c>
    </row>
    <row r="4171" spans="1:14">
      <c r="A4171" t="s">
        <v>17856</v>
      </c>
      <c r="B4171" s="1" t="s">
        <v>17857</v>
      </c>
      <c r="C4171" s="2">
        <v>45684.980648148201</v>
      </c>
      <c r="D4171" s="1" t="s">
        <v>17858</v>
      </c>
      <c r="E4171" s="1" t="s">
        <v>27</v>
      </c>
      <c r="F4171" s="2">
        <v>45684.646203703698</v>
      </c>
      <c r="I4171" s="1" t="s">
        <v>17859</v>
      </c>
      <c r="J4171" s="1" t="s">
        <v>88</v>
      </c>
      <c r="K4171" s="1" t="s">
        <v>9714</v>
      </c>
      <c r="N4171" t="str">
        <f>_xlfn.XLOOKUP(Table1[[#This Row],[Case Number]],Sheet4!$A:$A,Sheet4!$B:$B,"")</f>
        <v/>
      </c>
    </row>
    <row r="4172" spans="1:14" ht="255">
      <c r="A4172" t="s">
        <v>17860</v>
      </c>
      <c r="B4172" s="1" t="s">
        <v>17861</v>
      </c>
      <c r="C4172" s="2">
        <v>45686.839375000003</v>
      </c>
      <c r="D4172" s="1" t="s">
        <v>12828</v>
      </c>
      <c r="E4172" s="1" t="s">
        <v>27</v>
      </c>
      <c r="F4172" s="2">
        <v>45684.625532407401</v>
      </c>
      <c r="G4172" s="1" t="s">
        <v>28</v>
      </c>
      <c r="H4172" s="1" t="s">
        <v>36</v>
      </c>
      <c r="I4172" s="1" t="s">
        <v>17862</v>
      </c>
      <c r="J4172" s="1" t="s">
        <v>200</v>
      </c>
      <c r="K4172" s="1" t="s">
        <v>17863</v>
      </c>
      <c r="L4172" s="3" t="s">
        <v>17864</v>
      </c>
      <c r="M4172" s="2">
        <v>45686.506030092598</v>
      </c>
      <c r="N4172" t="str">
        <f>_xlfn.XLOOKUP(Table1[[#This Row],[Case Number]],Sheet4!$A:$A,Sheet4!$B:$B,"")</f>
        <v/>
      </c>
    </row>
    <row r="4173" spans="1:14" ht="356">
      <c r="A4173" t="s">
        <v>17865</v>
      </c>
      <c r="B4173" s="1" t="s">
        <v>17866</v>
      </c>
      <c r="C4173" s="2">
        <v>45685.787314814799</v>
      </c>
      <c r="D4173" s="1" t="s">
        <v>26</v>
      </c>
      <c r="E4173" s="1" t="s">
        <v>27</v>
      </c>
      <c r="F4173" s="2">
        <v>45684.617615740703</v>
      </c>
      <c r="G4173" s="1" t="s">
        <v>28</v>
      </c>
      <c r="H4173" s="1" t="s">
        <v>36</v>
      </c>
      <c r="I4173" s="1" t="s">
        <v>17867</v>
      </c>
      <c r="J4173" s="1" t="s">
        <v>30</v>
      </c>
      <c r="K4173" s="1" t="s">
        <v>9714</v>
      </c>
      <c r="L4173" s="3" t="s">
        <v>17868</v>
      </c>
      <c r="M4173" s="2">
        <v>45685.453958333303</v>
      </c>
      <c r="N4173" t="str">
        <f>_xlfn.XLOOKUP(Table1[[#This Row],[Case Number]],Sheet4!$A:$A,Sheet4!$B:$B,"")</f>
        <v>Yes</v>
      </c>
    </row>
    <row r="4174" spans="1:14" ht="306">
      <c r="A4174" t="s">
        <v>17869</v>
      </c>
      <c r="B4174" s="1" t="s">
        <v>17870</v>
      </c>
      <c r="C4174" s="2">
        <v>45684.9062037037</v>
      </c>
      <c r="D4174" s="1" t="s">
        <v>17871</v>
      </c>
      <c r="E4174" s="1" t="s">
        <v>27</v>
      </c>
      <c r="F4174" s="2">
        <v>45684.551006944399</v>
      </c>
      <c r="G4174" s="1" t="s">
        <v>28</v>
      </c>
      <c r="H4174" s="1" t="s">
        <v>36</v>
      </c>
      <c r="I4174" s="1" t="s">
        <v>17872</v>
      </c>
      <c r="J4174" s="1" t="s">
        <v>200</v>
      </c>
      <c r="K4174" s="1" t="s">
        <v>11012</v>
      </c>
      <c r="L4174" s="3" t="s">
        <v>17873</v>
      </c>
      <c r="M4174" s="2">
        <v>45684.572847222204</v>
      </c>
      <c r="N4174" t="str">
        <f>_xlfn.XLOOKUP(Table1[[#This Row],[Case Number]],Sheet4!$A:$A,Sheet4!$B:$B,"")</f>
        <v/>
      </c>
    </row>
    <row r="4175" spans="1:14" ht="272">
      <c r="A4175" t="s">
        <v>17874</v>
      </c>
      <c r="B4175" s="1" t="s">
        <v>17875</v>
      </c>
      <c r="C4175" s="2">
        <v>45684.892002314802</v>
      </c>
      <c r="D4175" s="1" t="s">
        <v>17876</v>
      </c>
      <c r="E4175" s="1" t="s">
        <v>19</v>
      </c>
      <c r="F4175" s="2">
        <v>45684.5206944444</v>
      </c>
      <c r="G4175" s="1" t="s">
        <v>51</v>
      </c>
      <c r="H4175" s="1" t="s">
        <v>36</v>
      </c>
      <c r="I4175" s="1" t="s">
        <v>17877</v>
      </c>
      <c r="J4175" s="1" t="s">
        <v>160</v>
      </c>
      <c r="K4175" s="1" t="s">
        <v>17878</v>
      </c>
      <c r="L4175" s="3" t="s">
        <v>17879</v>
      </c>
      <c r="M4175" s="2">
        <v>45684.558657407397</v>
      </c>
      <c r="N4175" t="str">
        <f>_xlfn.XLOOKUP(Table1[[#This Row],[Case Number]],Sheet4!$A:$A,Sheet4!$B:$B,"")</f>
        <v/>
      </c>
    </row>
    <row r="4176" spans="1:14" ht="17">
      <c r="A4176" t="s">
        <v>17880</v>
      </c>
      <c r="B4176" s="1" t="s">
        <v>17881</v>
      </c>
      <c r="C4176" s="2">
        <v>45685.666030092601</v>
      </c>
      <c r="D4176" s="1" t="s">
        <v>17882</v>
      </c>
      <c r="E4176" s="1" t="s">
        <v>50</v>
      </c>
      <c r="F4176" s="2">
        <v>45684.509780092601</v>
      </c>
      <c r="G4176" s="1" t="s">
        <v>43</v>
      </c>
      <c r="H4176" s="1" t="s">
        <v>11</v>
      </c>
      <c r="I4176" s="1" t="s">
        <v>17883</v>
      </c>
      <c r="J4176" s="1" t="s">
        <v>30</v>
      </c>
      <c r="K4176" s="1" t="s">
        <v>6297</v>
      </c>
      <c r="L4176" s="3" t="s">
        <v>17884</v>
      </c>
      <c r="M4176" s="2">
        <v>45685.332662036999</v>
      </c>
      <c r="N4176" t="str">
        <f>_xlfn.XLOOKUP(Table1[[#This Row],[Case Number]],Sheet4!$A:$A,Sheet4!$B:$B,"")</f>
        <v/>
      </c>
    </row>
    <row r="4177" spans="1:14">
      <c r="A4177" t="s">
        <v>17885</v>
      </c>
      <c r="B4177" s="1" t="s">
        <v>17886</v>
      </c>
      <c r="C4177" s="2">
        <v>45686.585868055598</v>
      </c>
      <c r="D4177" s="1" t="s">
        <v>17887</v>
      </c>
      <c r="E4177" s="1" t="s">
        <v>652</v>
      </c>
      <c r="F4177" s="2">
        <v>45684.503333333298</v>
      </c>
      <c r="G4177" s="1" t="s">
        <v>43</v>
      </c>
      <c r="I4177" s="1" t="s">
        <v>17888</v>
      </c>
      <c r="J4177" s="1" t="s">
        <v>30</v>
      </c>
      <c r="K4177" s="1" t="s">
        <v>17889</v>
      </c>
      <c r="M4177" s="2">
        <v>45686.252511574101</v>
      </c>
      <c r="N4177" t="str">
        <f>_xlfn.XLOOKUP(Table1[[#This Row],[Case Number]],Sheet4!$A:$A,Sheet4!$B:$B,"")</f>
        <v/>
      </c>
    </row>
    <row r="4178" spans="1:14" ht="238">
      <c r="A4178" t="s">
        <v>17890</v>
      </c>
      <c r="B4178" s="1" t="s">
        <v>17891</v>
      </c>
      <c r="C4178" s="2">
        <v>45685.586307870399</v>
      </c>
      <c r="D4178" s="1" t="s">
        <v>4162</v>
      </c>
      <c r="E4178" s="1" t="s">
        <v>50</v>
      </c>
      <c r="F4178" s="2">
        <v>45684.502592592602</v>
      </c>
      <c r="G4178" s="1" t="s">
        <v>94</v>
      </c>
      <c r="I4178" s="1" t="s">
        <v>17892</v>
      </c>
      <c r="J4178" s="1" t="s">
        <v>21</v>
      </c>
      <c r="K4178" s="1" t="s">
        <v>17209</v>
      </c>
      <c r="L4178" s="3" t="s">
        <v>17893</v>
      </c>
      <c r="M4178" s="2">
        <v>45685.252951388902</v>
      </c>
      <c r="N4178" t="str">
        <f>_xlfn.XLOOKUP(Table1[[#This Row],[Case Number]],Sheet4!$A:$A,Sheet4!$B:$B,"")</f>
        <v>Yes</v>
      </c>
    </row>
    <row r="4179" spans="1:14" ht="17">
      <c r="A4179" t="s">
        <v>17894</v>
      </c>
      <c r="B4179" s="1" t="s">
        <v>17895</v>
      </c>
      <c r="C4179" s="2">
        <v>45685.584652777798</v>
      </c>
      <c r="D4179" s="1" t="s">
        <v>1993</v>
      </c>
      <c r="E4179" s="1" t="s">
        <v>50</v>
      </c>
      <c r="F4179" s="2">
        <v>45684.498622685198</v>
      </c>
      <c r="G4179" s="1" t="s">
        <v>43</v>
      </c>
      <c r="I4179" s="1" t="s">
        <v>17896</v>
      </c>
      <c r="K4179" s="1" t="s">
        <v>17209</v>
      </c>
      <c r="L4179" s="3" t="s">
        <v>17897</v>
      </c>
      <c r="M4179" s="2">
        <v>45685.251296296301</v>
      </c>
      <c r="N4179" t="str">
        <f>_xlfn.XLOOKUP(Table1[[#This Row],[Case Number]],Sheet4!$A:$A,Sheet4!$B:$B,"")</f>
        <v>Yes</v>
      </c>
    </row>
    <row r="4180" spans="1:14" ht="187">
      <c r="A4180" t="s">
        <v>17898</v>
      </c>
      <c r="B4180" s="1" t="s">
        <v>17899</v>
      </c>
      <c r="C4180" s="2">
        <v>45684.857245370396</v>
      </c>
      <c r="D4180" s="1" t="s">
        <v>9607</v>
      </c>
      <c r="E4180" s="1" t="s">
        <v>27</v>
      </c>
      <c r="F4180" s="2">
        <v>45684.488217592603</v>
      </c>
      <c r="G4180" s="1" t="s">
        <v>51</v>
      </c>
      <c r="H4180" s="1" t="s">
        <v>36</v>
      </c>
      <c r="I4180" s="1" t="s">
        <v>17900</v>
      </c>
      <c r="J4180" s="1" t="s">
        <v>38</v>
      </c>
      <c r="K4180" s="1" t="s">
        <v>11126</v>
      </c>
      <c r="L4180" s="3" t="s">
        <v>17901</v>
      </c>
      <c r="M4180" s="2">
        <v>45684.523900462998</v>
      </c>
      <c r="N4180" t="str">
        <f>_xlfn.XLOOKUP(Table1[[#This Row],[Case Number]],Sheet4!$A:$A,Sheet4!$B:$B,"")</f>
        <v/>
      </c>
    </row>
    <row r="4181" spans="1:14" ht="34">
      <c r="A4181" t="s">
        <v>17902</v>
      </c>
      <c r="B4181" s="1" t="s">
        <v>17903</v>
      </c>
      <c r="C4181" s="2">
        <v>45688.636979166702</v>
      </c>
      <c r="D4181" s="1" t="s">
        <v>17904</v>
      </c>
      <c r="E4181" s="1" t="s">
        <v>20090</v>
      </c>
      <c r="F4181" s="2">
        <v>45684.477615740703</v>
      </c>
      <c r="G4181" s="1" t="s">
        <v>43</v>
      </c>
      <c r="H4181" s="1" t="s">
        <v>36</v>
      </c>
      <c r="I4181" s="1" t="s">
        <v>17905</v>
      </c>
      <c r="J4181" s="1" t="s">
        <v>118</v>
      </c>
      <c r="K4181" s="1" t="s">
        <v>17906</v>
      </c>
      <c r="L4181" s="3" t="s">
        <v>17907</v>
      </c>
      <c r="M4181" s="2">
        <v>45688.303622685198</v>
      </c>
      <c r="N4181" t="str">
        <f>_xlfn.XLOOKUP(Table1[[#This Row],[Case Number]],Sheet4!$A:$A,Sheet4!$B:$B,"")</f>
        <v/>
      </c>
    </row>
    <row r="4182" spans="1:14" ht="289">
      <c r="A4182" t="s">
        <v>17908</v>
      </c>
      <c r="B4182" s="1" t="s">
        <v>17909</v>
      </c>
      <c r="C4182" s="2">
        <v>45684.852407407401</v>
      </c>
      <c r="D4182" s="1" t="s">
        <v>17910</v>
      </c>
      <c r="E4182" s="1" t="s">
        <v>27</v>
      </c>
      <c r="F4182" s="2">
        <v>45684.471747685202</v>
      </c>
      <c r="G4182" s="1" t="s">
        <v>94</v>
      </c>
      <c r="H4182" s="1" t="s">
        <v>11</v>
      </c>
      <c r="I4182" s="1" t="s">
        <v>17911</v>
      </c>
      <c r="J4182" s="1" t="s">
        <v>188</v>
      </c>
      <c r="K4182" s="1" t="s">
        <v>17912</v>
      </c>
      <c r="L4182" s="3" t="s">
        <v>17913</v>
      </c>
      <c r="M4182" s="2">
        <v>45684.519062500003</v>
      </c>
      <c r="N4182" t="str">
        <f>_xlfn.XLOOKUP(Table1[[#This Row],[Case Number]],Sheet4!$A:$A,Sheet4!$B:$B,"")</f>
        <v/>
      </c>
    </row>
    <row r="4183" spans="1:14" ht="102">
      <c r="A4183" t="s">
        <v>17914</v>
      </c>
      <c r="B4183" s="1" t="s">
        <v>17915</v>
      </c>
      <c r="C4183" s="2">
        <v>45684.806712963</v>
      </c>
      <c r="D4183" s="1" t="s">
        <v>253</v>
      </c>
      <c r="E4183" s="1" t="s">
        <v>19</v>
      </c>
      <c r="F4183" s="2">
        <v>45684.470150462999</v>
      </c>
      <c r="G4183" s="1" t="s">
        <v>43</v>
      </c>
      <c r="H4183" s="1" t="s">
        <v>11</v>
      </c>
      <c r="I4183" s="1" t="s">
        <v>17916</v>
      </c>
      <c r="J4183" s="1" t="s">
        <v>255</v>
      </c>
      <c r="K4183" s="1" t="s">
        <v>510</v>
      </c>
      <c r="L4183" s="3" t="s">
        <v>17917</v>
      </c>
      <c r="M4183" s="2">
        <v>45684.473344907397</v>
      </c>
      <c r="N4183" t="str">
        <f>_xlfn.XLOOKUP(Table1[[#This Row],[Case Number]],Sheet4!$A:$A,Sheet4!$B:$B,"")</f>
        <v/>
      </c>
    </row>
    <row r="4184" spans="1:14" ht="238">
      <c r="A4184" t="s">
        <v>17918</v>
      </c>
      <c r="B4184" s="1" t="s">
        <v>17919</v>
      </c>
      <c r="C4184" s="2">
        <v>45684.914675925902</v>
      </c>
      <c r="D4184" s="1" t="s">
        <v>8816</v>
      </c>
      <c r="E4184" s="1" t="s">
        <v>20090</v>
      </c>
      <c r="F4184" s="2">
        <v>45684.463599536997</v>
      </c>
      <c r="G4184" s="1" t="s">
        <v>28</v>
      </c>
      <c r="H4184" s="1" t="s">
        <v>36</v>
      </c>
      <c r="I4184" s="1" t="s">
        <v>17920</v>
      </c>
      <c r="J4184" s="1" t="s">
        <v>118</v>
      </c>
      <c r="K4184" s="1" t="s">
        <v>14448</v>
      </c>
      <c r="L4184" s="3" t="s">
        <v>17921</v>
      </c>
      <c r="M4184" s="2">
        <v>45684.581331018497</v>
      </c>
      <c r="N4184" t="str">
        <f>_xlfn.XLOOKUP(Table1[[#This Row],[Case Number]],Sheet4!$A:$A,Sheet4!$B:$B,"")</f>
        <v/>
      </c>
    </row>
    <row r="4185" spans="1:14" ht="306">
      <c r="A4185" t="s">
        <v>17922</v>
      </c>
      <c r="B4185" s="1" t="s">
        <v>17923</v>
      </c>
      <c r="C4185" s="2">
        <v>45684.794537037</v>
      </c>
      <c r="D4185" s="1" t="s">
        <v>17924</v>
      </c>
      <c r="E4185" s="1" t="s">
        <v>19</v>
      </c>
      <c r="F4185" s="2">
        <v>45684.457256944399</v>
      </c>
      <c r="G4185" s="1" t="s">
        <v>28</v>
      </c>
      <c r="H4185" s="1" t="s">
        <v>36</v>
      </c>
      <c r="I4185" s="1" t="s">
        <v>17925</v>
      </c>
      <c r="J4185" s="1" t="s">
        <v>255</v>
      </c>
      <c r="K4185" s="1" t="s">
        <v>17926</v>
      </c>
      <c r="L4185" s="3" t="s">
        <v>17927</v>
      </c>
      <c r="M4185" s="2">
        <v>45684.461192129602</v>
      </c>
      <c r="N4185" t="str">
        <f>_xlfn.XLOOKUP(Table1[[#This Row],[Case Number]],Sheet4!$A:$A,Sheet4!$B:$B,"")</f>
        <v/>
      </c>
    </row>
    <row r="4186" spans="1:14" ht="102">
      <c r="A4186" t="s">
        <v>17928</v>
      </c>
      <c r="B4186" s="1" t="s">
        <v>17929</v>
      </c>
      <c r="C4186" s="2">
        <v>45684.7891550926</v>
      </c>
      <c r="D4186" s="1" t="s">
        <v>253</v>
      </c>
      <c r="E4186" s="1" t="s">
        <v>19</v>
      </c>
      <c r="F4186" s="2">
        <v>45684.452557870398</v>
      </c>
      <c r="G4186" s="1" t="s">
        <v>43</v>
      </c>
      <c r="I4186" s="1" t="s">
        <v>17930</v>
      </c>
      <c r="J4186" s="1" t="s">
        <v>255</v>
      </c>
      <c r="K4186" s="1" t="s">
        <v>17931</v>
      </c>
      <c r="L4186" s="3" t="s">
        <v>17932</v>
      </c>
      <c r="M4186" s="2">
        <v>45684.455810185202</v>
      </c>
      <c r="N4186" t="str">
        <f>_xlfn.XLOOKUP(Table1[[#This Row],[Case Number]],Sheet4!$A:$A,Sheet4!$B:$B,"")</f>
        <v/>
      </c>
    </row>
    <row r="4187" spans="1:14">
      <c r="A4187" t="s">
        <v>17933</v>
      </c>
      <c r="B4187" s="1" t="s">
        <v>17934</v>
      </c>
      <c r="C4187" s="2">
        <v>45700.650474536997</v>
      </c>
      <c r="D4187" s="1" t="s">
        <v>17935</v>
      </c>
      <c r="E4187" s="1" t="s">
        <v>27</v>
      </c>
      <c r="F4187" s="2">
        <v>45684.440324074101</v>
      </c>
      <c r="G4187" s="1" t="s">
        <v>94</v>
      </c>
      <c r="H4187" s="1" t="s">
        <v>11</v>
      </c>
      <c r="I4187" s="1" t="s">
        <v>17936</v>
      </c>
      <c r="J4187" s="1" t="s">
        <v>160</v>
      </c>
      <c r="K4187" s="1" t="s">
        <v>17221</v>
      </c>
      <c r="M4187" s="2">
        <v>45700.317118055602</v>
      </c>
      <c r="N4187" t="str">
        <f>_xlfn.XLOOKUP(Table1[[#This Row],[Case Number]],Sheet4!$A:$A,Sheet4!$B:$B,"")</f>
        <v>Yes</v>
      </c>
    </row>
    <row r="4188" spans="1:14" ht="272">
      <c r="A4188" t="s">
        <v>17937</v>
      </c>
      <c r="B4188" s="1" t="s">
        <v>17938</v>
      </c>
      <c r="C4188" s="2">
        <v>45684.793414351901</v>
      </c>
      <c r="D4188" s="1" t="s">
        <v>17939</v>
      </c>
      <c r="E4188" s="1" t="s">
        <v>27</v>
      </c>
      <c r="F4188" s="2">
        <v>45684.394039351799</v>
      </c>
      <c r="G4188" s="1" t="s">
        <v>28</v>
      </c>
      <c r="H4188" s="1" t="s">
        <v>36</v>
      </c>
      <c r="I4188" s="1" t="s">
        <v>17940</v>
      </c>
      <c r="J4188" s="1" t="s">
        <v>88</v>
      </c>
      <c r="K4188" s="1" t="s">
        <v>17941</v>
      </c>
      <c r="L4188" s="3" t="s">
        <v>17942</v>
      </c>
      <c r="M4188" s="2">
        <v>45684.460057870398</v>
      </c>
      <c r="N4188" t="str">
        <f>_xlfn.XLOOKUP(Table1[[#This Row],[Case Number]],Sheet4!$A:$A,Sheet4!$B:$B,"")</f>
        <v/>
      </c>
    </row>
    <row r="4189" spans="1:14" ht="255">
      <c r="A4189" t="s">
        <v>17943</v>
      </c>
      <c r="B4189" s="1" t="s">
        <v>17944</v>
      </c>
      <c r="C4189" s="2">
        <v>45692.896643518499</v>
      </c>
      <c r="D4189" s="1" t="s">
        <v>17945</v>
      </c>
      <c r="E4189" s="1" t="s">
        <v>19</v>
      </c>
      <c r="F4189" s="2">
        <v>45684.388807870397</v>
      </c>
      <c r="G4189" s="1" t="s">
        <v>28</v>
      </c>
      <c r="H4189" s="1" t="s">
        <v>11</v>
      </c>
      <c r="I4189" s="1" t="s">
        <v>17946</v>
      </c>
      <c r="J4189" s="1" t="s">
        <v>160</v>
      </c>
      <c r="K4189" s="1" t="s">
        <v>17947</v>
      </c>
      <c r="L4189" s="3" t="s">
        <v>17948</v>
      </c>
      <c r="M4189" s="2">
        <v>45692.563287037003</v>
      </c>
      <c r="N4189" t="str">
        <f>_xlfn.XLOOKUP(Table1[[#This Row],[Case Number]],Sheet4!$A:$A,Sheet4!$B:$B,"")</f>
        <v/>
      </c>
    </row>
    <row r="4190" spans="1:14" ht="323">
      <c r="A4190" t="s">
        <v>17949</v>
      </c>
      <c r="B4190" s="1" t="s">
        <v>17950</v>
      </c>
      <c r="C4190" s="2">
        <v>45686.914953703701</v>
      </c>
      <c r="D4190" s="1" t="s">
        <v>17939</v>
      </c>
      <c r="E4190" s="1" t="s">
        <v>27</v>
      </c>
      <c r="F4190" s="2">
        <v>45684.363969907397</v>
      </c>
      <c r="G4190" s="1" t="s">
        <v>28</v>
      </c>
      <c r="H4190" s="1" t="s">
        <v>36</v>
      </c>
      <c r="I4190" s="1" t="s">
        <v>17951</v>
      </c>
      <c r="J4190" s="1" t="s">
        <v>188</v>
      </c>
      <c r="K4190" s="1" t="s">
        <v>15592</v>
      </c>
      <c r="L4190" s="3" t="s">
        <v>17952</v>
      </c>
      <c r="M4190" s="2">
        <v>45686.581597222197</v>
      </c>
      <c r="N4190" t="str">
        <f>_xlfn.XLOOKUP(Table1[[#This Row],[Case Number]],Sheet4!$A:$A,Sheet4!$B:$B,"")</f>
        <v>Yes</v>
      </c>
    </row>
    <row r="4191" spans="1:14" ht="255">
      <c r="A4191" t="s">
        <v>17953</v>
      </c>
      <c r="B4191" s="1" t="s">
        <v>17954</v>
      </c>
      <c r="C4191" s="2">
        <v>45684.706944444399</v>
      </c>
      <c r="D4191" s="1" t="s">
        <v>98</v>
      </c>
      <c r="E4191" s="1" t="s">
        <v>50</v>
      </c>
      <c r="F4191" s="2">
        <v>45684.357604166697</v>
      </c>
      <c r="G4191" s="1" t="s">
        <v>43</v>
      </c>
      <c r="H4191" s="1" t="s">
        <v>11</v>
      </c>
      <c r="I4191" s="1" t="s">
        <v>17955</v>
      </c>
      <c r="J4191" s="1" t="s">
        <v>45</v>
      </c>
      <c r="K4191" s="1" t="s">
        <v>17956</v>
      </c>
      <c r="L4191" s="3" t="s">
        <v>17957</v>
      </c>
      <c r="M4191" s="2">
        <v>45684.373599537001</v>
      </c>
      <c r="N4191" t="str">
        <f>_xlfn.XLOOKUP(Table1[[#This Row],[Case Number]],Sheet4!$A:$A,Sheet4!$B:$B,"")</f>
        <v/>
      </c>
    </row>
    <row r="4192" spans="1:14" ht="272">
      <c r="A4192" t="s">
        <v>17958</v>
      </c>
      <c r="B4192" s="1" t="s">
        <v>17959</v>
      </c>
      <c r="C4192" s="2">
        <v>45684.689756944397</v>
      </c>
      <c r="D4192" s="1" t="s">
        <v>17960</v>
      </c>
      <c r="E4192" s="1" t="s">
        <v>19</v>
      </c>
      <c r="F4192" s="2">
        <v>45684.343275462998</v>
      </c>
      <c r="G4192" s="1" t="s">
        <v>51</v>
      </c>
      <c r="H4192" s="1" t="s">
        <v>11</v>
      </c>
      <c r="I4192" s="1" t="s">
        <v>17961</v>
      </c>
      <c r="J4192" s="1" t="s">
        <v>13</v>
      </c>
      <c r="K4192" s="1" t="s">
        <v>17962</v>
      </c>
      <c r="L4192" s="3" t="s">
        <v>17963</v>
      </c>
      <c r="M4192" s="2">
        <v>45684.356388888897</v>
      </c>
      <c r="N4192" t="str">
        <f>_xlfn.XLOOKUP(Table1[[#This Row],[Case Number]],Sheet4!$A:$A,Sheet4!$B:$B,"")</f>
        <v/>
      </c>
    </row>
    <row r="4193" spans="1:14">
      <c r="A4193" t="s">
        <v>17964</v>
      </c>
      <c r="B4193" s="1" t="s">
        <v>17965</v>
      </c>
      <c r="C4193" s="2">
        <v>45693.521296296298</v>
      </c>
      <c r="D4193" s="1" t="s">
        <v>17966</v>
      </c>
      <c r="F4193" s="2">
        <v>45684.341620370396</v>
      </c>
      <c r="G4193" s="1" t="s">
        <v>51</v>
      </c>
      <c r="H4193" s="1" t="s">
        <v>11</v>
      </c>
      <c r="I4193" s="1" t="s">
        <v>17967</v>
      </c>
      <c r="K4193" s="1" t="s">
        <v>71</v>
      </c>
      <c r="M4193" s="2">
        <v>45693.187939814801</v>
      </c>
      <c r="N4193" t="str">
        <f>_xlfn.XLOOKUP(Table1[[#This Row],[Case Number]],Sheet4!$A:$A,Sheet4!$B:$B,"")</f>
        <v/>
      </c>
    </row>
    <row r="4194" spans="1:14" ht="255">
      <c r="A4194" t="s">
        <v>17968</v>
      </c>
      <c r="B4194" s="1" t="s">
        <v>17969</v>
      </c>
      <c r="C4194" s="2">
        <v>45684.705937500003</v>
      </c>
      <c r="D4194" s="1" t="s">
        <v>98</v>
      </c>
      <c r="E4194" s="1" t="s">
        <v>50</v>
      </c>
      <c r="F4194" s="2">
        <v>45684.336620370399</v>
      </c>
      <c r="G4194" s="1" t="s">
        <v>51</v>
      </c>
      <c r="H4194" s="1" t="s">
        <v>11</v>
      </c>
      <c r="I4194" s="1" t="s">
        <v>17955</v>
      </c>
      <c r="J4194" s="1" t="s">
        <v>45</v>
      </c>
      <c r="K4194" s="1" t="s">
        <v>17956</v>
      </c>
      <c r="L4194" s="3" t="s">
        <v>17957</v>
      </c>
      <c r="M4194" s="2">
        <v>45684.373599537001</v>
      </c>
      <c r="N4194" t="str">
        <f>_xlfn.XLOOKUP(Table1[[#This Row],[Case Number]],Sheet4!$A:$A,Sheet4!$B:$B,"")</f>
        <v/>
      </c>
    </row>
    <row r="4195" spans="1:14">
      <c r="A4195" t="s">
        <v>17970</v>
      </c>
      <c r="B4195" s="1" t="s">
        <v>17971</v>
      </c>
      <c r="C4195" s="2">
        <v>45684.709699074097</v>
      </c>
      <c r="D4195" s="1" t="s">
        <v>17972</v>
      </c>
      <c r="E4195" s="1" t="s">
        <v>50</v>
      </c>
      <c r="F4195" s="2">
        <v>45684.334016203698</v>
      </c>
      <c r="G4195" s="1" t="s">
        <v>43</v>
      </c>
      <c r="I4195" s="1" t="s">
        <v>17973</v>
      </c>
      <c r="J4195" s="1" t="s">
        <v>153</v>
      </c>
      <c r="K4195" s="1" t="s">
        <v>4364</v>
      </c>
      <c r="M4195" s="2">
        <v>45684.376354166699</v>
      </c>
      <c r="N4195" t="str">
        <f>_xlfn.XLOOKUP(Table1[[#This Row],[Case Number]],Sheet4!$A:$A,Sheet4!$B:$B,"")</f>
        <v>Yes</v>
      </c>
    </row>
    <row r="4196" spans="1:14" ht="323">
      <c r="A4196" t="s">
        <v>17974</v>
      </c>
      <c r="B4196" s="1" t="s">
        <v>17975</v>
      </c>
      <c r="C4196" s="2">
        <v>45688.618692129603</v>
      </c>
      <c r="D4196" s="1" t="s">
        <v>17976</v>
      </c>
      <c r="E4196" s="1" t="s">
        <v>19</v>
      </c>
      <c r="F4196" s="2">
        <v>45684.261770833298</v>
      </c>
      <c r="G4196" s="1" t="s">
        <v>94</v>
      </c>
      <c r="H4196" s="1" t="s">
        <v>36</v>
      </c>
      <c r="I4196" s="1" t="s">
        <v>17977</v>
      </c>
      <c r="J4196" s="1" t="s">
        <v>200</v>
      </c>
      <c r="K4196" s="1" t="s">
        <v>17978</v>
      </c>
      <c r="L4196" s="3" t="s">
        <v>17979</v>
      </c>
      <c r="M4196" s="2">
        <v>45688.285335648201</v>
      </c>
      <c r="N4196" t="str">
        <f>_xlfn.XLOOKUP(Table1[[#This Row],[Case Number]],Sheet4!$A:$A,Sheet4!$B:$B,"")</f>
        <v/>
      </c>
    </row>
    <row r="4197" spans="1:14">
      <c r="A4197" t="s">
        <v>17980</v>
      </c>
      <c r="B4197" s="1" t="s">
        <v>17981</v>
      </c>
      <c r="C4197" s="2">
        <v>45684.591759259303</v>
      </c>
      <c r="D4197" s="1" t="s">
        <v>17982</v>
      </c>
      <c r="E4197" s="1" t="s">
        <v>27</v>
      </c>
      <c r="F4197" s="2">
        <v>45684.236481481501</v>
      </c>
      <c r="G4197" s="1" t="s">
        <v>51</v>
      </c>
      <c r="H4197" s="1" t="s">
        <v>36</v>
      </c>
      <c r="I4197" s="1" t="s">
        <v>17983</v>
      </c>
      <c r="J4197" s="1" t="s">
        <v>88</v>
      </c>
      <c r="K4197" s="1" t="s">
        <v>17984</v>
      </c>
      <c r="M4197" s="2">
        <v>45684.258414351898</v>
      </c>
      <c r="N4197" t="str">
        <f>_xlfn.XLOOKUP(Table1[[#This Row],[Case Number]],Sheet4!$A:$A,Sheet4!$B:$B,"")</f>
        <v/>
      </c>
    </row>
    <row r="4198" spans="1:14" ht="340">
      <c r="A4198" t="s">
        <v>17985</v>
      </c>
      <c r="B4198" s="1" t="s">
        <v>17986</v>
      </c>
      <c r="C4198" s="2">
        <v>45685.394942129598</v>
      </c>
      <c r="D4198" s="1" t="s">
        <v>1274</v>
      </c>
      <c r="E4198" s="1" t="s">
        <v>19</v>
      </c>
      <c r="F4198" s="2">
        <v>45684.231620370403</v>
      </c>
      <c r="G4198" s="1" t="s">
        <v>145</v>
      </c>
      <c r="I4198" s="1" t="s">
        <v>17987</v>
      </c>
      <c r="J4198" s="1" t="s">
        <v>45</v>
      </c>
      <c r="K4198" s="1" t="s">
        <v>17988</v>
      </c>
      <c r="L4198" s="3" t="s">
        <v>17989</v>
      </c>
      <c r="M4198" s="2">
        <v>45685.061585648102</v>
      </c>
      <c r="N4198" t="str">
        <f>_xlfn.XLOOKUP(Table1[[#This Row],[Case Number]],Sheet4!$A:$A,Sheet4!$B:$B,"")</f>
        <v/>
      </c>
    </row>
    <row r="4199" spans="1:14" ht="272">
      <c r="A4199" t="s">
        <v>17990</v>
      </c>
      <c r="B4199" s="1" t="s">
        <v>17991</v>
      </c>
      <c r="C4199" s="2">
        <v>45684.662002314799</v>
      </c>
      <c r="D4199" s="1" t="s">
        <v>17992</v>
      </c>
      <c r="E4199" s="1" t="s">
        <v>652</v>
      </c>
      <c r="F4199" s="2">
        <v>45683.540787037004</v>
      </c>
      <c r="G4199" s="1" t="s">
        <v>145</v>
      </c>
      <c r="H4199" s="1" t="s">
        <v>11</v>
      </c>
      <c r="I4199" s="1" t="s">
        <v>17993</v>
      </c>
      <c r="J4199" s="1" t="s">
        <v>30</v>
      </c>
      <c r="K4199" s="1" t="s">
        <v>17994</v>
      </c>
      <c r="L4199" s="3" t="s">
        <v>17995</v>
      </c>
      <c r="M4199" s="2">
        <v>45684.328657407401</v>
      </c>
      <c r="N4199" t="str">
        <f>_xlfn.XLOOKUP(Table1[[#This Row],[Case Number]],Sheet4!$A:$A,Sheet4!$B:$B,"")</f>
        <v/>
      </c>
    </row>
    <row r="4200" spans="1:14">
      <c r="A4200" t="s">
        <v>17996</v>
      </c>
      <c r="B4200" s="1" t="s">
        <v>17997</v>
      </c>
      <c r="C4200" s="2">
        <v>45684.636574074102</v>
      </c>
      <c r="D4200" s="1" t="s">
        <v>17998</v>
      </c>
      <c r="E4200" s="1" t="s">
        <v>19</v>
      </c>
      <c r="F4200" s="2">
        <v>45683.455138888901</v>
      </c>
      <c r="G4200" s="1" t="s">
        <v>145</v>
      </c>
      <c r="I4200" s="1" t="s">
        <v>17999</v>
      </c>
      <c r="J4200" s="1" t="s">
        <v>30</v>
      </c>
      <c r="K4200" s="1" t="s">
        <v>9688</v>
      </c>
      <c r="M4200" s="2">
        <v>45684.303229166697</v>
      </c>
      <c r="N4200" t="str">
        <f>_xlfn.XLOOKUP(Table1[[#This Row],[Case Number]],Sheet4!$A:$A,Sheet4!$B:$B,"")</f>
        <v/>
      </c>
    </row>
    <row r="4201" spans="1:14" ht="204">
      <c r="A4201" t="s">
        <v>18000</v>
      </c>
      <c r="B4201" s="1" t="s">
        <v>18001</v>
      </c>
      <c r="C4201" s="2">
        <v>45684.4129398148</v>
      </c>
      <c r="D4201" s="1" t="s">
        <v>18002</v>
      </c>
      <c r="E4201" s="1" t="s">
        <v>50</v>
      </c>
      <c r="F4201" s="2">
        <v>45682.4824421296</v>
      </c>
      <c r="G4201" s="1" t="s">
        <v>145</v>
      </c>
      <c r="I4201" s="1" t="s">
        <v>18003</v>
      </c>
      <c r="J4201" s="1" t="s">
        <v>327</v>
      </c>
      <c r="K4201" s="1" t="s">
        <v>18004</v>
      </c>
      <c r="L4201" s="3" t="s">
        <v>18005</v>
      </c>
      <c r="M4201" s="2">
        <v>45684.079583333303</v>
      </c>
      <c r="N4201" t="str">
        <f>_xlfn.XLOOKUP(Table1[[#This Row],[Case Number]],Sheet4!$A:$A,Sheet4!$B:$B,"")</f>
        <v/>
      </c>
    </row>
    <row r="4202" spans="1:14" ht="238">
      <c r="A4202" t="s">
        <v>18006</v>
      </c>
      <c r="B4202" s="1" t="s">
        <v>18007</v>
      </c>
      <c r="C4202" s="2">
        <v>45684.450081018498</v>
      </c>
      <c r="D4202" s="1" t="s">
        <v>18008</v>
      </c>
      <c r="E4202" s="1" t="s">
        <v>19</v>
      </c>
      <c r="F4202" s="2">
        <v>45681.673969907402</v>
      </c>
      <c r="G4202" s="1" t="s">
        <v>145</v>
      </c>
      <c r="H4202" s="1" t="s">
        <v>11</v>
      </c>
      <c r="I4202" s="1" t="s">
        <v>18009</v>
      </c>
      <c r="J4202" s="1" t="s">
        <v>38</v>
      </c>
      <c r="K4202" s="1" t="s">
        <v>18010</v>
      </c>
      <c r="L4202" s="3" t="s">
        <v>18011</v>
      </c>
      <c r="M4202" s="2">
        <v>45684.116712962998</v>
      </c>
      <c r="N4202" t="str">
        <f>_xlfn.XLOOKUP(Table1[[#This Row],[Case Number]],Sheet4!$A:$A,Sheet4!$B:$B,"")</f>
        <v>Yes</v>
      </c>
    </row>
    <row r="4203" spans="1:14" ht="204">
      <c r="A4203" t="s">
        <v>18012</v>
      </c>
      <c r="B4203" s="1" t="s">
        <v>18013</v>
      </c>
      <c r="C4203" s="2">
        <v>45684.386412036998</v>
      </c>
      <c r="D4203" s="1" t="s">
        <v>18014</v>
      </c>
      <c r="E4203" s="1" t="s">
        <v>19</v>
      </c>
      <c r="F4203" s="2">
        <v>45681.661064814798</v>
      </c>
      <c r="G4203" s="1" t="s">
        <v>145</v>
      </c>
      <c r="H4203" s="1" t="s">
        <v>11</v>
      </c>
      <c r="I4203" s="1" t="s">
        <v>18015</v>
      </c>
      <c r="J4203" s="1" t="s">
        <v>45</v>
      </c>
      <c r="K4203" s="1" t="s">
        <v>18016</v>
      </c>
      <c r="L4203" s="3" t="s">
        <v>18017</v>
      </c>
      <c r="M4203" s="2">
        <v>45684.053055555603</v>
      </c>
      <c r="N4203" t="str">
        <f>_xlfn.XLOOKUP(Table1[[#This Row],[Case Number]],Sheet4!$A:$A,Sheet4!$B:$B,"")</f>
        <v/>
      </c>
    </row>
    <row r="4204" spans="1:14" ht="255">
      <c r="A4204" t="s">
        <v>18018</v>
      </c>
      <c r="B4204" s="1" t="s">
        <v>18019</v>
      </c>
      <c r="C4204" s="2">
        <v>45684.686585648102</v>
      </c>
      <c r="D4204" s="1" t="s">
        <v>18020</v>
      </c>
      <c r="E4204" s="1" t="s">
        <v>27</v>
      </c>
      <c r="F4204" s="2">
        <v>45681.564351851899</v>
      </c>
      <c r="G4204" s="1" t="s">
        <v>28</v>
      </c>
      <c r="H4204" s="1" t="s">
        <v>36</v>
      </c>
      <c r="I4204" s="1" t="s">
        <v>18021</v>
      </c>
      <c r="J4204" s="1" t="s">
        <v>38</v>
      </c>
      <c r="K4204" s="1" t="s">
        <v>15254</v>
      </c>
      <c r="L4204" s="3" t="s">
        <v>18022</v>
      </c>
      <c r="M4204" s="2">
        <v>45684.3532291667</v>
      </c>
      <c r="N4204" t="str">
        <f>_xlfn.XLOOKUP(Table1[[#This Row],[Case Number]],Sheet4!$A:$A,Sheet4!$B:$B,"")</f>
        <v>Yes</v>
      </c>
    </row>
    <row r="4205" spans="1:14">
      <c r="A4205" t="s">
        <v>18023</v>
      </c>
      <c r="B4205" s="1" t="s">
        <v>18024</v>
      </c>
      <c r="C4205" s="2">
        <v>45684.590868055602</v>
      </c>
      <c r="D4205" s="1" t="s">
        <v>1993</v>
      </c>
      <c r="E4205" s="1" t="s">
        <v>50</v>
      </c>
      <c r="F4205" s="2">
        <v>45681.554664351897</v>
      </c>
      <c r="G4205" s="1" t="s">
        <v>43</v>
      </c>
      <c r="I4205" s="1" t="s">
        <v>18025</v>
      </c>
      <c r="K4205" s="1" t="s">
        <v>17209</v>
      </c>
      <c r="M4205" s="2">
        <v>45684.257523148102</v>
      </c>
      <c r="N4205" t="str">
        <f>_xlfn.XLOOKUP(Table1[[#This Row],[Case Number]],Sheet4!$A:$A,Sheet4!$B:$B,"")</f>
        <v/>
      </c>
    </row>
    <row r="4206" spans="1:14">
      <c r="A4206" t="s">
        <v>18026</v>
      </c>
      <c r="B4206" s="1" t="s">
        <v>18027</v>
      </c>
      <c r="C4206" s="2">
        <v>45681.838668981502</v>
      </c>
      <c r="D4206" s="1" t="s">
        <v>415</v>
      </c>
      <c r="E4206" s="1" t="s">
        <v>415</v>
      </c>
      <c r="F4206" s="2">
        <v>45681.502002314803</v>
      </c>
      <c r="G4206" s="1" t="s">
        <v>28</v>
      </c>
      <c r="H4206" s="1" t="s">
        <v>36</v>
      </c>
      <c r="I4206" s="1" t="s">
        <v>18028</v>
      </c>
      <c r="J4206" s="1" t="s">
        <v>111</v>
      </c>
      <c r="K4206" s="1" t="s">
        <v>8313</v>
      </c>
      <c r="N4206" t="str">
        <f>_xlfn.XLOOKUP(Table1[[#This Row],[Case Number]],Sheet4!$A:$A,Sheet4!$B:$B,"")</f>
        <v/>
      </c>
    </row>
    <row r="4207" spans="1:14" ht="102">
      <c r="A4207" t="s">
        <v>18029</v>
      </c>
      <c r="B4207" s="1" t="s">
        <v>18030</v>
      </c>
      <c r="C4207" s="2">
        <v>45681.890428240702</v>
      </c>
      <c r="D4207" s="1" t="s">
        <v>18031</v>
      </c>
      <c r="E4207" s="1" t="s">
        <v>415</v>
      </c>
      <c r="F4207" s="2">
        <v>45681.4784490741</v>
      </c>
      <c r="G4207" s="1" t="s">
        <v>28</v>
      </c>
      <c r="H4207" s="1" t="s">
        <v>11</v>
      </c>
      <c r="I4207" s="1" t="s">
        <v>18032</v>
      </c>
      <c r="J4207" s="1" t="s">
        <v>111</v>
      </c>
      <c r="K4207" s="1" t="s">
        <v>8313</v>
      </c>
      <c r="L4207" s="3" t="s">
        <v>18033</v>
      </c>
      <c r="M4207" s="2">
        <v>45681.5570717593</v>
      </c>
      <c r="N4207" t="str">
        <f>_xlfn.XLOOKUP(Table1[[#This Row],[Case Number]],Sheet4!$A:$A,Sheet4!$B:$B,"")</f>
        <v/>
      </c>
    </row>
    <row r="4208" spans="1:14">
      <c r="A4208" t="s">
        <v>18034</v>
      </c>
      <c r="B4208" s="1" t="s">
        <v>18035</v>
      </c>
      <c r="C4208" s="2">
        <v>45681.784328703703</v>
      </c>
      <c r="D4208" s="1" t="s">
        <v>11148</v>
      </c>
      <c r="E4208" s="1" t="s">
        <v>20090</v>
      </c>
      <c r="F4208" s="2">
        <v>45681.4282060185</v>
      </c>
      <c r="G4208" s="1" t="s">
        <v>43</v>
      </c>
      <c r="I4208" s="1" t="s">
        <v>18036</v>
      </c>
      <c r="J4208" s="1" t="s">
        <v>118</v>
      </c>
      <c r="K4208" s="1" t="s">
        <v>18037</v>
      </c>
      <c r="M4208" s="2">
        <v>45681.450983796298</v>
      </c>
      <c r="N4208" t="str">
        <f>_xlfn.XLOOKUP(Table1[[#This Row],[Case Number]],Sheet4!$A:$A,Sheet4!$B:$B,"")</f>
        <v/>
      </c>
    </row>
    <row r="4209" spans="1:14">
      <c r="A4209" t="s">
        <v>18038</v>
      </c>
      <c r="B4209" s="1" t="s">
        <v>18039</v>
      </c>
      <c r="C4209" s="2">
        <v>45681.835613425901</v>
      </c>
      <c r="D4209" s="1" t="s">
        <v>14530</v>
      </c>
      <c r="E4209" s="1" t="s">
        <v>19</v>
      </c>
      <c r="F4209" s="2">
        <v>45681.426689814798</v>
      </c>
      <c r="G4209" s="1" t="s">
        <v>51</v>
      </c>
      <c r="H4209" s="1" t="s">
        <v>36</v>
      </c>
      <c r="I4209" s="1" t="s">
        <v>18040</v>
      </c>
      <c r="J4209" s="1" t="s">
        <v>188</v>
      </c>
      <c r="K4209" s="1" t="s">
        <v>18041</v>
      </c>
      <c r="M4209" s="2">
        <v>45681.502256944397</v>
      </c>
      <c r="N4209" t="str">
        <f>_xlfn.XLOOKUP(Table1[[#This Row],[Case Number]],Sheet4!$A:$A,Sheet4!$B:$B,"")</f>
        <v/>
      </c>
    </row>
    <row r="4210" spans="1:14" ht="272">
      <c r="A4210" t="s">
        <v>18042</v>
      </c>
      <c r="B4210" s="1" t="s">
        <v>18043</v>
      </c>
      <c r="C4210" s="2">
        <v>45685.689108796301</v>
      </c>
      <c r="D4210" s="1" t="s">
        <v>18044</v>
      </c>
      <c r="E4210" s="1" t="s">
        <v>415</v>
      </c>
      <c r="F4210" s="2">
        <v>45681.422106481499</v>
      </c>
      <c r="G4210" s="1" t="s">
        <v>28</v>
      </c>
      <c r="H4210" s="1" t="s">
        <v>36</v>
      </c>
      <c r="I4210" s="1" t="s">
        <v>18045</v>
      </c>
      <c r="J4210" s="1" t="s">
        <v>13</v>
      </c>
      <c r="K4210" s="1" t="s">
        <v>615</v>
      </c>
      <c r="L4210" s="3" t="s">
        <v>18046</v>
      </c>
      <c r="M4210" s="2">
        <v>45685.355752314797</v>
      </c>
      <c r="N4210" t="str">
        <f>_xlfn.XLOOKUP(Table1[[#This Row],[Case Number]],Sheet4!$A:$A,Sheet4!$B:$B,"")</f>
        <v/>
      </c>
    </row>
    <row r="4211" spans="1:14" ht="17">
      <c r="A4211" t="s">
        <v>18047</v>
      </c>
      <c r="B4211" s="1" t="s">
        <v>18048</v>
      </c>
      <c r="C4211" s="2">
        <v>45681.757025462997</v>
      </c>
      <c r="D4211" s="1" t="s">
        <v>18049</v>
      </c>
      <c r="E4211" s="1" t="s">
        <v>50</v>
      </c>
      <c r="F4211" s="2">
        <v>45681.412025463003</v>
      </c>
      <c r="G4211" s="1" t="s">
        <v>43</v>
      </c>
      <c r="I4211" s="1" t="s">
        <v>18050</v>
      </c>
      <c r="J4211" s="1" t="s">
        <v>153</v>
      </c>
      <c r="K4211" s="1" t="s">
        <v>11641</v>
      </c>
      <c r="L4211" s="3" t="s">
        <v>18051</v>
      </c>
      <c r="M4211" s="2">
        <v>45681.423668981501</v>
      </c>
      <c r="N4211" t="str">
        <f>_xlfn.XLOOKUP(Table1[[#This Row],[Case Number]],Sheet4!$A:$A,Sheet4!$B:$B,"")</f>
        <v/>
      </c>
    </row>
    <row r="4212" spans="1:14" ht="17">
      <c r="A4212" t="s">
        <v>18052</v>
      </c>
      <c r="B4212" s="1" t="s">
        <v>18053</v>
      </c>
      <c r="C4212" s="2">
        <v>45684.677592592598</v>
      </c>
      <c r="D4212" s="1" t="s">
        <v>18054</v>
      </c>
      <c r="E4212" s="1" t="s">
        <v>19</v>
      </c>
      <c r="F4212" s="2">
        <v>45681.4093055556</v>
      </c>
      <c r="G4212" s="1" t="s">
        <v>43</v>
      </c>
      <c r="I4212" s="1" t="s">
        <v>18055</v>
      </c>
      <c r="J4212" s="1" t="s">
        <v>38</v>
      </c>
      <c r="K4212" s="1" t="s">
        <v>12309</v>
      </c>
      <c r="L4212" s="3" t="s">
        <v>18056</v>
      </c>
      <c r="M4212" s="2">
        <v>45684.344224537002</v>
      </c>
      <c r="N4212" t="str">
        <f>_xlfn.XLOOKUP(Table1[[#This Row],[Case Number]],Sheet4!$A:$A,Sheet4!$B:$B,"")</f>
        <v>Yes</v>
      </c>
    </row>
    <row r="4213" spans="1:14" ht="272">
      <c r="A4213" t="s">
        <v>18057</v>
      </c>
      <c r="B4213" s="1" t="s">
        <v>18058</v>
      </c>
      <c r="C4213" s="2">
        <v>45691.894375000003</v>
      </c>
      <c r="D4213" s="1" t="s">
        <v>18059</v>
      </c>
      <c r="E4213" s="1" t="s">
        <v>27</v>
      </c>
      <c r="F4213" s="2">
        <v>45681.366527777798</v>
      </c>
      <c r="G4213" s="1" t="s">
        <v>51</v>
      </c>
      <c r="H4213" s="1" t="s">
        <v>36</v>
      </c>
      <c r="I4213" s="1" t="s">
        <v>18060</v>
      </c>
      <c r="J4213" s="1" t="s">
        <v>88</v>
      </c>
      <c r="K4213" s="1" t="s">
        <v>9818</v>
      </c>
      <c r="L4213" s="3" t="s">
        <v>18061</v>
      </c>
      <c r="M4213" s="2">
        <v>45691.561030092598</v>
      </c>
      <c r="N4213" t="str">
        <f>_xlfn.XLOOKUP(Table1[[#This Row],[Case Number]],Sheet4!$A:$A,Sheet4!$B:$B,"")</f>
        <v/>
      </c>
    </row>
    <row r="4214" spans="1:14">
      <c r="A4214" t="s">
        <v>18062</v>
      </c>
      <c r="B4214" s="1" t="s">
        <v>18063</v>
      </c>
      <c r="C4214" s="2">
        <v>45684.686076388898</v>
      </c>
      <c r="D4214" s="1" t="s">
        <v>757</v>
      </c>
      <c r="E4214" s="1" t="s">
        <v>415</v>
      </c>
      <c r="F4214" s="2">
        <v>45681.363437499997</v>
      </c>
      <c r="G4214" s="1" t="s">
        <v>28</v>
      </c>
      <c r="H4214" s="1" t="s">
        <v>36</v>
      </c>
      <c r="I4214" s="1" t="s">
        <v>18064</v>
      </c>
      <c r="J4214" s="1" t="s">
        <v>13</v>
      </c>
      <c r="K4214" s="1" t="s">
        <v>18065</v>
      </c>
      <c r="M4214" s="2">
        <v>45684.352719907401</v>
      </c>
      <c r="N4214" t="str">
        <f>_xlfn.XLOOKUP(Table1[[#This Row],[Case Number]],Sheet4!$A:$A,Sheet4!$B:$B,"")</f>
        <v/>
      </c>
    </row>
    <row r="4215" spans="1:14" ht="17">
      <c r="A4215" t="s">
        <v>18066</v>
      </c>
      <c r="B4215" s="1" t="s">
        <v>18067</v>
      </c>
      <c r="C4215" s="2">
        <v>45681.709699074097</v>
      </c>
      <c r="D4215" s="1" t="s">
        <v>1604</v>
      </c>
      <c r="E4215" s="1" t="s">
        <v>19</v>
      </c>
      <c r="F4215" s="2">
        <v>45681.355150463001</v>
      </c>
      <c r="G4215" s="1" t="s">
        <v>43</v>
      </c>
      <c r="H4215" s="1" t="s">
        <v>36</v>
      </c>
      <c r="I4215" s="1" t="s">
        <v>18068</v>
      </c>
      <c r="J4215" s="1" t="s">
        <v>111</v>
      </c>
      <c r="K4215" s="1" t="s">
        <v>18069</v>
      </c>
      <c r="L4215" s="3" t="s">
        <v>18070</v>
      </c>
      <c r="M4215" s="2">
        <v>45681.376331018502</v>
      </c>
      <c r="N4215" t="str">
        <f>_xlfn.XLOOKUP(Table1[[#This Row],[Case Number]],Sheet4!$A:$A,Sheet4!$B:$B,"")</f>
        <v/>
      </c>
    </row>
    <row r="4216" spans="1:14" ht="272">
      <c r="A4216" t="s">
        <v>18071</v>
      </c>
      <c r="B4216" s="1" t="s">
        <v>18072</v>
      </c>
      <c r="C4216" s="2">
        <v>45681.763402777797</v>
      </c>
      <c r="D4216" s="1" t="s">
        <v>14326</v>
      </c>
      <c r="E4216" s="1" t="s">
        <v>27</v>
      </c>
      <c r="F4216" s="2">
        <v>45681.3536805556</v>
      </c>
      <c r="G4216" s="1" t="s">
        <v>51</v>
      </c>
      <c r="H4216" s="1" t="s">
        <v>36</v>
      </c>
      <c r="I4216" s="1" t="s">
        <v>18073</v>
      </c>
      <c r="J4216" s="1" t="s">
        <v>200</v>
      </c>
      <c r="K4216" s="1" t="s">
        <v>18074</v>
      </c>
      <c r="L4216" s="3" t="s">
        <v>18075</v>
      </c>
      <c r="M4216" s="2">
        <v>45681.4300462963</v>
      </c>
      <c r="N4216" t="str">
        <f>_xlfn.XLOOKUP(Table1[[#This Row],[Case Number]],Sheet4!$A:$A,Sheet4!$B:$B,"")</f>
        <v/>
      </c>
    </row>
    <row r="4217" spans="1:14" ht="272">
      <c r="A4217" t="s">
        <v>18076</v>
      </c>
      <c r="B4217" s="1" t="s">
        <v>18077</v>
      </c>
      <c r="C4217" s="2">
        <v>45681.692708333299</v>
      </c>
      <c r="D4217" s="1" t="s">
        <v>238</v>
      </c>
      <c r="E4217" s="1" t="s">
        <v>19</v>
      </c>
      <c r="F4217" s="2">
        <v>45681.351979166699</v>
      </c>
      <c r="G4217" s="1" t="s">
        <v>51</v>
      </c>
      <c r="H4217" s="1" t="s">
        <v>36</v>
      </c>
      <c r="I4217" s="1" t="s">
        <v>18078</v>
      </c>
      <c r="J4217" s="1" t="s">
        <v>759</v>
      </c>
      <c r="K4217" s="1" t="s">
        <v>13082</v>
      </c>
      <c r="L4217" s="3" t="s">
        <v>18079</v>
      </c>
      <c r="M4217" s="2">
        <v>45681.359363425901</v>
      </c>
      <c r="N4217" t="str">
        <f>_xlfn.XLOOKUP(Table1[[#This Row],[Case Number]],Sheet4!$A:$A,Sheet4!$B:$B,"")</f>
        <v/>
      </c>
    </row>
    <row r="4218" spans="1:14" ht="221">
      <c r="A4218" t="s">
        <v>18080</v>
      </c>
      <c r="B4218" s="1" t="s">
        <v>18081</v>
      </c>
      <c r="C4218" s="2">
        <v>45691.6229282407</v>
      </c>
      <c r="D4218" s="1" t="s">
        <v>18082</v>
      </c>
      <c r="E4218" s="1" t="s">
        <v>19</v>
      </c>
      <c r="F4218" s="2">
        <v>45681.320497685199</v>
      </c>
      <c r="G4218" s="1" t="s">
        <v>28</v>
      </c>
      <c r="H4218" s="1" t="s">
        <v>36</v>
      </c>
      <c r="I4218" s="1" t="s">
        <v>18083</v>
      </c>
      <c r="J4218" s="1" t="s">
        <v>200</v>
      </c>
      <c r="K4218" s="1" t="s">
        <v>9080</v>
      </c>
      <c r="L4218" s="3" t="s">
        <v>18084</v>
      </c>
      <c r="M4218" s="2">
        <v>45691.289571759298</v>
      </c>
      <c r="N4218" t="str">
        <f>_xlfn.XLOOKUP(Table1[[#This Row],[Case Number]],Sheet4!$A:$A,Sheet4!$B:$B,"")</f>
        <v/>
      </c>
    </row>
    <row r="4219" spans="1:14">
      <c r="A4219" t="s">
        <v>18085</v>
      </c>
      <c r="B4219" s="1" t="s">
        <v>18086</v>
      </c>
      <c r="C4219" s="2">
        <v>45681.659386574102</v>
      </c>
      <c r="D4219" s="1" t="s">
        <v>1993</v>
      </c>
      <c r="E4219" s="1" t="s">
        <v>50</v>
      </c>
      <c r="F4219" s="2">
        <v>45681.319212962997</v>
      </c>
      <c r="G4219" s="1" t="s">
        <v>43</v>
      </c>
      <c r="I4219" s="1" t="s">
        <v>18087</v>
      </c>
      <c r="J4219" s="1" t="s">
        <v>88</v>
      </c>
      <c r="K4219" s="1" t="s">
        <v>18088</v>
      </c>
      <c r="M4219" s="2">
        <v>45681.326030092598</v>
      </c>
      <c r="N4219" t="str">
        <f>_xlfn.XLOOKUP(Table1[[#This Row],[Case Number]],Sheet4!$A:$A,Sheet4!$B:$B,"")</f>
        <v/>
      </c>
    </row>
    <row r="4220" spans="1:14" ht="238">
      <c r="A4220" t="s">
        <v>18089</v>
      </c>
      <c r="B4220" s="1" t="s">
        <v>18090</v>
      </c>
      <c r="C4220" s="2">
        <v>45681.8222453704</v>
      </c>
      <c r="D4220" s="1" t="s">
        <v>6494</v>
      </c>
      <c r="E4220" s="1" t="s">
        <v>19</v>
      </c>
      <c r="F4220" s="2">
        <v>45681.311180555596</v>
      </c>
      <c r="G4220" s="1" t="s">
        <v>28</v>
      </c>
      <c r="H4220" s="1" t="s">
        <v>36</v>
      </c>
      <c r="I4220" s="1" t="s">
        <v>18091</v>
      </c>
      <c r="J4220" s="1" t="s">
        <v>38</v>
      </c>
      <c r="K4220" s="1" t="s">
        <v>18092</v>
      </c>
      <c r="L4220" s="3" t="s">
        <v>18093</v>
      </c>
      <c r="M4220" s="2">
        <v>45681.488888888904</v>
      </c>
      <c r="N4220" t="str">
        <f>_xlfn.XLOOKUP(Table1[[#This Row],[Case Number]],Sheet4!$A:$A,Sheet4!$B:$B,"")</f>
        <v/>
      </c>
    </row>
    <row r="4221" spans="1:14">
      <c r="A4221" t="s">
        <v>18094</v>
      </c>
      <c r="B4221" s="1" t="s">
        <v>18095</v>
      </c>
      <c r="C4221" s="2">
        <v>45684.841099537</v>
      </c>
      <c r="D4221" s="1" t="s">
        <v>18096</v>
      </c>
      <c r="E4221" s="1" t="s">
        <v>19</v>
      </c>
      <c r="F4221" s="2">
        <v>45681.308703703697</v>
      </c>
      <c r="G4221" s="1" t="s">
        <v>43</v>
      </c>
      <c r="H4221" s="1" t="s">
        <v>36</v>
      </c>
      <c r="I4221" s="1" t="s">
        <v>18097</v>
      </c>
      <c r="J4221" s="1" t="s">
        <v>38</v>
      </c>
      <c r="K4221" s="1" t="s">
        <v>18098</v>
      </c>
      <c r="M4221" s="2">
        <v>45684.507754629602</v>
      </c>
      <c r="N4221" t="str">
        <f>_xlfn.XLOOKUP(Table1[[#This Row],[Case Number]],Sheet4!$A:$A,Sheet4!$B:$B,"")</f>
        <v>Yes</v>
      </c>
    </row>
    <row r="4222" spans="1:14" ht="255">
      <c r="A4222" t="s">
        <v>18099</v>
      </c>
      <c r="B4222" s="1" t="s">
        <v>18100</v>
      </c>
      <c r="C4222" s="2">
        <v>45681.6385069444</v>
      </c>
      <c r="D4222" s="1" t="s">
        <v>238</v>
      </c>
      <c r="E4222" s="1" t="s">
        <v>19</v>
      </c>
      <c r="F4222" s="2">
        <v>45681.281875000001</v>
      </c>
      <c r="G4222" s="1" t="s">
        <v>51</v>
      </c>
      <c r="H4222" s="1" t="s">
        <v>36</v>
      </c>
      <c r="I4222" s="1" t="s">
        <v>18101</v>
      </c>
      <c r="J4222" s="1" t="s">
        <v>111</v>
      </c>
      <c r="K4222" s="1" t="s">
        <v>6645</v>
      </c>
      <c r="L4222" s="3" t="s">
        <v>18102</v>
      </c>
      <c r="M4222" s="2">
        <v>45681.305150462998</v>
      </c>
      <c r="N4222" t="str">
        <f>_xlfn.XLOOKUP(Table1[[#This Row],[Case Number]],Sheet4!$A:$A,Sheet4!$B:$B,"")</f>
        <v/>
      </c>
    </row>
    <row r="4223" spans="1:14" ht="221">
      <c r="A4223" t="s">
        <v>18103</v>
      </c>
      <c r="B4223" s="1" t="s">
        <v>18104</v>
      </c>
      <c r="C4223" s="2">
        <v>45681.605567129598</v>
      </c>
      <c r="D4223" s="1" t="s">
        <v>238</v>
      </c>
      <c r="E4223" s="1" t="s">
        <v>19</v>
      </c>
      <c r="F4223" s="2">
        <v>45681.233576388899</v>
      </c>
      <c r="G4223" s="1" t="s">
        <v>51</v>
      </c>
      <c r="H4223" s="1" t="s">
        <v>11</v>
      </c>
      <c r="I4223" s="1" t="s">
        <v>18105</v>
      </c>
      <c r="J4223" s="1" t="s">
        <v>111</v>
      </c>
      <c r="K4223" s="1" t="s">
        <v>18106</v>
      </c>
      <c r="L4223" s="3" t="s">
        <v>18107</v>
      </c>
      <c r="M4223" s="2">
        <v>45681.272199074097</v>
      </c>
      <c r="N4223" t="str">
        <f>_xlfn.XLOOKUP(Table1[[#This Row],[Case Number]],Sheet4!$A:$A,Sheet4!$B:$B,"")</f>
        <v/>
      </c>
    </row>
    <row r="4224" spans="1:14">
      <c r="A4224" t="s">
        <v>18108</v>
      </c>
      <c r="B4224" s="1" t="s">
        <v>18109</v>
      </c>
      <c r="C4224" s="2">
        <v>45690.5217708333</v>
      </c>
      <c r="D4224" s="1" t="s">
        <v>18110</v>
      </c>
      <c r="E4224" s="1" t="s">
        <v>27</v>
      </c>
      <c r="F4224" s="2">
        <v>45681.227152777799</v>
      </c>
      <c r="G4224" s="1" t="s">
        <v>145</v>
      </c>
      <c r="I4224" s="1" t="s">
        <v>18111</v>
      </c>
      <c r="J4224" s="1" t="s">
        <v>200</v>
      </c>
      <c r="K4224" s="1" t="s">
        <v>16806</v>
      </c>
      <c r="M4224" s="2">
        <v>45690.1884027778</v>
      </c>
      <c r="N4224" t="str">
        <f>_xlfn.XLOOKUP(Table1[[#This Row],[Case Number]],Sheet4!$A:$A,Sheet4!$B:$B,"")</f>
        <v/>
      </c>
    </row>
    <row r="4225" spans="1:14">
      <c r="A4225" t="s">
        <v>18112</v>
      </c>
      <c r="B4225" s="1" t="s">
        <v>18113</v>
      </c>
      <c r="C4225" s="2">
        <v>45681.5304398148</v>
      </c>
      <c r="D4225" s="1" t="s">
        <v>4466</v>
      </c>
      <c r="F4225" s="2">
        <v>45681.196782407402</v>
      </c>
      <c r="I4225" s="1" t="s">
        <v>18114</v>
      </c>
      <c r="K4225" s="1" t="s">
        <v>4468</v>
      </c>
      <c r="N4225" t="str">
        <f>_xlfn.XLOOKUP(Table1[[#This Row],[Case Number]],Sheet4!$A:$A,Sheet4!$B:$B,"")</f>
        <v/>
      </c>
    </row>
    <row r="4226" spans="1:14" ht="238">
      <c r="A4226" t="s">
        <v>18115</v>
      </c>
      <c r="B4226" s="1" t="s">
        <v>18116</v>
      </c>
      <c r="C4226" s="2">
        <v>45681.514872685198</v>
      </c>
      <c r="D4226" s="1" t="s">
        <v>80</v>
      </c>
      <c r="E4226" s="1" t="s">
        <v>19</v>
      </c>
      <c r="F4226" s="2">
        <v>45681.175162036998</v>
      </c>
      <c r="G4226" s="1" t="s">
        <v>145</v>
      </c>
      <c r="I4226" s="1" t="s">
        <v>18117</v>
      </c>
      <c r="J4226" s="1" t="s">
        <v>45</v>
      </c>
      <c r="K4226" s="1" t="s">
        <v>18118</v>
      </c>
      <c r="L4226" s="3" t="s">
        <v>18119</v>
      </c>
      <c r="M4226" s="2">
        <v>45681.181516203702</v>
      </c>
      <c r="N4226" t="str">
        <f>_xlfn.XLOOKUP(Table1[[#This Row],[Case Number]],Sheet4!$A:$A,Sheet4!$B:$B,"")</f>
        <v/>
      </c>
    </row>
    <row r="4227" spans="1:14" ht="289">
      <c r="A4227" t="s">
        <v>18120</v>
      </c>
      <c r="B4227" s="1" t="s">
        <v>18121</v>
      </c>
      <c r="C4227" s="2">
        <v>45686.426111111097</v>
      </c>
      <c r="D4227" s="1" t="s">
        <v>18122</v>
      </c>
      <c r="E4227" s="1" t="s">
        <v>50</v>
      </c>
      <c r="F4227" s="2">
        <v>45681.153935185197</v>
      </c>
      <c r="G4227" s="1" t="s">
        <v>145</v>
      </c>
      <c r="I4227" s="1" t="s">
        <v>18123</v>
      </c>
      <c r="J4227" s="1" t="s">
        <v>443</v>
      </c>
      <c r="K4227" s="1" t="s">
        <v>16873</v>
      </c>
      <c r="L4227" s="3" t="s">
        <v>18124</v>
      </c>
      <c r="M4227" s="2">
        <v>45686.092766203699</v>
      </c>
      <c r="N4227" t="str">
        <f>_xlfn.XLOOKUP(Table1[[#This Row],[Case Number]],Sheet4!$A:$A,Sheet4!$B:$B,"")</f>
        <v>Yes</v>
      </c>
    </row>
    <row r="4228" spans="1:14">
      <c r="A4228" t="s">
        <v>18125</v>
      </c>
      <c r="B4228" s="1" t="s">
        <v>18126</v>
      </c>
      <c r="C4228" s="2">
        <v>45690.521284722199</v>
      </c>
      <c r="D4228" s="1" t="s">
        <v>18127</v>
      </c>
      <c r="F4228" s="2">
        <v>45681.153356481504</v>
      </c>
      <c r="G4228" s="1" t="s">
        <v>145</v>
      </c>
      <c r="I4228" s="1" t="s">
        <v>18128</v>
      </c>
      <c r="K4228" s="1" t="s">
        <v>4468</v>
      </c>
      <c r="M4228" s="2">
        <v>45690.187916666699</v>
      </c>
      <c r="N4228" t="str">
        <f>_xlfn.XLOOKUP(Table1[[#This Row],[Case Number]],Sheet4!$A:$A,Sheet4!$B:$B,"")</f>
        <v/>
      </c>
    </row>
    <row r="4229" spans="1:14">
      <c r="A4229" t="s">
        <v>18129</v>
      </c>
      <c r="B4229" s="1" t="s">
        <v>18130</v>
      </c>
      <c r="C4229" s="2">
        <v>45690.521087963003</v>
      </c>
      <c r="D4229" s="1" t="s">
        <v>18131</v>
      </c>
      <c r="F4229" s="2">
        <v>45681.152650463002</v>
      </c>
      <c r="G4229" s="1" t="s">
        <v>145</v>
      </c>
      <c r="I4229" s="1" t="s">
        <v>18132</v>
      </c>
      <c r="J4229" s="1" t="s">
        <v>5183</v>
      </c>
      <c r="K4229" s="1" t="s">
        <v>4468</v>
      </c>
      <c r="M4229" s="2">
        <v>45690.187696759298</v>
      </c>
      <c r="N4229" t="str">
        <f>_xlfn.XLOOKUP(Table1[[#This Row],[Case Number]],Sheet4!$A:$A,Sheet4!$B:$B,"")</f>
        <v/>
      </c>
    </row>
    <row r="4230" spans="1:14" ht="238">
      <c r="A4230" t="s">
        <v>18133</v>
      </c>
      <c r="B4230" s="1" t="s">
        <v>18134</v>
      </c>
      <c r="C4230" s="2">
        <v>45688.398321759298</v>
      </c>
      <c r="D4230" s="1" t="s">
        <v>18135</v>
      </c>
      <c r="E4230" s="1" t="s">
        <v>50</v>
      </c>
      <c r="F4230" s="2">
        <v>45681.065879629597</v>
      </c>
      <c r="G4230" s="1" t="s">
        <v>145</v>
      </c>
      <c r="I4230" s="1" t="s">
        <v>18136</v>
      </c>
      <c r="J4230" s="1" t="s">
        <v>200</v>
      </c>
      <c r="K4230" s="1" t="s">
        <v>2736</v>
      </c>
      <c r="L4230" s="3" t="s">
        <v>18137</v>
      </c>
      <c r="M4230" s="2">
        <v>45688.064965277801</v>
      </c>
      <c r="N4230" t="str">
        <f>_xlfn.XLOOKUP(Table1[[#This Row],[Case Number]],Sheet4!$A:$A,Sheet4!$B:$B,"")</f>
        <v>Yes</v>
      </c>
    </row>
    <row r="4231" spans="1:14" ht="272">
      <c r="A4231" t="s">
        <v>18138</v>
      </c>
      <c r="B4231" s="1" t="s">
        <v>18139</v>
      </c>
      <c r="C4231" s="2">
        <v>45687.481365740699</v>
      </c>
      <c r="D4231" s="1" t="s">
        <v>18140</v>
      </c>
      <c r="E4231" s="1" t="s">
        <v>50</v>
      </c>
      <c r="F4231" s="2">
        <v>45681.0636226852</v>
      </c>
      <c r="G4231" s="1" t="s">
        <v>145</v>
      </c>
      <c r="I4231" s="1" t="s">
        <v>18141</v>
      </c>
      <c r="J4231" s="1" t="s">
        <v>30</v>
      </c>
      <c r="K4231" s="1" t="s">
        <v>18142</v>
      </c>
      <c r="L4231" s="3" t="s">
        <v>18143</v>
      </c>
      <c r="M4231" s="2">
        <v>45687.148009259297</v>
      </c>
      <c r="N4231" t="str">
        <f>_xlfn.XLOOKUP(Table1[[#This Row],[Case Number]],Sheet4!$A:$A,Sheet4!$B:$B,"")</f>
        <v/>
      </c>
    </row>
    <row r="4232" spans="1:14" ht="289">
      <c r="A4232" t="s">
        <v>18144</v>
      </c>
      <c r="B4232" s="1" t="s">
        <v>18145</v>
      </c>
      <c r="C4232" s="2">
        <v>45681.4752546296</v>
      </c>
      <c r="D4232" s="1" t="s">
        <v>18146</v>
      </c>
      <c r="E4232" s="1" t="s">
        <v>19</v>
      </c>
      <c r="F4232" s="2">
        <v>45680.748761574097</v>
      </c>
      <c r="G4232" s="1" t="s">
        <v>145</v>
      </c>
      <c r="I4232" s="1" t="s">
        <v>18147</v>
      </c>
      <c r="J4232" s="1" t="s">
        <v>88</v>
      </c>
      <c r="K4232" s="1" t="s">
        <v>2673</v>
      </c>
      <c r="L4232" s="3" t="s">
        <v>18148</v>
      </c>
      <c r="M4232" s="2">
        <v>45681.141898148097</v>
      </c>
      <c r="N4232" t="str">
        <f>_xlfn.XLOOKUP(Table1[[#This Row],[Case Number]],Sheet4!$A:$A,Sheet4!$B:$B,"")</f>
        <v>Yes</v>
      </c>
    </row>
    <row r="4233" spans="1:14" ht="221">
      <c r="A4233" t="s">
        <v>18149</v>
      </c>
      <c r="B4233" s="1" t="s">
        <v>18150</v>
      </c>
      <c r="C4233" s="2">
        <v>45685.412361111099</v>
      </c>
      <c r="D4233" s="1" t="s">
        <v>18151</v>
      </c>
      <c r="E4233" s="1" t="s">
        <v>50</v>
      </c>
      <c r="F4233" s="2">
        <v>45680.6709722222</v>
      </c>
      <c r="G4233" s="1" t="s">
        <v>145</v>
      </c>
      <c r="I4233" s="1" t="s">
        <v>18152</v>
      </c>
      <c r="J4233" s="1" t="s">
        <v>160</v>
      </c>
      <c r="K4233" s="1" t="s">
        <v>10248</v>
      </c>
      <c r="L4233" s="3" t="s">
        <v>18153</v>
      </c>
      <c r="M4233" s="2">
        <v>45685.079016203701</v>
      </c>
      <c r="N4233" t="str">
        <f>_xlfn.XLOOKUP(Table1[[#This Row],[Case Number]],Sheet4!$A:$A,Sheet4!$B:$B,"")</f>
        <v/>
      </c>
    </row>
    <row r="4234" spans="1:14" ht="340">
      <c r="A4234" t="s">
        <v>18154</v>
      </c>
      <c r="B4234" s="1" t="s">
        <v>18155</v>
      </c>
      <c r="C4234" s="2">
        <v>45681.085324074098</v>
      </c>
      <c r="D4234" s="1" t="s">
        <v>276</v>
      </c>
      <c r="E4234" s="1" t="s">
        <v>19</v>
      </c>
      <c r="F4234" s="2">
        <v>45680.647499999999</v>
      </c>
      <c r="G4234" s="1" t="s">
        <v>28</v>
      </c>
      <c r="H4234" s="1" t="s">
        <v>11</v>
      </c>
      <c r="I4234" s="1" t="s">
        <v>18156</v>
      </c>
      <c r="J4234" s="1" t="s">
        <v>21</v>
      </c>
      <c r="K4234" s="1" t="s">
        <v>18157</v>
      </c>
      <c r="L4234" s="3" t="s">
        <v>18158</v>
      </c>
      <c r="M4234" s="2">
        <v>45680.751944444397</v>
      </c>
      <c r="N4234" t="str">
        <f>_xlfn.XLOOKUP(Table1[[#This Row],[Case Number]],Sheet4!$A:$A,Sheet4!$B:$B,"")</f>
        <v/>
      </c>
    </row>
    <row r="4235" spans="1:14" ht="187">
      <c r="A4235" t="s">
        <v>18159</v>
      </c>
      <c r="B4235" s="1" t="s">
        <v>18160</v>
      </c>
      <c r="C4235" s="2">
        <v>45684.622581018499</v>
      </c>
      <c r="D4235" s="1" t="s">
        <v>18161</v>
      </c>
      <c r="E4235" s="1" t="s">
        <v>50</v>
      </c>
      <c r="F4235" s="2">
        <v>45680.639247685198</v>
      </c>
      <c r="G4235" s="1" t="s">
        <v>145</v>
      </c>
      <c r="H4235" s="1" t="s">
        <v>11</v>
      </c>
      <c r="I4235" s="1" t="s">
        <v>18162</v>
      </c>
      <c r="J4235" s="1" t="s">
        <v>188</v>
      </c>
      <c r="K4235" s="1" t="s">
        <v>18163</v>
      </c>
      <c r="L4235" s="3" t="s">
        <v>18164</v>
      </c>
      <c r="M4235" s="2">
        <v>45684.289224537002</v>
      </c>
      <c r="N4235" t="str">
        <f>_xlfn.XLOOKUP(Table1[[#This Row],[Case Number]],Sheet4!$A:$A,Sheet4!$B:$B,"")</f>
        <v/>
      </c>
    </row>
    <row r="4236" spans="1:14" ht="255">
      <c r="A4236" t="s">
        <v>18165</v>
      </c>
      <c r="B4236" s="1" t="s">
        <v>18166</v>
      </c>
      <c r="C4236" s="2">
        <v>45681.593379629601</v>
      </c>
      <c r="D4236" s="1" t="s">
        <v>18167</v>
      </c>
      <c r="E4236" s="1" t="s">
        <v>27</v>
      </c>
      <c r="F4236" s="2">
        <v>45680.605995370403</v>
      </c>
      <c r="G4236" s="1" t="s">
        <v>51</v>
      </c>
      <c r="H4236" s="1" t="s">
        <v>36</v>
      </c>
      <c r="I4236" s="1" t="s">
        <v>18168</v>
      </c>
      <c r="J4236" s="1" t="s">
        <v>88</v>
      </c>
      <c r="K4236" s="1" t="s">
        <v>9818</v>
      </c>
      <c r="L4236" s="3" t="s">
        <v>18169</v>
      </c>
      <c r="M4236" s="2">
        <v>45681.260034722203</v>
      </c>
      <c r="N4236" t="str">
        <f>_xlfn.XLOOKUP(Table1[[#This Row],[Case Number]],Sheet4!$A:$A,Sheet4!$B:$B,"")</f>
        <v/>
      </c>
    </row>
    <row r="4237" spans="1:14" ht="272">
      <c r="A4237" t="s">
        <v>18170</v>
      </c>
      <c r="B4237" s="1" t="s">
        <v>18171</v>
      </c>
      <c r="C4237" s="2">
        <v>45680.935231481497</v>
      </c>
      <c r="D4237" s="1" t="s">
        <v>18172</v>
      </c>
      <c r="E4237" s="1" t="s">
        <v>50</v>
      </c>
      <c r="F4237" s="2">
        <v>45680.590324074103</v>
      </c>
      <c r="G4237" s="1" t="s">
        <v>28</v>
      </c>
      <c r="H4237" s="1" t="s">
        <v>36</v>
      </c>
      <c r="I4237" s="1" t="s">
        <v>18173</v>
      </c>
      <c r="J4237" s="1" t="s">
        <v>200</v>
      </c>
      <c r="K4237" s="1" t="s">
        <v>18174</v>
      </c>
      <c r="L4237" s="3" t="s">
        <v>18175</v>
      </c>
      <c r="M4237" s="2">
        <v>45680.601875</v>
      </c>
      <c r="N4237" t="str">
        <f>_xlfn.XLOOKUP(Table1[[#This Row],[Case Number]],Sheet4!$A:$A,Sheet4!$B:$B,"")</f>
        <v/>
      </c>
    </row>
    <row r="4238" spans="1:14" ht="272">
      <c r="A4238" t="s">
        <v>18176</v>
      </c>
      <c r="B4238" s="1" t="s">
        <v>18177</v>
      </c>
      <c r="C4238" s="2">
        <v>45681.843136574098</v>
      </c>
      <c r="D4238" s="1" t="s">
        <v>18178</v>
      </c>
      <c r="E4238" s="1" t="s">
        <v>50</v>
      </c>
      <c r="F4238" s="2">
        <v>45680.569039351903</v>
      </c>
      <c r="G4238" s="1" t="s">
        <v>28</v>
      </c>
      <c r="H4238" s="1" t="s">
        <v>36</v>
      </c>
      <c r="I4238" s="1" t="s">
        <v>18179</v>
      </c>
      <c r="J4238" s="1" t="s">
        <v>38</v>
      </c>
      <c r="K4238" s="1" t="s">
        <v>18180</v>
      </c>
      <c r="L4238" s="3" t="s">
        <v>18181</v>
      </c>
      <c r="M4238" s="2">
        <v>45681.509768518503</v>
      </c>
      <c r="N4238" t="str">
        <f>_xlfn.XLOOKUP(Table1[[#This Row],[Case Number]],Sheet4!$A:$A,Sheet4!$B:$B,"")</f>
        <v>Yes</v>
      </c>
    </row>
    <row r="4239" spans="1:14" ht="51">
      <c r="A4239" t="s">
        <v>18182</v>
      </c>
      <c r="B4239" s="1" t="s">
        <v>18183</v>
      </c>
      <c r="C4239" s="2">
        <v>45680.9011805556</v>
      </c>
      <c r="D4239" s="1" t="s">
        <v>915</v>
      </c>
      <c r="E4239" s="1" t="s">
        <v>19</v>
      </c>
      <c r="F4239" s="2">
        <v>45680.5603819444</v>
      </c>
      <c r="G4239" s="1" t="s">
        <v>43</v>
      </c>
      <c r="I4239" s="1" t="s">
        <v>18184</v>
      </c>
      <c r="J4239" s="1" t="s">
        <v>45</v>
      </c>
      <c r="K4239" s="1" t="s">
        <v>18185</v>
      </c>
      <c r="L4239" s="3" t="s">
        <v>18186</v>
      </c>
      <c r="M4239" s="2">
        <v>45680.567824074104</v>
      </c>
      <c r="N4239" t="str">
        <f>_xlfn.XLOOKUP(Table1[[#This Row],[Case Number]],Sheet4!$A:$A,Sheet4!$B:$B,"")</f>
        <v/>
      </c>
    </row>
    <row r="4240" spans="1:14">
      <c r="A4240" t="s">
        <v>18187</v>
      </c>
      <c r="B4240" s="1" t="s">
        <v>18188</v>
      </c>
      <c r="C4240" s="2">
        <v>45680.8900810185</v>
      </c>
      <c r="D4240" s="1" t="s">
        <v>674</v>
      </c>
      <c r="E4240" s="1" t="s">
        <v>19</v>
      </c>
      <c r="F4240" s="2">
        <v>45680.556493055599</v>
      </c>
      <c r="G4240" s="1" t="s">
        <v>43</v>
      </c>
      <c r="I4240" s="1" t="s">
        <v>18189</v>
      </c>
      <c r="J4240" s="1" t="s">
        <v>21</v>
      </c>
      <c r="K4240" s="1" t="s">
        <v>18190</v>
      </c>
      <c r="M4240" s="2">
        <v>45680.556736111103</v>
      </c>
      <c r="N4240" t="str">
        <f>_xlfn.XLOOKUP(Table1[[#This Row],[Case Number]],Sheet4!$A:$A,Sheet4!$B:$B,"")</f>
        <v/>
      </c>
    </row>
    <row r="4241" spans="1:14" ht="238">
      <c r="A4241" t="s">
        <v>18191</v>
      </c>
      <c r="B4241" s="1" t="s">
        <v>18192</v>
      </c>
      <c r="C4241" s="2">
        <v>45691.806226851899</v>
      </c>
      <c r="D4241" s="1" t="s">
        <v>18193</v>
      </c>
      <c r="E4241" s="1" t="s">
        <v>19</v>
      </c>
      <c r="F4241" s="2">
        <v>45680.5171064815</v>
      </c>
      <c r="G4241" s="1" t="s">
        <v>94</v>
      </c>
      <c r="I4241" s="1" t="s">
        <v>18194</v>
      </c>
      <c r="J4241" s="1" t="s">
        <v>38</v>
      </c>
      <c r="K4241" s="1" t="s">
        <v>777</v>
      </c>
      <c r="L4241" s="3" t="s">
        <v>18195</v>
      </c>
      <c r="M4241" s="2">
        <v>45691.472881944399</v>
      </c>
      <c r="N4241" t="str">
        <f>_xlfn.XLOOKUP(Table1[[#This Row],[Case Number]],Sheet4!$A:$A,Sheet4!$B:$B,"")</f>
        <v>Yes</v>
      </c>
    </row>
    <row r="4242" spans="1:14">
      <c r="A4242" t="s">
        <v>18196</v>
      </c>
      <c r="B4242" s="1" t="s">
        <v>18197</v>
      </c>
      <c r="C4242" s="2">
        <v>45681.593993055598</v>
      </c>
      <c r="D4242" s="1" t="s">
        <v>1993</v>
      </c>
      <c r="E4242" s="1" t="s">
        <v>50</v>
      </c>
      <c r="F4242" s="2">
        <v>45680.510069444397</v>
      </c>
      <c r="G4242" s="1" t="s">
        <v>43</v>
      </c>
      <c r="H4242" s="1" t="s">
        <v>36</v>
      </c>
      <c r="I4242" s="1" t="s">
        <v>18198</v>
      </c>
      <c r="J4242" s="1" t="s">
        <v>21</v>
      </c>
      <c r="K4242" s="1" t="s">
        <v>18199</v>
      </c>
      <c r="M4242" s="2">
        <v>45681.260648148098</v>
      </c>
      <c r="N4242" t="str">
        <f>_xlfn.XLOOKUP(Table1[[#This Row],[Case Number]],Sheet4!$A:$A,Sheet4!$B:$B,"")</f>
        <v>Yes</v>
      </c>
    </row>
    <row r="4243" spans="1:14" ht="221">
      <c r="A4243" t="s">
        <v>18200</v>
      </c>
      <c r="B4243" s="1" t="s">
        <v>18201</v>
      </c>
      <c r="C4243" s="2">
        <v>45684.637719907398</v>
      </c>
      <c r="D4243" s="1" t="s">
        <v>18202</v>
      </c>
      <c r="E4243" s="1" t="s">
        <v>415</v>
      </c>
      <c r="F4243" s="2">
        <v>45680.494317129604</v>
      </c>
      <c r="G4243" s="1" t="s">
        <v>28</v>
      </c>
      <c r="H4243" s="1" t="s">
        <v>36</v>
      </c>
      <c r="I4243" s="1" t="s">
        <v>18203</v>
      </c>
      <c r="J4243" s="1" t="s">
        <v>160</v>
      </c>
      <c r="K4243" s="1" t="s">
        <v>12394</v>
      </c>
      <c r="L4243" s="3" t="s">
        <v>18204</v>
      </c>
      <c r="M4243" s="2">
        <v>45684.304375</v>
      </c>
      <c r="N4243" t="str">
        <f>_xlfn.XLOOKUP(Table1[[#This Row],[Case Number]],Sheet4!$A:$A,Sheet4!$B:$B,"")</f>
        <v/>
      </c>
    </row>
    <row r="4244" spans="1:14" ht="170">
      <c r="A4244" t="s">
        <v>18205</v>
      </c>
      <c r="B4244" s="1" t="s">
        <v>18206</v>
      </c>
      <c r="C4244" s="2">
        <v>45680.839421296303</v>
      </c>
      <c r="D4244" s="1" t="s">
        <v>1495</v>
      </c>
      <c r="E4244" s="1" t="s">
        <v>652</v>
      </c>
      <c r="F4244" s="2">
        <v>45680.493958333303</v>
      </c>
      <c r="G4244" s="1" t="s">
        <v>94</v>
      </c>
      <c r="I4244" s="1" t="s">
        <v>18207</v>
      </c>
      <c r="J4244" s="1" t="s">
        <v>200</v>
      </c>
      <c r="K4244" s="1" t="s">
        <v>18208</v>
      </c>
      <c r="L4244" s="3" t="s">
        <v>18209</v>
      </c>
      <c r="M4244" s="2">
        <v>45680.506064814799</v>
      </c>
      <c r="N4244" t="str">
        <f>_xlfn.XLOOKUP(Table1[[#This Row],[Case Number]],Sheet4!$A:$A,Sheet4!$B:$B,"")</f>
        <v/>
      </c>
    </row>
    <row r="4245" spans="1:14">
      <c r="A4245" t="s">
        <v>18210</v>
      </c>
      <c r="B4245" s="1" t="s">
        <v>18211</v>
      </c>
      <c r="C4245" s="2">
        <v>45681.607002314799</v>
      </c>
      <c r="D4245" s="1" t="s">
        <v>18212</v>
      </c>
      <c r="E4245" s="1" t="s">
        <v>19</v>
      </c>
      <c r="F4245" s="2">
        <v>45680.487534722197</v>
      </c>
      <c r="G4245" s="1" t="s">
        <v>94</v>
      </c>
      <c r="I4245" s="1" t="s">
        <v>18213</v>
      </c>
      <c r="J4245" s="1" t="s">
        <v>38</v>
      </c>
      <c r="K4245" s="1" t="s">
        <v>18214</v>
      </c>
      <c r="M4245" s="2">
        <v>45681.273645833302</v>
      </c>
      <c r="N4245" t="str">
        <f>_xlfn.XLOOKUP(Table1[[#This Row],[Case Number]],Sheet4!$A:$A,Sheet4!$B:$B,"")</f>
        <v/>
      </c>
    </row>
    <row r="4246" spans="1:14">
      <c r="A4246" t="s">
        <v>18215</v>
      </c>
      <c r="B4246" s="1" t="s">
        <v>18216</v>
      </c>
      <c r="C4246" s="2">
        <v>45690.521168981497</v>
      </c>
      <c r="D4246" s="1" t="s">
        <v>18217</v>
      </c>
      <c r="E4246" s="1" t="s">
        <v>19</v>
      </c>
      <c r="F4246" s="2">
        <v>45680.469641203701</v>
      </c>
      <c r="G4246" s="1" t="s">
        <v>94</v>
      </c>
      <c r="H4246" s="1" t="s">
        <v>36</v>
      </c>
      <c r="I4246" s="1" t="s">
        <v>18218</v>
      </c>
      <c r="J4246" s="1" t="s">
        <v>200</v>
      </c>
      <c r="K4246" s="1" t="s">
        <v>18219</v>
      </c>
      <c r="M4246" s="2">
        <v>45690.187789351898</v>
      </c>
      <c r="N4246" t="str">
        <f>_xlfn.XLOOKUP(Table1[[#This Row],[Case Number]],Sheet4!$A:$A,Sheet4!$B:$B,"")</f>
        <v/>
      </c>
    </row>
    <row r="4247" spans="1:14" ht="221">
      <c r="A4247" t="s">
        <v>18220</v>
      </c>
      <c r="B4247" s="1" t="s">
        <v>18221</v>
      </c>
      <c r="C4247" s="2">
        <v>45680.842245370397</v>
      </c>
      <c r="D4247" s="1" t="s">
        <v>17966</v>
      </c>
      <c r="F4247" s="2">
        <v>45680.4590046296</v>
      </c>
      <c r="G4247" s="1" t="s">
        <v>51</v>
      </c>
      <c r="H4247" s="1" t="s">
        <v>36</v>
      </c>
      <c r="I4247" s="1" t="s">
        <v>18222</v>
      </c>
      <c r="J4247" s="1" t="s">
        <v>5183</v>
      </c>
      <c r="K4247" s="1" t="s">
        <v>18223</v>
      </c>
      <c r="L4247" s="3" t="s">
        <v>18224</v>
      </c>
      <c r="M4247" s="2">
        <v>45680.5088888889</v>
      </c>
      <c r="N4247" t="str">
        <f>_xlfn.XLOOKUP(Table1[[#This Row],[Case Number]],Sheet4!$A:$A,Sheet4!$B:$B,"")</f>
        <v/>
      </c>
    </row>
    <row r="4248" spans="1:14" ht="204">
      <c r="A4248" t="s">
        <v>18225</v>
      </c>
      <c r="B4248" s="1" t="s">
        <v>18226</v>
      </c>
      <c r="C4248" s="2">
        <v>45680.796666666698</v>
      </c>
      <c r="D4248" s="1" t="s">
        <v>2853</v>
      </c>
      <c r="E4248" s="1" t="s">
        <v>50</v>
      </c>
      <c r="F4248" s="2">
        <v>45680.453182870398</v>
      </c>
      <c r="G4248" s="1" t="s">
        <v>94</v>
      </c>
      <c r="I4248" s="1" t="s">
        <v>18227</v>
      </c>
      <c r="J4248" s="1" t="s">
        <v>30</v>
      </c>
      <c r="K4248" s="1" t="s">
        <v>18228</v>
      </c>
      <c r="L4248" s="3" t="s">
        <v>18229</v>
      </c>
      <c r="M4248" s="2">
        <v>45680.4639930556</v>
      </c>
      <c r="N4248" t="str">
        <f>_xlfn.XLOOKUP(Table1[[#This Row],[Case Number]],Sheet4!$A:$A,Sheet4!$B:$B,"")</f>
        <v/>
      </c>
    </row>
    <row r="4249" spans="1:14" ht="255">
      <c r="A4249" t="s">
        <v>18230</v>
      </c>
      <c r="B4249" s="1" t="s">
        <v>18231</v>
      </c>
      <c r="C4249" s="2">
        <v>45680.779479166697</v>
      </c>
      <c r="D4249" s="1" t="s">
        <v>15425</v>
      </c>
      <c r="E4249" s="1" t="s">
        <v>20090</v>
      </c>
      <c r="F4249" s="2">
        <v>45680.409166666701</v>
      </c>
      <c r="G4249" s="1" t="s">
        <v>28</v>
      </c>
      <c r="H4249" s="1" t="s">
        <v>36</v>
      </c>
      <c r="I4249" s="1" t="s">
        <v>18232</v>
      </c>
      <c r="J4249" s="1" t="s">
        <v>118</v>
      </c>
      <c r="K4249" s="1" t="s">
        <v>18233</v>
      </c>
      <c r="L4249" s="3" t="s">
        <v>18234</v>
      </c>
      <c r="M4249" s="2">
        <v>45680.4461226852</v>
      </c>
      <c r="N4249" t="str">
        <f>_xlfn.XLOOKUP(Table1[[#This Row],[Case Number]],Sheet4!$A:$A,Sheet4!$B:$B,"")</f>
        <v/>
      </c>
    </row>
    <row r="4250" spans="1:14">
      <c r="A4250" t="s">
        <v>18235</v>
      </c>
      <c r="B4250" s="1" t="s">
        <v>18236</v>
      </c>
      <c r="C4250" s="2">
        <v>45680.755312499998</v>
      </c>
      <c r="D4250" s="1" t="s">
        <v>915</v>
      </c>
      <c r="E4250" s="1" t="s">
        <v>19</v>
      </c>
      <c r="F4250" s="2">
        <v>45680.372048611098</v>
      </c>
      <c r="G4250" s="1" t="s">
        <v>43</v>
      </c>
      <c r="H4250" s="1" t="s">
        <v>11</v>
      </c>
      <c r="I4250" s="1" t="s">
        <v>18237</v>
      </c>
      <c r="J4250" s="1" t="s">
        <v>21</v>
      </c>
      <c r="K4250" s="1" t="s">
        <v>18238</v>
      </c>
      <c r="M4250" s="2">
        <v>45680.421956018501</v>
      </c>
      <c r="N4250" t="str">
        <f>_xlfn.XLOOKUP(Table1[[#This Row],[Case Number]],Sheet4!$A:$A,Sheet4!$B:$B,"")</f>
        <v/>
      </c>
    </row>
    <row r="4251" spans="1:14" ht="289">
      <c r="A4251" t="s">
        <v>18239</v>
      </c>
      <c r="B4251" s="1" t="s">
        <v>18240</v>
      </c>
      <c r="C4251" s="2">
        <v>45680.702152777798</v>
      </c>
      <c r="D4251" s="1" t="s">
        <v>16750</v>
      </c>
      <c r="E4251" s="1" t="s">
        <v>19</v>
      </c>
      <c r="F4251" s="2">
        <v>45680.346886574102</v>
      </c>
      <c r="G4251" s="1" t="s">
        <v>51</v>
      </c>
      <c r="H4251" s="1" t="s">
        <v>36</v>
      </c>
      <c r="I4251" s="1" t="s">
        <v>18241</v>
      </c>
      <c r="J4251" s="1" t="s">
        <v>443</v>
      </c>
      <c r="K4251" s="1" t="s">
        <v>10321</v>
      </c>
      <c r="L4251" s="3" t="s">
        <v>18242</v>
      </c>
      <c r="M4251" s="2">
        <v>45680.368796296301</v>
      </c>
      <c r="N4251" t="str">
        <f>_xlfn.XLOOKUP(Table1[[#This Row],[Case Number]],Sheet4!$A:$A,Sheet4!$B:$B,"")</f>
        <v/>
      </c>
    </row>
    <row r="4252" spans="1:14" ht="51">
      <c r="A4252" t="s">
        <v>18243</v>
      </c>
      <c r="B4252" s="1" t="s">
        <v>18244</v>
      </c>
      <c r="C4252" s="2">
        <v>45680.696423611102</v>
      </c>
      <c r="D4252" s="1" t="s">
        <v>10093</v>
      </c>
      <c r="E4252" s="1" t="s">
        <v>27</v>
      </c>
      <c r="F4252" s="2">
        <v>45680.337187500001</v>
      </c>
      <c r="G4252" s="1" t="s">
        <v>43</v>
      </c>
      <c r="H4252" s="1" t="s">
        <v>11</v>
      </c>
      <c r="I4252" s="1" t="s">
        <v>18245</v>
      </c>
      <c r="J4252" s="1" t="s">
        <v>30</v>
      </c>
      <c r="K4252" s="1" t="s">
        <v>18246</v>
      </c>
      <c r="L4252" s="3" t="s">
        <v>18247</v>
      </c>
      <c r="M4252" s="2">
        <v>45680.363067129598</v>
      </c>
      <c r="N4252" t="str">
        <f>_xlfn.XLOOKUP(Table1[[#This Row],[Case Number]],Sheet4!$A:$A,Sheet4!$B:$B,"")</f>
        <v/>
      </c>
    </row>
    <row r="4253" spans="1:14" ht="204">
      <c r="A4253" t="s">
        <v>18248</v>
      </c>
      <c r="B4253" s="1" t="s">
        <v>18249</v>
      </c>
      <c r="C4253" s="2">
        <v>45686.931828703702</v>
      </c>
      <c r="D4253" s="1" t="s">
        <v>26</v>
      </c>
      <c r="E4253" s="1" t="s">
        <v>27</v>
      </c>
      <c r="F4253" s="2">
        <v>45680.316273148099</v>
      </c>
      <c r="G4253" s="1" t="s">
        <v>28</v>
      </c>
      <c r="H4253" s="1" t="s">
        <v>11</v>
      </c>
      <c r="I4253" s="1" t="s">
        <v>18250</v>
      </c>
      <c r="J4253" s="1" t="s">
        <v>30</v>
      </c>
      <c r="K4253" s="1" t="s">
        <v>18251</v>
      </c>
      <c r="L4253" s="3" t="s">
        <v>18252</v>
      </c>
      <c r="M4253" s="2">
        <v>45686.598472222198</v>
      </c>
      <c r="N4253" t="str">
        <f>_xlfn.XLOOKUP(Table1[[#This Row],[Case Number]],Sheet4!$A:$A,Sheet4!$B:$B,"")</f>
        <v/>
      </c>
    </row>
    <row r="4254" spans="1:14">
      <c r="A4254" t="s">
        <v>18253</v>
      </c>
      <c r="B4254" s="1" t="s">
        <v>18254</v>
      </c>
      <c r="C4254" s="2">
        <v>45680.658958333297</v>
      </c>
      <c r="D4254" s="1" t="s">
        <v>915</v>
      </c>
      <c r="E4254" s="1" t="s">
        <v>19</v>
      </c>
      <c r="F4254" s="2">
        <v>45680.305081018501</v>
      </c>
      <c r="G4254" s="1" t="s">
        <v>43</v>
      </c>
      <c r="I4254" s="1" t="s">
        <v>18255</v>
      </c>
      <c r="J4254" s="1" t="s">
        <v>21</v>
      </c>
      <c r="K4254" s="1" t="s">
        <v>18256</v>
      </c>
      <c r="M4254" s="2">
        <v>45680.325601851902</v>
      </c>
      <c r="N4254" t="str">
        <f>_xlfn.XLOOKUP(Table1[[#This Row],[Case Number]],Sheet4!$A:$A,Sheet4!$B:$B,"")</f>
        <v/>
      </c>
    </row>
    <row r="4255" spans="1:14">
      <c r="A4255" t="s">
        <v>18257</v>
      </c>
      <c r="B4255" s="1" t="s">
        <v>18258</v>
      </c>
      <c r="C4255" s="2">
        <v>45680.777372685203</v>
      </c>
      <c r="D4255" s="1" t="s">
        <v>17982</v>
      </c>
      <c r="E4255" s="1" t="s">
        <v>27</v>
      </c>
      <c r="F4255" s="2">
        <v>45680.295023148101</v>
      </c>
      <c r="G4255" s="1" t="s">
        <v>51</v>
      </c>
      <c r="H4255" s="1" t="s">
        <v>36</v>
      </c>
      <c r="I4255" s="1" t="s">
        <v>17983</v>
      </c>
      <c r="J4255" s="1" t="s">
        <v>88</v>
      </c>
      <c r="K4255" s="1" t="s">
        <v>17984</v>
      </c>
      <c r="M4255" s="2">
        <v>45684.258414351898</v>
      </c>
      <c r="N4255" t="str">
        <f>_xlfn.XLOOKUP(Table1[[#This Row],[Case Number]],Sheet4!$A:$A,Sheet4!$B:$B,"")</f>
        <v/>
      </c>
    </row>
    <row r="4256" spans="1:14">
      <c r="A4256" t="s">
        <v>18259</v>
      </c>
      <c r="B4256" s="1" t="s">
        <v>18260</v>
      </c>
      <c r="C4256" s="2">
        <v>45689.521400463003</v>
      </c>
      <c r="D4256" s="1" t="s">
        <v>16194</v>
      </c>
      <c r="E4256" s="1" t="s">
        <v>27</v>
      </c>
      <c r="F4256" s="2">
        <v>45680.293611111098</v>
      </c>
      <c r="G4256" s="1" t="s">
        <v>145</v>
      </c>
      <c r="H4256" s="1" t="s">
        <v>11</v>
      </c>
      <c r="I4256" s="1" t="s">
        <v>18261</v>
      </c>
      <c r="J4256" s="1" t="s">
        <v>160</v>
      </c>
      <c r="K4256" s="1" t="s">
        <v>15254</v>
      </c>
      <c r="M4256" s="2">
        <v>45689.1879976852</v>
      </c>
      <c r="N4256" t="str">
        <f>_xlfn.XLOOKUP(Table1[[#This Row],[Case Number]],Sheet4!$A:$A,Sheet4!$B:$B,"")</f>
        <v/>
      </c>
    </row>
    <row r="4257" spans="1:14" ht="187">
      <c r="A4257" t="s">
        <v>18262</v>
      </c>
      <c r="B4257" s="1" t="s">
        <v>18263</v>
      </c>
      <c r="C4257" s="2">
        <v>45680.584224537</v>
      </c>
      <c r="D4257" s="1" t="s">
        <v>17108</v>
      </c>
      <c r="E4257" s="1" t="s">
        <v>652</v>
      </c>
      <c r="F4257" s="2">
        <v>45680.2211342593</v>
      </c>
      <c r="G4257" s="1" t="s">
        <v>94</v>
      </c>
      <c r="H4257" s="1" t="s">
        <v>36</v>
      </c>
      <c r="I4257" s="1" t="s">
        <v>18264</v>
      </c>
      <c r="J4257" s="1" t="s">
        <v>153</v>
      </c>
      <c r="K4257" s="1" t="s">
        <v>18265</v>
      </c>
      <c r="L4257" s="3" t="s">
        <v>18266</v>
      </c>
      <c r="M4257" s="2">
        <v>45680.2508564815</v>
      </c>
      <c r="N4257" t="str">
        <f>_xlfn.XLOOKUP(Table1[[#This Row],[Case Number]],Sheet4!$A:$A,Sheet4!$B:$B,"")</f>
        <v/>
      </c>
    </row>
    <row r="4258" spans="1:14" ht="221">
      <c r="A4258" t="s">
        <v>18267</v>
      </c>
      <c r="B4258" s="1" t="s">
        <v>18268</v>
      </c>
      <c r="C4258" s="2">
        <v>45680.621990740699</v>
      </c>
      <c r="D4258" s="1" t="s">
        <v>18269</v>
      </c>
      <c r="E4258" s="1" t="s">
        <v>19</v>
      </c>
      <c r="F4258" s="2">
        <v>45679.8434837963</v>
      </c>
      <c r="G4258" s="1" t="s">
        <v>145</v>
      </c>
      <c r="H4258" s="1" t="s">
        <v>11</v>
      </c>
      <c r="I4258" s="1" t="s">
        <v>18270</v>
      </c>
      <c r="J4258" s="1" t="s">
        <v>759</v>
      </c>
      <c r="K4258" s="1" t="s">
        <v>141</v>
      </c>
      <c r="L4258" s="3" t="s">
        <v>18271</v>
      </c>
      <c r="M4258" s="2">
        <v>45680.288587962998</v>
      </c>
      <c r="N4258" t="str">
        <f>_xlfn.XLOOKUP(Table1[[#This Row],[Case Number]],Sheet4!$A:$A,Sheet4!$B:$B,"")</f>
        <v/>
      </c>
    </row>
    <row r="4259" spans="1:14" ht="221">
      <c r="A4259" t="s">
        <v>18272</v>
      </c>
      <c r="B4259" s="1" t="s">
        <v>18273</v>
      </c>
      <c r="C4259" s="2">
        <v>45688.394664351901</v>
      </c>
      <c r="D4259" s="1" t="s">
        <v>15615</v>
      </c>
      <c r="E4259" s="1" t="s">
        <v>415</v>
      </c>
      <c r="F4259" s="2">
        <v>45679.695567129602</v>
      </c>
      <c r="G4259" s="1" t="s">
        <v>145</v>
      </c>
      <c r="H4259" s="1" t="s">
        <v>11</v>
      </c>
      <c r="I4259" s="1" t="s">
        <v>15616</v>
      </c>
      <c r="J4259" s="1" t="s">
        <v>30</v>
      </c>
      <c r="K4259" s="1" t="s">
        <v>15617</v>
      </c>
      <c r="L4259" s="3" t="s">
        <v>15618</v>
      </c>
      <c r="M4259" s="2">
        <v>45715.106099536999</v>
      </c>
      <c r="N4259" t="str">
        <f>_xlfn.XLOOKUP(Table1[[#This Row],[Case Number]],Sheet4!$A:$A,Sheet4!$B:$B,"")</f>
        <v/>
      </c>
    </row>
    <row r="4260" spans="1:14" ht="204">
      <c r="A4260" t="s">
        <v>18274</v>
      </c>
      <c r="B4260" s="1" t="s">
        <v>18275</v>
      </c>
      <c r="C4260" s="2">
        <v>45680.473101851901</v>
      </c>
      <c r="D4260" s="1" t="s">
        <v>18276</v>
      </c>
      <c r="E4260" s="1" t="s">
        <v>19</v>
      </c>
      <c r="F4260" s="2">
        <v>45679.666377314803</v>
      </c>
      <c r="G4260" s="1" t="s">
        <v>145</v>
      </c>
      <c r="H4260" s="1" t="s">
        <v>36</v>
      </c>
      <c r="I4260" s="1" t="s">
        <v>18277</v>
      </c>
      <c r="J4260" s="1" t="s">
        <v>188</v>
      </c>
      <c r="K4260" s="1" t="s">
        <v>18278</v>
      </c>
      <c r="L4260" s="3" t="s">
        <v>18279</v>
      </c>
      <c r="M4260" s="2">
        <v>45680.139745370398</v>
      </c>
      <c r="N4260" t="str">
        <f>_xlfn.XLOOKUP(Table1[[#This Row],[Case Number]],Sheet4!$A:$A,Sheet4!$B:$B,"")</f>
        <v>Yes</v>
      </c>
    </row>
    <row r="4261" spans="1:14" ht="306">
      <c r="A4261" t="s">
        <v>18280</v>
      </c>
      <c r="B4261" s="1" t="s">
        <v>18281</v>
      </c>
      <c r="C4261" s="2">
        <v>45680.716284722199</v>
      </c>
      <c r="D4261" s="1" t="s">
        <v>18282</v>
      </c>
      <c r="E4261" s="1" t="s">
        <v>19</v>
      </c>
      <c r="F4261" s="2">
        <v>45679.601736111101</v>
      </c>
      <c r="G4261" s="1" t="s">
        <v>28</v>
      </c>
      <c r="H4261" s="1" t="s">
        <v>36</v>
      </c>
      <c r="I4261" s="1" t="s">
        <v>18283</v>
      </c>
      <c r="J4261" s="1" t="s">
        <v>200</v>
      </c>
      <c r="K4261" s="1" t="s">
        <v>18284</v>
      </c>
      <c r="L4261" s="3" t="s">
        <v>18285</v>
      </c>
      <c r="M4261" s="2">
        <v>45680.382928240702</v>
      </c>
      <c r="N4261" t="str">
        <f>_xlfn.XLOOKUP(Table1[[#This Row],[Case Number]],Sheet4!$A:$A,Sheet4!$B:$B,"")</f>
        <v/>
      </c>
    </row>
    <row r="4262" spans="1:14" ht="238">
      <c r="A4262" t="s">
        <v>18286</v>
      </c>
      <c r="B4262" s="1" t="s">
        <v>18287</v>
      </c>
      <c r="C4262" s="2">
        <v>45680.879768518498</v>
      </c>
      <c r="D4262" s="1" t="s">
        <v>116</v>
      </c>
      <c r="E4262" s="1" t="s">
        <v>20090</v>
      </c>
      <c r="F4262" s="2">
        <v>45679.596574074101</v>
      </c>
      <c r="G4262" s="1" t="s">
        <v>28</v>
      </c>
      <c r="H4262" s="1" t="s">
        <v>11</v>
      </c>
      <c r="I4262" s="1" t="s">
        <v>18288</v>
      </c>
      <c r="J4262" s="1" t="s">
        <v>118</v>
      </c>
      <c r="K4262" s="1" t="s">
        <v>4734</v>
      </c>
      <c r="L4262" s="3" t="s">
        <v>18289</v>
      </c>
      <c r="M4262" s="2">
        <v>45680.546412037002</v>
      </c>
      <c r="N4262" t="str">
        <f>_xlfn.XLOOKUP(Table1[[#This Row],[Case Number]],Sheet4!$A:$A,Sheet4!$B:$B,"")</f>
        <v/>
      </c>
    </row>
    <row r="4263" spans="1:14" ht="187">
      <c r="A4263" t="s">
        <v>18290</v>
      </c>
      <c r="B4263" s="1" t="s">
        <v>18291</v>
      </c>
      <c r="C4263" s="2">
        <v>45680.842743055597</v>
      </c>
      <c r="D4263" s="1" t="s">
        <v>18292</v>
      </c>
      <c r="E4263" s="1" t="s">
        <v>27</v>
      </c>
      <c r="F4263" s="2">
        <v>45679.589409722197</v>
      </c>
      <c r="G4263" s="1" t="s">
        <v>28</v>
      </c>
      <c r="H4263" s="1" t="s">
        <v>36</v>
      </c>
      <c r="I4263" s="1" t="s">
        <v>18293</v>
      </c>
      <c r="J4263" s="1" t="s">
        <v>188</v>
      </c>
      <c r="K4263" s="1" t="s">
        <v>5943</v>
      </c>
      <c r="L4263" s="3" t="s">
        <v>18294</v>
      </c>
      <c r="M4263" s="2">
        <v>45680.5093865741</v>
      </c>
      <c r="N4263" t="str">
        <f>_xlfn.XLOOKUP(Table1[[#This Row],[Case Number]],Sheet4!$A:$A,Sheet4!$B:$B,"")</f>
        <v/>
      </c>
    </row>
    <row r="4264" spans="1:14" ht="221">
      <c r="A4264" t="s">
        <v>18295</v>
      </c>
      <c r="B4264" s="1" t="s">
        <v>18296</v>
      </c>
      <c r="C4264" s="2">
        <v>45695.795902777798</v>
      </c>
      <c r="D4264" s="1" t="s">
        <v>16679</v>
      </c>
      <c r="E4264" s="1" t="s">
        <v>415</v>
      </c>
      <c r="F4264" s="2">
        <v>45679.573483796303</v>
      </c>
      <c r="G4264" s="1" t="s">
        <v>28</v>
      </c>
      <c r="H4264" s="1" t="s">
        <v>36</v>
      </c>
      <c r="I4264" s="1" t="s">
        <v>16680</v>
      </c>
      <c r="J4264" s="1" t="s">
        <v>30</v>
      </c>
      <c r="K4264" s="1" t="s">
        <v>16681</v>
      </c>
      <c r="L4264" s="3" t="s">
        <v>16682</v>
      </c>
      <c r="M4264" s="2">
        <v>45695.473321759302</v>
      </c>
      <c r="N4264" t="str">
        <f>_xlfn.XLOOKUP(Table1[[#This Row],[Case Number]],Sheet4!$A:$A,Sheet4!$B:$B,"")</f>
        <v/>
      </c>
    </row>
    <row r="4265" spans="1:14" ht="221">
      <c r="A4265" t="s">
        <v>18297</v>
      </c>
      <c r="B4265" s="1" t="s">
        <v>18298</v>
      </c>
      <c r="C4265" s="2">
        <v>45679.992256944402</v>
      </c>
      <c r="D4265" s="1" t="s">
        <v>2443</v>
      </c>
      <c r="E4265" s="1" t="s">
        <v>19</v>
      </c>
      <c r="F4265" s="2">
        <v>45679.568576388898</v>
      </c>
      <c r="G4265" s="1" t="s">
        <v>28</v>
      </c>
      <c r="H4265" s="1" t="s">
        <v>11</v>
      </c>
      <c r="I4265" s="1" t="s">
        <v>18299</v>
      </c>
      <c r="J4265" s="1" t="s">
        <v>21</v>
      </c>
      <c r="K4265" s="1" t="s">
        <v>18300</v>
      </c>
      <c r="L4265" s="3" t="s">
        <v>18301</v>
      </c>
      <c r="M4265" s="2">
        <v>45679.658900463</v>
      </c>
      <c r="N4265" t="str">
        <f>_xlfn.XLOOKUP(Table1[[#This Row],[Case Number]],Sheet4!$A:$A,Sheet4!$B:$B,"")</f>
        <v/>
      </c>
    </row>
    <row r="4266" spans="1:14">
      <c r="A4266" t="s">
        <v>18302</v>
      </c>
      <c r="B4266" s="1" t="s">
        <v>18303</v>
      </c>
      <c r="C4266" s="2">
        <v>45679.907175925902</v>
      </c>
      <c r="D4266" s="1" t="s">
        <v>18304</v>
      </c>
      <c r="E4266" s="1" t="s">
        <v>50</v>
      </c>
      <c r="F4266" s="2">
        <v>45679.565497685202</v>
      </c>
      <c r="G4266" s="1" t="s">
        <v>51</v>
      </c>
      <c r="H4266" s="1" t="s">
        <v>36</v>
      </c>
      <c r="I4266" s="1" t="s">
        <v>18305</v>
      </c>
      <c r="J4266" s="1" t="s">
        <v>188</v>
      </c>
      <c r="K4266" s="1" t="s">
        <v>18306</v>
      </c>
      <c r="M4266" s="2">
        <v>45679.573819444398</v>
      </c>
      <c r="N4266" t="str">
        <f>_xlfn.XLOOKUP(Table1[[#This Row],[Case Number]],Sheet4!$A:$A,Sheet4!$B:$B,"")</f>
        <v/>
      </c>
    </row>
    <row r="4267" spans="1:14" ht="68">
      <c r="A4267" t="s">
        <v>18307</v>
      </c>
      <c r="B4267" s="1" t="s">
        <v>18308</v>
      </c>
      <c r="C4267" s="2">
        <v>45679.863136574102</v>
      </c>
      <c r="D4267" s="1" t="s">
        <v>408</v>
      </c>
      <c r="E4267" s="1" t="s">
        <v>19</v>
      </c>
      <c r="F4267" s="2">
        <v>45679.526724536998</v>
      </c>
      <c r="G4267" s="1" t="s">
        <v>94</v>
      </c>
      <c r="I4267" s="1" t="s">
        <v>18309</v>
      </c>
      <c r="J4267" s="1" t="s">
        <v>255</v>
      </c>
      <c r="K4267" s="1" t="s">
        <v>11020</v>
      </c>
      <c r="L4267" s="3" t="s">
        <v>18310</v>
      </c>
      <c r="M4267" s="2">
        <v>45679.529780092598</v>
      </c>
      <c r="N4267" t="str">
        <f>_xlfn.XLOOKUP(Table1[[#This Row],[Case Number]],Sheet4!$A:$A,Sheet4!$B:$B,"")</f>
        <v/>
      </c>
    </row>
    <row r="4268" spans="1:14" ht="409.6">
      <c r="A4268" t="s">
        <v>18311</v>
      </c>
      <c r="B4268" s="1" t="s">
        <v>18312</v>
      </c>
      <c r="C4268" s="2">
        <v>45679.860740740703</v>
      </c>
      <c r="D4268" s="1" t="s">
        <v>408</v>
      </c>
      <c r="E4268" s="1" t="s">
        <v>19</v>
      </c>
      <c r="F4268" s="2">
        <v>45679.5234375</v>
      </c>
      <c r="G4268" s="1" t="s">
        <v>94</v>
      </c>
      <c r="I4268" s="1" t="s">
        <v>18313</v>
      </c>
      <c r="J4268" s="1" t="s">
        <v>111</v>
      </c>
      <c r="K4268" s="1" t="s">
        <v>18314</v>
      </c>
      <c r="L4268" s="3" t="s">
        <v>18315</v>
      </c>
      <c r="M4268" s="2">
        <v>45679.527372685203</v>
      </c>
      <c r="N4268" t="str">
        <f>_xlfn.XLOOKUP(Table1[[#This Row],[Case Number]],Sheet4!$A:$A,Sheet4!$B:$B,"")</f>
        <v/>
      </c>
    </row>
    <row r="4269" spans="1:14">
      <c r="A4269" t="s">
        <v>18316</v>
      </c>
      <c r="B4269" s="1" t="s">
        <v>18317</v>
      </c>
      <c r="C4269" s="2">
        <v>45688.5211921296</v>
      </c>
      <c r="D4269" s="1" t="s">
        <v>10319</v>
      </c>
      <c r="E4269" s="1" t="s">
        <v>19</v>
      </c>
      <c r="F4269" s="2">
        <v>45679.498217592598</v>
      </c>
      <c r="G4269" s="1" t="s">
        <v>51</v>
      </c>
      <c r="H4269" s="1" t="s">
        <v>36</v>
      </c>
      <c r="I4269" s="1" t="s">
        <v>18318</v>
      </c>
      <c r="J4269" s="1" t="s">
        <v>38</v>
      </c>
      <c r="K4269" s="1" t="s">
        <v>18319</v>
      </c>
      <c r="M4269" s="2">
        <v>45688.187824074099</v>
      </c>
      <c r="N4269" t="str">
        <f>_xlfn.XLOOKUP(Table1[[#This Row],[Case Number]],Sheet4!$A:$A,Sheet4!$B:$B,"")</f>
        <v/>
      </c>
    </row>
    <row r="4270" spans="1:14" ht="204">
      <c r="A4270" t="s">
        <v>18320</v>
      </c>
      <c r="B4270" s="1" t="s">
        <v>18321</v>
      </c>
      <c r="C4270" s="2">
        <v>45679.905196759297</v>
      </c>
      <c r="D4270" s="1" t="s">
        <v>18322</v>
      </c>
      <c r="E4270" s="1" t="s">
        <v>20090</v>
      </c>
      <c r="F4270" s="2">
        <v>45679.489039351902</v>
      </c>
      <c r="G4270" s="1" t="s">
        <v>28</v>
      </c>
      <c r="H4270" s="1" t="s">
        <v>36</v>
      </c>
      <c r="I4270" s="1" t="s">
        <v>18323</v>
      </c>
      <c r="J4270" s="1" t="s">
        <v>200</v>
      </c>
      <c r="K4270" s="1" t="s">
        <v>12245</v>
      </c>
      <c r="L4270" s="3" t="s">
        <v>18324</v>
      </c>
      <c r="M4270" s="2">
        <v>45679.5718402778</v>
      </c>
      <c r="N4270" t="str">
        <f>_xlfn.XLOOKUP(Table1[[#This Row],[Case Number]],Sheet4!$A:$A,Sheet4!$B:$B,"")</f>
        <v/>
      </c>
    </row>
    <row r="4271" spans="1:14" ht="372">
      <c r="A4271" t="s">
        <v>18325</v>
      </c>
      <c r="B4271" s="1" t="s">
        <v>18326</v>
      </c>
      <c r="C4271" s="2">
        <v>45679.904733796298</v>
      </c>
      <c r="D4271" s="1" t="s">
        <v>8362</v>
      </c>
      <c r="E4271" s="1" t="s">
        <v>19</v>
      </c>
      <c r="F4271" s="2">
        <v>45679.481932870403</v>
      </c>
      <c r="G4271" s="1" t="s">
        <v>28</v>
      </c>
      <c r="H4271" s="1" t="s">
        <v>11</v>
      </c>
      <c r="I4271" s="1" t="s">
        <v>18327</v>
      </c>
      <c r="J4271" s="1" t="s">
        <v>200</v>
      </c>
      <c r="K4271" s="1" t="s">
        <v>14264</v>
      </c>
      <c r="L4271" s="3" t="s">
        <v>18328</v>
      </c>
      <c r="M4271" s="2">
        <v>45679.5713888889</v>
      </c>
      <c r="N4271" t="str">
        <f>_xlfn.XLOOKUP(Table1[[#This Row],[Case Number]],Sheet4!$A:$A,Sheet4!$B:$B,"")</f>
        <v/>
      </c>
    </row>
    <row r="4272" spans="1:14" ht="255">
      <c r="A4272" t="s">
        <v>18329</v>
      </c>
      <c r="B4272" s="1" t="s">
        <v>18330</v>
      </c>
      <c r="C4272" s="2">
        <v>45680.638680555603</v>
      </c>
      <c r="D4272" s="1" t="s">
        <v>613</v>
      </c>
      <c r="E4272" s="1" t="s">
        <v>9</v>
      </c>
      <c r="F4272" s="2">
        <v>45679.468287037002</v>
      </c>
      <c r="G4272" s="1" t="s">
        <v>28</v>
      </c>
      <c r="H4272" s="1" t="s">
        <v>36</v>
      </c>
      <c r="I4272" s="1" t="s">
        <v>18331</v>
      </c>
      <c r="J4272" s="1" t="s">
        <v>30</v>
      </c>
      <c r="K4272" s="1" t="s">
        <v>4280</v>
      </c>
      <c r="L4272" s="3" t="s">
        <v>18332</v>
      </c>
      <c r="M4272" s="2">
        <v>45680.305324074099</v>
      </c>
      <c r="N4272" t="str">
        <f>_xlfn.XLOOKUP(Table1[[#This Row],[Case Number]],Sheet4!$A:$A,Sheet4!$B:$B,"")</f>
        <v/>
      </c>
    </row>
    <row r="4273" spans="1:14" ht="323">
      <c r="A4273" t="s">
        <v>18333</v>
      </c>
      <c r="B4273" s="1" t="s">
        <v>18334</v>
      </c>
      <c r="C4273" s="2">
        <v>45680.695833333302</v>
      </c>
      <c r="D4273" s="1" t="s">
        <v>18335</v>
      </c>
      <c r="E4273" s="1" t="s">
        <v>9</v>
      </c>
      <c r="F4273" s="2">
        <v>45679.467835648102</v>
      </c>
      <c r="G4273" s="1" t="s">
        <v>28</v>
      </c>
      <c r="H4273" s="1" t="s">
        <v>36</v>
      </c>
      <c r="I4273" s="1" t="s">
        <v>18336</v>
      </c>
      <c r="J4273" s="1" t="s">
        <v>45</v>
      </c>
      <c r="K4273" s="1" t="s">
        <v>18337</v>
      </c>
      <c r="L4273" s="3" t="s">
        <v>18338</v>
      </c>
      <c r="M4273" s="2">
        <v>45680.362476851798</v>
      </c>
      <c r="N4273" t="str">
        <f>_xlfn.XLOOKUP(Table1[[#This Row],[Case Number]],Sheet4!$A:$A,Sheet4!$B:$B,"")</f>
        <v/>
      </c>
    </row>
    <row r="4274" spans="1:14">
      <c r="A4274" t="s">
        <v>18339</v>
      </c>
      <c r="B4274" s="1" t="s">
        <v>18340</v>
      </c>
      <c r="C4274" s="2">
        <v>45679.840659722198</v>
      </c>
      <c r="D4274" s="1" t="s">
        <v>18341</v>
      </c>
      <c r="E4274" s="1" t="s">
        <v>27</v>
      </c>
      <c r="F4274" s="2">
        <v>45679.459571759297</v>
      </c>
      <c r="G4274" s="1" t="s">
        <v>51</v>
      </c>
      <c r="H4274" s="1" t="s">
        <v>36</v>
      </c>
      <c r="I4274" s="1" t="s">
        <v>18342</v>
      </c>
      <c r="J4274" s="1" t="s">
        <v>30</v>
      </c>
      <c r="K4274" s="1" t="s">
        <v>14462</v>
      </c>
      <c r="M4274" s="2">
        <v>45679.507303240702</v>
      </c>
      <c r="N4274" t="str">
        <f>_xlfn.XLOOKUP(Table1[[#This Row],[Case Number]],Sheet4!$A:$A,Sheet4!$B:$B,"")</f>
        <v/>
      </c>
    </row>
    <row r="4275" spans="1:14" ht="34">
      <c r="A4275" t="s">
        <v>18343</v>
      </c>
      <c r="B4275" s="1" t="s">
        <v>18344</v>
      </c>
      <c r="C4275" s="2">
        <v>45679.792824074102</v>
      </c>
      <c r="D4275" s="1" t="s">
        <v>238</v>
      </c>
      <c r="E4275" s="1" t="s">
        <v>19</v>
      </c>
      <c r="F4275" s="2">
        <v>45679.451724537001</v>
      </c>
      <c r="G4275" s="1" t="s">
        <v>51</v>
      </c>
      <c r="I4275" s="1" t="s">
        <v>18345</v>
      </c>
      <c r="J4275" s="1" t="s">
        <v>45</v>
      </c>
      <c r="K4275" s="1" t="s">
        <v>18346</v>
      </c>
      <c r="L4275" s="3" t="s">
        <v>18347</v>
      </c>
      <c r="M4275" s="2">
        <v>45679.459467592598</v>
      </c>
      <c r="N4275" t="str">
        <f>_xlfn.XLOOKUP(Table1[[#This Row],[Case Number]],Sheet4!$A:$A,Sheet4!$B:$B,"")</f>
        <v/>
      </c>
    </row>
    <row r="4276" spans="1:14" ht="255">
      <c r="A4276" t="s">
        <v>18348</v>
      </c>
      <c r="B4276" s="1" t="s">
        <v>18349</v>
      </c>
      <c r="C4276" s="2">
        <v>45679.821863425903</v>
      </c>
      <c r="D4276" s="1" t="s">
        <v>2410</v>
      </c>
      <c r="E4276" s="1" t="s">
        <v>9</v>
      </c>
      <c r="F4276" s="2">
        <v>45679.420856481498</v>
      </c>
      <c r="G4276" s="1" t="s">
        <v>28</v>
      </c>
      <c r="H4276" s="1" t="s">
        <v>36</v>
      </c>
      <c r="I4276" s="1" t="s">
        <v>18350</v>
      </c>
      <c r="J4276" s="1" t="s">
        <v>21</v>
      </c>
      <c r="K4276" s="1" t="s">
        <v>18351</v>
      </c>
      <c r="L4276" s="3" t="s">
        <v>18352</v>
      </c>
      <c r="M4276" s="2">
        <v>45679.488518518498</v>
      </c>
      <c r="N4276" t="str">
        <f>_xlfn.XLOOKUP(Table1[[#This Row],[Case Number]],Sheet4!$A:$A,Sheet4!$B:$B,"")</f>
        <v/>
      </c>
    </row>
    <row r="4277" spans="1:14" ht="272">
      <c r="A4277" t="s">
        <v>18353</v>
      </c>
      <c r="B4277" s="1" t="s">
        <v>18354</v>
      </c>
      <c r="C4277" s="2">
        <v>45691.806921296302</v>
      </c>
      <c r="D4277" s="1" t="s">
        <v>18355</v>
      </c>
      <c r="E4277" s="1" t="s">
        <v>27</v>
      </c>
      <c r="F4277" s="2">
        <v>45679.419155092597</v>
      </c>
      <c r="G4277" s="1" t="s">
        <v>94</v>
      </c>
      <c r="I4277" s="1" t="s">
        <v>18356</v>
      </c>
      <c r="J4277" s="1" t="s">
        <v>88</v>
      </c>
      <c r="K4277" s="1" t="s">
        <v>14462</v>
      </c>
      <c r="L4277" s="3" t="s">
        <v>18357</v>
      </c>
      <c r="M4277" s="2">
        <v>45691.473564814798</v>
      </c>
      <c r="N4277" t="str">
        <f>_xlfn.XLOOKUP(Table1[[#This Row],[Case Number]],Sheet4!$A:$A,Sheet4!$B:$B,"")</f>
        <v/>
      </c>
    </row>
    <row r="4278" spans="1:14" ht="238">
      <c r="A4278" t="s">
        <v>18358</v>
      </c>
      <c r="B4278" s="1" t="s">
        <v>18359</v>
      </c>
      <c r="C4278" s="2">
        <v>45686.919768518499</v>
      </c>
      <c r="D4278" s="1" t="s">
        <v>2486</v>
      </c>
      <c r="E4278" s="1" t="s">
        <v>864</v>
      </c>
      <c r="F4278" s="2">
        <v>45679.405405092599</v>
      </c>
      <c r="G4278" s="1" t="s">
        <v>28</v>
      </c>
      <c r="H4278" s="1" t="s">
        <v>36</v>
      </c>
      <c r="I4278" s="1" t="s">
        <v>18360</v>
      </c>
      <c r="J4278" s="1" t="s">
        <v>200</v>
      </c>
      <c r="K4278" s="1" t="s">
        <v>18361</v>
      </c>
      <c r="L4278" s="3" t="s">
        <v>18362</v>
      </c>
      <c r="M4278" s="2">
        <v>45686.586423611101</v>
      </c>
      <c r="N4278" t="str">
        <f>_xlfn.XLOOKUP(Table1[[#This Row],[Case Number]],Sheet4!$A:$A,Sheet4!$B:$B,"")</f>
        <v/>
      </c>
    </row>
    <row r="4279" spans="1:14" ht="85">
      <c r="A4279" t="s">
        <v>18363</v>
      </c>
      <c r="B4279" s="1" t="s">
        <v>18364</v>
      </c>
      <c r="C4279" s="2">
        <v>45680.811759259297</v>
      </c>
      <c r="D4279" s="1" t="s">
        <v>18365</v>
      </c>
      <c r="E4279" s="1" t="s">
        <v>19</v>
      </c>
      <c r="F4279" s="2">
        <v>45679.377152777801</v>
      </c>
      <c r="G4279" s="1" t="s">
        <v>51</v>
      </c>
      <c r="H4279" s="1" t="s">
        <v>11</v>
      </c>
      <c r="I4279" s="1" t="s">
        <v>18366</v>
      </c>
      <c r="J4279" s="1" t="s">
        <v>255</v>
      </c>
      <c r="K4279" s="1" t="s">
        <v>18367</v>
      </c>
      <c r="L4279" s="3" t="s">
        <v>18368</v>
      </c>
      <c r="M4279" s="2">
        <v>45681.235775462999</v>
      </c>
      <c r="N4279" t="str">
        <f>_xlfn.XLOOKUP(Table1[[#This Row],[Case Number]],Sheet4!$A:$A,Sheet4!$B:$B,"")</f>
        <v/>
      </c>
    </row>
    <row r="4280" spans="1:14">
      <c r="A4280" t="s">
        <v>18369</v>
      </c>
      <c r="B4280" s="1" t="s">
        <v>18370</v>
      </c>
      <c r="C4280" s="2">
        <v>45679.7086921296</v>
      </c>
      <c r="D4280" s="1" t="s">
        <v>8142</v>
      </c>
      <c r="E4280" s="1" t="s">
        <v>19</v>
      </c>
      <c r="F4280" s="2">
        <v>45679.360752314802</v>
      </c>
      <c r="G4280" s="1" t="s">
        <v>51</v>
      </c>
      <c r="H4280" s="1" t="s">
        <v>36</v>
      </c>
      <c r="I4280" s="1" t="s">
        <v>18371</v>
      </c>
      <c r="J4280" s="1" t="s">
        <v>160</v>
      </c>
      <c r="K4280" s="1" t="s">
        <v>18372</v>
      </c>
      <c r="M4280" s="2">
        <v>45679.375335648103</v>
      </c>
      <c r="N4280" t="str">
        <f>_xlfn.XLOOKUP(Table1[[#This Row],[Case Number]],Sheet4!$A:$A,Sheet4!$B:$B,"")</f>
        <v/>
      </c>
    </row>
    <row r="4281" spans="1:14">
      <c r="A4281" t="s">
        <v>18373</v>
      </c>
      <c r="B4281" s="1" t="s">
        <v>18374</v>
      </c>
      <c r="C4281" s="2">
        <v>45688.521099537</v>
      </c>
      <c r="D4281" s="1" t="s">
        <v>18375</v>
      </c>
      <c r="E4281" s="1" t="s">
        <v>19</v>
      </c>
      <c r="F4281" s="2">
        <v>45679.354791666701</v>
      </c>
      <c r="G4281" s="1" t="s">
        <v>145</v>
      </c>
      <c r="I4281" s="1" t="s">
        <v>18376</v>
      </c>
      <c r="J4281" s="1" t="s">
        <v>21</v>
      </c>
      <c r="K4281" s="1" t="s">
        <v>8787</v>
      </c>
      <c r="M4281" s="2">
        <v>45688.187708333302</v>
      </c>
      <c r="N4281" t="str">
        <f>_xlfn.XLOOKUP(Table1[[#This Row],[Case Number]],Sheet4!$A:$A,Sheet4!$B:$B,"")</f>
        <v/>
      </c>
    </row>
    <row r="4282" spans="1:14" ht="221">
      <c r="A4282" t="s">
        <v>18377</v>
      </c>
      <c r="B4282" s="1" t="s">
        <v>18378</v>
      </c>
      <c r="C4282" s="2">
        <v>45680.378263888902</v>
      </c>
      <c r="D4282" s="1" t="s">
        <v>18379</v>
      </c>
      <c r="E4282" s="1" t="s">
        <v>19</v>
      </c>
      <c r="F4282" s="2">
        <v>45679.351307870398</v>
      </c>
      <c r="G4282" s="1" t="s">
        <v>145</v>
      </c>
      <c r="H4282" s="1" t="s">
        <v>36</v>
      </c>
      <c r="I4282" s="1" t="s">
        <v>18380</v>
      </c>
      <c r="J4282" s="1" t="s">
        <v>188</v>
      </c>
      <c r="K4282" s="1" t="s">
        <v>18381</v>
      </c>
      <c r="L4282" s="3" t="s">
        <v>18382</v>
      </c>
      <c r="M4282" s="2">
        <v>45680.044884259303</v>
      </c>
      <c r="N4282" t="str">
        <f>_xlfn.XLOOKUP(Table1[[#This Row],[Case Number]],Sheet4!$A:$A,Sheet4!$B:$B,"")</f>
        <v/>
      </c>
    </row>
    <row r="4283" spans="1:14">
      <c r="A4283" t="s">
        <v>18383</v>
      </c>
      <c r="B4283" s="1" t="s">
        <v>18384</v>
      </c>
      <c r="C4283" s="2">
        <v>45679.684641203698</v>
      </c>
      <c r="D4283" s="1" t="s">
        <v>9840</v>
      </c>
      <c r="E4283" s="1" t="s">
        <v>27</v>
      </c>
      <c r="F4283" s="2">
        <v>45679.343634259298</v>
      </c>
      <c r="G4283" s="1" t="s">
        <v>51</v>
      </c>
      <c r="H4283" s="1" t="s">
        <v>11</v>
      </c>
      <c r="I4283" s="1" t="s">
        <v>18385</v>
      </c>
      <c r="J4283" s="1" t="s">
        <v>200</v>
      </c>
      <c r="K4283" s="1" t="s">
        <v>18386</v>
      </c>
      <c r="M4283" s="2">
        <v>45679.351284722201</v>
      </c>
      <c r="N4283" t="str">
        <f>_xlfn.XLOOKUP(Table1[[#This Row],[Case Number]],Sheet4!$A:$A,Sheet4!$B:$B,"")</f>
        <v/>
      </c>
    </row>
    <row r="4284" spans="1:14" ht="272">
      <c r="A4284" t="s">
        <v>18387</v>
      </c>
      <c r="B4284" s="1" t="s">
        <v>18388</v>
      </c>
      <c r="C4284" s="2">
        <v>45691.506608796299</v>
      </c>
      <c r="D4284" s="1" t="s">
        <v>18389</v>
      </c>
      <c r="E4284" s="1" t="s">
        <v>50</v>
      </c>
      <c r="F4284" s="2">
        <v>45679.341643518499</v>
      </c>
      <c r="G4284" s="1" t="s">
        <v>145</v>
      </c>
      <c r="I4284" s="1" t="s">
        <v>18390</v>
      </c>
      <c r="K4284" s="1" t="s">
        <v>2986</v>
      </c>
      <c r="L4284" s="3" t="s">
        <v>18391</v>
      </c>
      <c r="M4284" s="2">
        <v>45691.173263888901</v>
      </c>
      <c r="N4284" t="str">
        <f>_xlfn.XLOOKUP(Table1[[#This Row],[Case Number]],Sheet4!$A:$A,Sheet4!$B:$B,"")</f>
        <v/>
      </c>
    </row>
    <row r="4285" spans="1:14" ht="323">
      <c r="A4285" t="s">
        <v>18392</v>
      </c>
      <c r="B4285" s="1" t="s">
        <v>18393</v>
      </c>
      <c r="C4285" s="2">
        <v>45679.712638888901</v>
      </c>
      <c r="D4285" s="1" t="s">
        <v>18394</v>
      </c>
      <c r="E4285" s="1" t="s">
        <v>20090</v>
      </c>
      <c r="F4285" s="2">
        <v>45679.331724536998</v>
      </c>
      <c r="G4285" s="1" t="s">
        <v>28</v>
      </c>
      <c r="H4285" s="1" t="s">
        <v>36</v>
      </c>
      <c r="I4285" s="1" t="s">
        <v>18395</v>
      </c>
      <c r="J4285" s="1" t="s">
        <v>118</v>
      </c>
      <c r="K4285" s="1" t="s">
        <v>18396</v>
      </c>
      <c r="L4285" s="3" t="s">
        <v>18397</v>
      </c>
      <c r="M4285" s="2">
        <v>45679.379270833299</v>
      </c>
      <c r="N4285" t="str">
        <f>_xlfn.XLOOKUP(Table1[[#This Row],[Case Number]],Sheet4!$A:$A,Sheet4!$B:$B,"")</f>
        <v/>
      </c>
    </row>
    <row r="4286" spans="1:14">
      <c r="A4286" t="s">
        <v>18398</v>
      </c>
      <c r="B4286" s="1" t="s">
        <v>18399</v>
      </c>
      <c r="C4286" s="2">
        <v>45688.521284722199</v>
      </c>
      <c r="D4286" s="1" t="s">
        <v>8019</v>
      </c>
      <c r="E4286" s="1" t="s">
        <v>19</v>
      </c>
      <c r="F4286" s="2">
        <v>45679.317731481497</v>
      </c>
      <c r="G4286" s="1" t="s">
        <v>51</v>
      </c>
      <c r="H4286" s="1" t="s">
        <v>36</v>
      </c>
      <c r="I4286" s="1" t="s">
        <v>18400</v>
      </c>
      <c r="J4286" s="1" t="s">
        <v>38</v>
      </c>
      <c r="K4286" s="1" t="s">
        <v>18401</v>
      </c>
      <c r="M4286" s="2">
        <v>45688.187928240703</v>
      </c>
      <c r="N4286" t="str">
        <f>_xlfn.XLOOKUP(Table1[[#This Row],[Case Number]],Sheet4!$A:$A,Sheet4!$B:$B,"")</f>
        <v/>
      </c>
    </row>
    <row r="4287" spans="1:14" ht="255">
      <c r="A4287" t="s">
        <v>18402</v>
      </c>
      <c r="B4287" s="1" t="s">
        <v>18403</v>
      </c>
      <c r="C4287" s="2">
        <v>45679.645231481503</v>
      </c>
      <c r="D4287" s="1" t="s">
        <v>18404</v>
      </c>
      <c r="E4287" s="1" t="s">
        <v>19</v>
      </c>
      <c r="F4287" s="2">
        <v>45679.262118055602</v>
      </c>
      <c r="G4287" s="1" t="s">
        <v>145</v>
      </c>
      <c r="H4287" s="1" t="s">
        <v>36</v>
      </c>
      <c r="I4287" s="1" t="s">
        <v>18405</v>
      </c>
      <c r="J4287" s="1" t="s">
        <v>88</v>
      </c>
      <c r="K4287" s="1" t="s">
        <v>4558</v>
      </c>
      <c r="L4287" s="3" t="s">
        <v>18406</v>
      </c>
      <c r="M4287" s="2">
        <v>45679.311886574098</v>
      </c>
      <c r="N4287" t="str">
        <f>_xlfn.XLOOKUP(Table1[[#This Row],[Case Number]],Sheet4!$A:$A,Sheet4!$B:$B,"")</f>
        <v>Yes</v>
      </c>
    </row>
    <row r="4288" spans="1:14" ht="204">
      <c r="A4288" t="s">
        <v>18407</v>
      </c>
      <c r="B4288" s="1" t="s">
        <v>18408</v>
      </c>
      <c r="C4288" s="2">
        <v>45679.710787037002</v>
      </c>
      <c r="D4288" s="1" t="s">
        <v>18409</v>
      </c>
      <c r="E4288" s="1" t="s">
        <v>27</v>
      </c>
      <c r="F4288" s="2">
        <v>45679.253078703703</v>
      </c>
      <c r="G4288" s="1" t="s">
        <v>94</v>
      </c>
      <c r="I4288" s="1" t="s">
        <v>18410</v>
      </c>
      <c r="J4288" s="1" t="s">
        <v>200</v>
      </c>
      <c r="K4288" s="1" t="s">
        <v>7001</v>
      </c>
      <c r="L4288" s="3" t="s">
        <v>18411</v>
      </c>
      <c r="M4288" s="2">
        <v>45679.3774305556</v>
      </c>
      <c r="N4288" t="str">
        <f>_xlfn.XLOOKUP(Table1[[#This Row],[Case Number]],Sheet4!$A:$A,Sheet4!$B:$B,"")</f>
        <v/>
      </c>
    </row>
    <row r="4289" spans="1:14" ht="204">
      <c r="A4289" t="s">
        <v>18412</v>
      </c>
      <c r="B4289" s="1" t="s">
        <v>18413</v>
      </c>
      <c r="C4289" s="2">
        <v>45679.808298611097</v>
      </c>
      <c r="D4289" s="1" t="s">
        <v>8841</v>
      </c>
      <c r="E4289" s="1" t="s">
        <v>19</v>
      </c>
      <c r="F4289" s="2">
        <v>45678.651469907403</v>
      </c>
      <c r="G4289" s="1" t="s">
        <v>28</v>
      </c>
      <c r="H4289" s="1" t="s">
        <v>11</v>
      </c>
      <c r="I4289" s="1" t="s">
        <v>18414</v>
      </c>
      <c r="J4289" s="1" t="s">
        <v>160</v>
      </c>
      <c r="K4289" s="1" t="s">
        <v>18415</v>
      </c>
      <c r="L4289" s="3" t="s">
        <v>18416</v>
      </c>
      <c r="M4289" s="2">
        <v>45679.474930555603</v>
      </c>
      <c r="N4289" t="str">
        <f>_xlfn.XLOOKUP(Table1[[#This Row],[Case Number]],Sheet4!$A:$A,Sheet4!$B:$B,"")</f>
        <v/>
      </c>
    </row>
    <row r="4290" spans="1:14" ht="204">
      <c r="A4290" t="s">
        <v>18417</v>
      </c>
      <c r="B4290" s="1" t="s">
        <v>18418</v>
      </c>
      <c r="C4290" s="2">
        <v>45679.602743055599</v>
      </c>
      <c r="D4290" s="1" t="s">
        <v>8841</v>
      </c>
      <c r="E4290" s="1" t="s">
        <v>19</v>
      </c>
      <c r="F4290" s="2">
        <v>45678.612812500003</v>
      </c>
      <c r="G4290" s="1" t="s">
        <v>28</v>
      </c>
      <c r="H4290" s="1" t="s">
        <v>36</v>
      </c>
      <c r="I4290" s="1" t="s">
        <v>18419</v>
      </c>
      <c r="J4290" s="1" t="s">
        <v>38</v>
      </c>
      <c r="K4290" s="1" t="s">
        <v>18420</v>
      </c>
      <c r="L4290" s="3" t="s">
        <v>18421</v>
      </c>
      <c r="M4290" s="2">
        <v>45679.269398148099</v>
      </c>
      <c r="N4290" t="str">
        <f>_xlfn.XLOOKUP(Table1[[#This Row],[Case Number]],Sheet4!$A:$A,Sheet4!$B:$B,"")</f>
        <v/>
      </c>
    </row>
    <row r="4291" spans="1:14" ht="221">
      <c r="A4291" t="s">
        <v>18422</v>
      </c>
      <c r="B4291" s="1" t="s">
        <v>18423</v>
      </c>
      <c r="C4291" s="2">
        <v>45679.782395833303</v>
      </c>
      <c r="D4291" s="1" t="s">
        <v>18424</v>
      </c>
      <c r="E4291" s="1" t="s">
        <v>50</v>
      </c>
      <c r="F4291" s="2">
        <v>45678.595752314803</v>
      </c>
      <c r="G4291" s="1" t="s">
        <v>28</v>
      </c>
      <c r="H4291" s="1" t="s">
        <v>36</v>
      </c>
      <c r="I4291" s="1" t="s">
        <v>18425</v>
      </c>
      <c r="J4291" s="1" t="s">
        <v>111</v>
      </c>
      <c r="K4291" s="1" t="s">
        <v>17075</v>
      </c>
      <c r="L4291" s="3" t="s">
        <v>18426</v>
      </c>
      <c r="M4291" s="2">
        <v>45679.449039351799</v>
      </c>
      <c r="N4291" t="str">
        <f>_xlfn.XLOOKUP(Table1[[#This Row],[Case Number]],Sheet4!$A:$A,Sheet4!$B:$B,"")</f>
        <v>Yes</v>
      </c>
    </row>
    <row r="4292" spans="1:14" ht="187">
      <c r="A4292" t="s">
        <v>18427</v>
      </c>
      <c r="B4292" s="1" t="s">
        <v>18428</v>
      </c>
      <c r="C4292" s="2">
        <v>45679.605092592603</v>
      </c>
      <c r="D4292" s="1" t="s">
        <v>18429</v>
      </c>
      <c r="E4292" s="1" t="s">
        <v>19</v>
      </c>
      <c r="F4292" s="2">
        <v>45678.591192129599</v>
      </c>
      <c r="G4292" s="1" t="s">
        <v>28</v>
      </c>
      <c r="H4292" s="1" t="s">
        <v>36</v>
      </c>
      <c r="I4292" s="1" t="s">
        <v>18430</v>
      </c>
      <c r="J4292" s="1" t="s">
        <v>200</v>
      </c>
      <c r="K4292" s="1" t="s">
        <v>141</v>
      </c>
      <c r="L4292" s="3" t="s">
        <v>18431</v>
      </c>
      <c r="M4292" s="2">
        <v>45679.271736111099</v>
      </c>
      <c r="N4292" t="str">
        <f>_xlfn.XLOOKUP(Table1[[#This Row],[Case Number]],Sheet4!$A:$A,Sheet4!$B:$B,"")</f>
        <v/>
      </c>
    </row>
    <row r="4293" spans="1:14">
      <c r="A4293" t="s">
        <v>18432</v>
      </c>
      <c r="B4293" s="1" t="s">
        <v>18433</v>
      </c>
      <c r="C4293" s="2">
        <v>45678.9128935185</v>
      </c>
      <c r="D4293" s="1" t="s">
        <v>18434</v>
      </c>
      <c r="E4293" s="1" t="s">
        <v>50</v>
      </c>
      <c r="F4293" s="2">
        <v>45678.577280092599</v>
      </c>
      <c r="G4293" s="1" t="s">
        <v>51</v>
      </c>
      <c r="I4293" s="1" t="s">
        <v>18435</v>
      </c>
      <c r="K4293" s="1" t="s">
        <v>18436</v>
      </c>
      <c r="M4293" s="2">
        <v>45678.579537037003</v>
      </c>
      <c r="N4293" t="str">
        <f>_xlfn.XLOOKUP(Table1[[#This Row],[Case Number]],Sheet4!$A:$A,Sheet4!$B:$B,"")</f>
        <v/>
      </c>
    </row>
    <row r="4294" spans="1:14" ht="340">
      <c r="A4294" t="s">
        <v>18437</v>
      </c>
      <c r="B4294" s="1" t="s">
        <v>18438</v>
      </c>
      <c r="C4294" s="2">
        <v>45678.901770833298</v>
      </c>
      <c r="D4294" s="1" t="s">
        <v>18439</v>
      </c>
      <c r="E4294" s="1" t="s">
        <v>19</v>
      </c>
      <c r="F4294" s="2">
        <v>45678.542627314797</v>
      </c>
      <c r="G4294" s="1" t="s">
        <v>28</v>
      </c>
      <c r="H4294" s="1" t="s">
        <v>36</v>
      </c>
      <c r="I4294" s="1" t="s">
        <v>18440</v>
      </c>
      <c r="J4294" s="1" t="s">
        <v>38</v>
      </c>
      <c r="K4294" s="1" t="s">
        <v>3746</v>
      </c>
      <c r="L4294" s="3" t="s">
        <v>18441</v>
      </c>
      <c r="M4294" s="2">
        <v>45678.568414351903</v>
      </c>
      <c r="N4294" t="str">
        <f>_xlfn.XLOOKUP(Table1[[#This Row],[Case Number]],Sheet4!$A:$A,Sheet4!$B:$B,"")</f>
        <v/>
      </c>
    </row>
    <row r="4295" spans="1:14" ht="238">
      <c r="A4295" t="s">
        <v>18442</v>
      </c>
      <c r="B4295" s="1" t="s">
        <v>18443</v>
      </c>
      <c r="C4295" s="2">
        <v>45678.902592592603</v>
      </c>
      <c r="D4295" s="1" t="s">
        <v>69</v>
      </c>
      <c r="E4295" s="1" t="s">
        <v>50</v>
      </c>
      <c r="F4295" s="2">
        <v>45678.487372685202</v>
      </c>
      <c r="G4295" s="1" t="s">
        <v>28</v>
      </c>
      <c r="H4295" s="1" t="s">
        <v>36</v>
      </c>
      <c r="I4295" s="1" t="s">
        <v>18444</v>
      </c>
      <c r="J4295" s="1" t="s">
        <v>153</v>
      </c>
      <c r="K4295" s="1" t="s">
        <v>3551</v>
      </c>
      <c r="L4295" s="3" t="s">
        <v>18445</v>
      </c>
      <c r="M4295" s="2">
        <v>45678.5692361111</v>
      </c>
      <c r="N4295" t="str">
        <f>_xlfn.XLOOKUP(Table1[[#This Row],[Case Number]],Sheet4!$A:$A,Sheet4!$B:$B,"")</f>
        <v/>
      </c>
    </row>
    <row r="4296" spans="1:14" ht="272">
      <c r="A4296" t="s">
        <v>18446</v>
      </c>
      <c r="B4296" s="1" t="s">
        <v>18447</v>
      </c>
      <c r="C4296" s="2">
        <v>45678.8106134259</v>
      </c>
      <c r="D4296" s="1" t="s">
        <v>814</v>
      </c>
      <c r="E4296" s="1" t="s">
        <v>19</v>
      </c>
      <c r="F4296" s="2">
        <v>45678.468067129601</v>
      </c>
      <c r="G4296" s="1" t="s">
        <v>28</v>
      </c>
      <c r="H4296" s="1" t="s">
        <v>36</v>
      </c>
      <c r="I4296" s="1" t="s">
        <v>18448</v>
      </c>
      <c r="J4296" s="1" t="s">
        <v>759</v>
      </c>
      <c r="K4296" s="1" t="s">
        <v>18449</v>
      </c>
      <c r="L4296" s="3" t="s">
        <v>18450</v>
      </c>
      <c r="M4296" s="2">
        <v>45678.477256944403</v>
      </c>
      <c r="N4296" t="str">
        <f>_xlfn.XLOOKUP(Table1[[#This Row],[Case Number]],Sheet4!$A:$A,Sheet4!$B:$B,"")</f>
        <v/>
      </c>
    </row>
    <row r="4297" spans="1:14">
      <c r="A4297" t="s">
        <v>18451</v>
      </c>
      <c r="B4297" s="1" t="s">
        <v>18452</v>
      </c>
      <c r="C4297" s="2">
        <v>45678.896539351903</v>
      </c>
      <c r="D4297" s="1" t="s">
        <v>18453</v>
      </c>
      <c r="E4297" s="1" t="s">
        <v>19</v>
      </c>
      <c r="F4297" s="2">
        <v>45678.458703703698</v>
      </c>
      <c r="G4297" s="1" t="s">
        <v>43</v>
      </c>
      <c r="I4297" s="1" t="s">
        <v>18454</v>
      </c>
      <c r="J4297" s="1" t="s">
        <v>188</v>
      </c>
      <c r="K4297" s="1" t="s">
        <v>1743</v>
      </c>
      <c r="M4297" s="2">
        <v>45678.563194444403</v>
      </c>
      <c r="N4297" t="str">
        <f>_xlfn.XLOOKUP(Table1[[#This Row],[Case Number]],Sheet4!$A:$A,Sheet4!$B:$B,"")</f>
        <v>Yes</v>
      </c>
    </row>
    <row r="4298" spans="1:14" ht="409.6">
      <c r="A4298" t="s">
        <v>18455</v>
      </c>
      <c r="B4298" s="1" t="s">
        <v>18456</v>
      </c>
      <c r="C4298" s="2">
        <v>45702.567106481503</v>
      </c>
      <c r="D4298" s="1" t="s">
        <v>9008</v>
      </c>
      <c r="E4298" s="1" t="s">
        <v>27</v>
      </c>
      <c r="F4298" s="2">
        <v>45678.452604166698</v>
      </c>
      <c r="G4298" s="1" t="s">
        <v>94</v>
      </c>
      <c r="I4298" s="1" t="s">
        <v>16245</v>
      </c>
      <c r="J4298" s="1" t="s">
        <v>88</v>
      </c>
      <c r="K4298" s="1" t="s">
        <v>8433</v>
      </c>
      <c r="L4298" s="3" t="s">
        <v>16246</v>
      </c>
      <c r="M4298" s="2">
        <v>45702.233888888899</v>
      </c>
      <c r="N4298" t="str">
        <f>_xlfn.XLOOKUP(Table1[[#This Row],[Case Number]],Sheet4!$A:$A,Sheet4!$B:$B,"")</f>
        <v>Yes</v>
      </c>
    </row>
    <row r="4299" spans="1:14" ht="356">
      <c r="A4299" t="s">
        <v>18457</v>
      </c>
      <c r="B4299" s="1" t="s">
        <v>18458</v>
      </c>
      <c r="C4299" s="2">
        <v>45680.688136574099</v>
      </c>
      <c r="D4299" s="1" t="s">
        <v>18459</v>
      </c>
      <c r="E4299" s="1" t="s">
        <v>27</v>
      </c>
      <c r="F4299" s="2">
        <v>45678.450590277796</v>
      </c>
      <c r="G4299" s="1" t="s">
        <v>94</v>
      </c>
      <c r="I4299" s="1" t="s">
        <v>18460</v>
      </c>
      <c r="J4299" s="1" t="s">
        <v>200</v>
      </c>
      <c r="K4299" s="1" t="s">
        <v>12974</v>
      </c>
      <c r="L4299" s="3" t="s">
        <v>18461</v>
      </c>
      <c r="M4299" s="2">
        <v>45680.354780092603</v>
      </c>
      <c r="N4299" t="str">
        <f>_xlfn.XLOOKUP(Table1[[#This Row],[Case Number]],Sheet4!$A:$A,Sheet4!$B:$B,"")</f>
        <v/>
      </c>
    </row>
    <row r="4300" spans="1:14">
      <c r="A4300" t="s">
        <v>18462</v>
      </c>
      <c r="B4300" s="1" t="s">
        <v>18463</v>
      </c>
      <c r="C4300" s="2">
        <v>45684.653310185196</v>
      </c>
      <c r="D4300" s="1" t="s">
        <v>18464</v>
      </c>
      <c r="E4300" s="1" t="s">
        <v>19</v>
      </c>
      <c r="F4300" s="2">
        <v>45678.445775462998</v>
      </c>
      <c r="G4300" s="1" t="s">
        <v>43</v>
      </c>
      <c r="H4300" s="1" t="s">
        <v>36</v>
      </c>
      <c r="I4300" s="1" t="s">
        <v>18465</v>
      </c>
      <c r="J4300" s="1" t="s">
        <v>38</v>
      </c>
      <c r="K4300" s="1" t="s">
        <v>18466</v>
      </c>
      <c r="M4300" s="2">
        <v>45684.3199537037</v>
      </c>
      <c r="N4300" t="str">
        <f>_xlfn.XLOOKUP(Table1[[#This Row],[Case Number]],Sheet4!$A:$A,Sheet4!$B:$B,"")</f>
        <v>Yes</v>
      </c>
    </row>
    <row r="4301" spans="1:14" ht="255">
      <c r="A4301" t="s">
        <v>18467</v>
      </c>
      <c r="B4301" s="1" t="s">
        <v>18468</v>
      </c>
      <c r="C4301" s="2">
        <v>45687.521134259303</v>
      </c>
      <c r="D4301" s="1" t="s">
        <v>3663</v>
      </c>
      <c r="E4301" s="1" t="s">
        <v>19</v>
      </c>
      <c r="F4301" s="2">
        <v>45678.445509259298</v>
      </c>
      <c r="G4301" s="1" t="s">
        <v>94</v>
      </c>
      <c r="H4301" s="1" t="s">
        <v>11</v>
      </c>
      <c r="I4301" s="1" t="s">
        <v>18469</v>
      </c>
      <c r="J4301" s="1" t="s">
        <v>118</v>
      </c>
      <c r="K4301" s="1" t="s">
        <v>18470</v>
      </c>
      <c r="L4301" s="3" t="s">
        <v>18471</v>
      </c>
      <c r="M4301" s="2">
        <v>45687.1877662037</v>
      </c>
      <c r="N4301" t="str">
        <f>_xlfn.XLOOKUP(Table1[[#This Row],[Case Number]],Sheet4!$A:$A,Sheet4!$B:$B,"")</f>
        <v/>
      </c>
    </row>
    <row r="4302" spans="1:14" ht="187">
      <c r="A4302" t="s">
        <v>18472</v>
      </c>
      <c r="B4302" s="1" t="s">
        <v>18473</v>
      </c>
      <c r="C4302" s="2">
        <v>45678.838506944398</v>
      </c>
      <c r="D4302" s="1" t="s">
        <v>4162</v>
      </c>
      <c r="E4302" s="1" t="s">
        <v>50</v>
      </c>
      <c r="F4302" s="2">
        <v>45678.440069444398</v>
      </c>
      <c r="G4302" s="1" t="s">
        <v>94</v>
      </c>
      <c r="H4302" s="1" t="s">
        <v>36</v>
      </c>
      <c r="I4302" s="1" t="s">
        <v>18474</v>
      </c>
      <c r="J4302" s="1" t="s">
        <v>21</v>
      </c>
      <c r="K4302" s="1" t="s">
        <v>18475</v>
      </c>
      <c r="L4302" s="3" t="s">
        <v>18476</v>
      </c>
      <c r="M4302" s="2">
        <v>45678.505150463003</v>
      </c>
      <c r="N4302" t="str">
        <f>_xlfn.XLOOKUP(Table1[[#This Row],[Case Number]],Sheet4!$A:$A,Sheet4!$B:$B,"")</f>
        <v>Yes</v>
      </c>
    </row>
    <row r="4303" spans="1:14">
      <c r="A4303" t="s">
        <v>18477</v>
      </c>
      <c r="B4303" s="1" t="s">
        <v>18478</v>
      </c>
      <c r="C4303" s="2">
        <v>45680.612013888902</v>
      </c>
      <c r="D4303" s="1" t="s">
        <v>238</v>
      </c>
      <c r="E4303" s="1" t="s">
        <v>19</v>
      </c>
      <c r="F4303" s="2">
        <v>45678.4348032407</v>
      </c>
      <c r="G4303" s="1" t="s">
        <v>51</v>
      </c>
      <c r="H4303" s="1" t="s">
        <v>36</v>
      </c>
      <c r="I4303" s="1" t="s">
        <v>18479</v>
      </c>
      <c r="J4303" s="1" t="s">
        <v>759</v>
      </c>
      <c r="K4303" s="1" t="s">
        <v>18480</v>
      </c>
      <c r="M4303" s="2">
        <v>45680.278668981497</v>
      </c>
      <c r="N4303" t="str">
        <f>_xlfn.XLOOKUP(Table1[[#This Row],[Case Number]],Sheet4!$A:$A,Sheet4!$B:$B,"")</f>
        <v/>
      </c>
    </row>
    <row r="4304" spans="1:14" ht="204">
      <c r="A4304" t="s">
        <v>18481</v>
      </c>
      <c r="B4304" s="1" t="s">
        <v>18482</v>
      </c>
      <c r="C4304" s="2">
        <v>45679.652488425898</v>
      </c>
      <c r="D4304" s="1" t="s">
        <v>18483</v>
      </c>
      <c r="E4304" s="1" t="s">
        <v>27</v>
      </c>
      <c r="F4304" s="2">
        <v>45678.434664351902</v>
      </c>
      <c r="G4304" s="1" t="s">
        <v>51</v>
      </c>
      <c r="H4304" s="1" t="s">
        <v>36</v>
      </c>
      <c r="I4304" s="1" t="s">
        <v>18484</v>
      </c>
      <c r="J4304" s="1" t="s">
        <v>88</v>
      </c>
      <c r="K4304" s="1" t="s">
        <v>6838</v>
      </c>
      <c r="L4304" s="3" t="s">
        <v>18485</v>
      </c>
      <c r="M4304" s="2">
        <v>45679.319120370397</v>
      </c>
      <c r="N4304" t="str">
        <f>_xlfn.XLOOKUP(Table1[[#This Row],[Case Number]],Sheet4!$A:$A,Sheet4!$B:$B,"")</f>
        <v/>
      </c>
    </row>
    <row r="4305" spans="1:14" ht="119">
      <c r="A4305" t="s">
        <v>18486</v>
      </c>
      <c r="B4305" s="1" t="s">
        <v>18487</v>
      </c>
      <c r="C4305" s="2">
        <v>45680.689004629603</v>
      </c>
      <c r="D4305" s="1" t="s">
        <v>646</v>
      </c>
      <c r="E4305" s="1" t="s">
        <v>27</v>
      </c>
      <c r="F4305" s="2">
        <v>45678.434074074103</v>
      </c>
      <c r="G4305" s="1" t="s">
        <v>94</v>
      </c>
      <c r="I4305" s="1" t="s">
        <v>18488</v>
      </c>
      <c r="J4305" s="1" t="s">
        <v>30</v>
      </c>
      <c r="K4305" s="1" t="s">
        <v>18489</v>
      </c>
      <c r="L4305" s="3" t="s">
        <v>18490</v>
      </c>
      <c r="M4305" s="2">
        <v>45680.355648148201</v>
      </c>
      <c r="N4305" t="str">
        <f>_xlfn.XLOOKUP(Table1[[#This Row],[Case Number]],Sheet4!$A:$A,Sheet4!$B:$B,"")</f>
        <v/>
      </c>
    </row>
    <row r="4306" spans="1:14">
      <c r="A4306" t="s">
        <v>18491</v>
      </c>
      <c r="B4306" s="1" t="s">
        <v>18492</v>
      </c>
      <c r="C4306" s="2">
        <v>45684.653657407398</v>
      </c>
      <c r="D4306" s="1" t="s">
        <v>18493</v>
      </c>
      <c r="E4306" s="1" t="s">
        <v>27</v>
      </c>
      <c r="F4306" s="2">
        <v>45678.369907407403</v>
      </c>
      <c r="G4306" s="1" t="s">
        <v>43</v>
      </c>
      <c r="I4306" s="1" t="s">
        <v>18494</v>
      </c>
      <c r="J4306" s="1" t="s">
        <v>200</v>
      </c>
      <c r="K4306" s="1" t="s">
        <v>16654</v>
      </c>
      <c r="M4306" s="2">
        <v>45684.320300925901</v>
      </c>
      <c r="N4306" t="str">
        <f>_xlfn.XLOOKUP(Table1[[#This Row],[Case Number]],Sheet4!$A:$A,Sheet4!$B:$B,"")</f>
        <v/>
      </c>
    </row>
    <row r="4307" spans="1:14" ht="255">
      <c r="A4307" t="s">
        <v>18495</v>
      </c>
      <c r="B4307" s="1" t="s">
        <v>18496</v>
      </c>
      <c r="C4307" s="2">
        <v>45681.800289351799</v>
      </c>
      <c r="D4307" s="1" t="s">
        <v>8425</v>
      </c>
      <c r="E4307" s="1" t="s">
        <v>9</v>
      </c>
      <c r="F4307" s="2">
        <v>45678.364606481497</v>
      </c>
      <c r="G4307" s="1" t="s">
        <v>28</v>
      </c>
      <c r="H4307" s="1" t="s">
        <v>36</v>
      </c>
      <c r="I4307" s="1" t="s">
        <v>18497</v>
      </c>
      <c r="J4307" s="1" t="s">
        <v>160</v>
      </c>
      <c r="K4307" s="1" t="s">
        <v>136</v>
      </c>
      <c r="L4307" s="3" t="s">
        <v>18498</v>
      </c>
      <c r="M4307" s="2">
        <v>45681.466921296298</v>
      </c>
      <c r="N4307" t="str">
        <f>_xlfn.XLOOKUP(Table1[[#This Row],[Case Number]],Sheet4!$A:$A,Sheet4!$B:$B,"")</f>
        <v/>
      </c>
    </row>
    <row r="4308" spans="1:14" ht="238">
      <c r="A4308" t="s">
        <v>18499</v>
      </c>
      <c r="B4308" s="1" t="s">
        <v>18500</v>
      </c>
      <c r="C4308" s="2">
        <v>45693.521481481497</v>
      </c>
      <c r="D4308" s="1" t="s">
        <v>18501</v>
      </c>
      <c r="E4308" s="1" t="s">
        <v>50</v>
      </c>
      <c r="F4308" s="2">
        <v>45678.363634259302</v>
      </c>
      <c r="G4308" s="1" t="s">
        <v>145</v>
      </c>
      <c r="H4308" s="1" t="s">
        <v>11</v>
      </c>
      <c r="I4308" s="1" t="s">
        <v>18502</v>
      </c>
      <c r="J4308" s="1" t="s">
        <v>45</v>
      </c>
      <c r="K4308" s="1" t="s">
        <v>2736</v>
      </c>
      <c r="L4308" s="3" t="s">
        <v>18503</v>
      </c>
      <c r="M4308" s="2">
        <v>45693.188136574099</v>
      </c>
      <c r="N4308" t="str">
        <f>_xlfn.XLOOKUP(Table1[[#This Row],[Case Number]],Sheet4!$A:$A,Sheet4!$B:$B,"")</f>
        <v/>
      </c>
    </row>
    <row r="4309" spans="1:14" ht="272">
      <c r="A4309" t="s">
        <v>18504</v>
      </c>
      <c r="B4309" s="1" t="s">
        <v>18505</v>
      </c>
      <c r="C4309" s="2">
        <v>45685.936886574098</v>
      </c>
      <c r="D4309" s="1" t="s">
        <v>26</v>
      </c>
      <c r="E4309" s="1" t="s">
        <v>27</v>
      </c>
      <c r="F4309" s="2">
        <v>45678.354490740698</v>
      </c>
      <c r="G4309" s="1" t="s">
        <v>28</v>
      </c>
      <c r="H4309" s="1" t="s">
        <v>11</v>
      </c>
      <c r="I4309" s="1" t="s">
        <v>18506</v>
      </c>
      <c r="J4309" s="1" t="s">
        <v>160</v>
      </c>
      <c r="K4309" s="1" t="s">
        <v>16806</v>
      </c>
      <c r="L4309" s="3" t="s">
        <v>18507</v>
      </c>
      <c r="M4309" s="2">
        <v>45685.603530092601</v>
      </c>
      <c r="N4309" t="str">
        <f>_xlfn.XLOOKUP(Table1[[#This Row],[Case Number]],Sheet4!$A:$A,Sheet4!$B:$B,"")</f>
        <v/>
      </c>
    </row>
    <row r="4310" spans="1:14">
      <c r="A4310" t="s">
        <v>18508</v>
      </c>
      <c r="B4310" s="1" t="s">
        <v>18509</v>
      </c>
      <c r="C4310" s="2">
        <v>45678.868518518502</v>
      </c>
      <c r="D4310" s="1" t="s">
        <v>18510</v>
      </c>
      <c r="E4310" s="1" t="s">
        <v>19</v>
      </c>
      <c r="F4310" s="2">
        <v>45678.351446759298</v>
      </c>
      <c r="G4310" s="1" t="s">
        <v>43</v>
      </c>
      <c r="I4310" s="1" t="s">
        <v>18511</v>
      </c>
      <c r="J4310" s="1" t="s">
        <v>111</v>
      </c>
      <c r="K4310" s="1" t="s">
        <v>16983</v>
      </c>
      <c r="M4310" s="2">
        <v>45678.535173611097</v>
      </c>
      <c r="N4310" t="str">
        <f>_xlfn.XLOOKUP(Table1[[#This Row],[Case Number]],Sheet4!$A:$A,Sheet4!$B:$B,"")</f>
        <v>Yes</v>
      </c>
    </row>
    <row r="4311" spans="1:14" ht="409.6">
      <c r="A4311" t="s">
        <v>18512</v>
      </c>
      <c r="B4311" s="1" t="s">
        <v>18513</v>
      </c>
      <c r="C4311" s="2">
        <v>45678.700115740699</v>
      </c>
      <c r="D4311" s="1" t="s">
        <v>1801</v>
      </c>
      <c r="E4311" s="1" t="s">
        <v>50</v>
      </c>
      <c r="F4311" s="2">
        <v>45678.350173611099</v>
      </c>
      <c r="G4311" s="1" t="s">
        <v>94</v>
      </c>
      <c r="I4311" s="1" t="s">
        <v>18514</v>
      </c>
      <c r="J4311" s="1" t="s">
        <v>45</v>
      </c>
      <c r="K4311" s="1" t="s">
        <v>18515</v>
      </c>
      <c r="L4311" s="3" t="s">
        <v>18516</v>
      </c>
      <c r="M4311" s="2">
        <v>45678.366759259297</v>
      </c>
      <c r="N4311" t="str">
        <f>_xlfn.XLOOKUP(Table1[[#This Row],[Case Number]],Sheet4!$A:$A,Sheet4!$B:$B,"")</f>
        <v/>
      </c>
    </row>
    <row r="4312" spans="1:14" ht="187">
      <c r="A4312" t="s">
        <v>18517</v>
      </c>
      <c r="B4312" s="1" t="s">
        <v>18518</v>
      </c>
      <c r="C4312" s="2">
        <v>45678.751724537004</v>
      </c>
      <c r="D4312" s="1" t="s">
        <v>18519</v>
      </c>
      <c r="E4312" s="1" t="s">
        <v>27</v>
      </c>
      <c r="F4312" s="2">
        <v>45678.2913078704</v>
      </c>
      <c r="G4312" s="1" t="s">
        <v>94</v>
      </c>
      <c r="I4312" s="1" t="s">
        <v>18520</v>
      </c>
      <c r="J4312" s="1" t="s">
        <v>160</v>
      </c>
      <c r="K4312" s="1" t="s">
        <v>13748</v>
      </c>
      <c r="L4312" s="3" t="s">
        <v>18521</v>
      </c>
      <c r="M4312" s="2">
        <v>45678.418368055602</v>
      </c>
      <c r="N4312" t="str">
        <f>_xlfn.XLOOKUP(Table1[[#This Row],[Case Number]],Sheet4!$A:$A,Sheet4!$B:$B,"")</f>
        <v/>
      </c>
    </row>
    <row r="4313" spans="1:14">
      <c r="A4313" t="s">
        <v>18522</v>
      </c>
      <c r="B4313" s="1" t="s">
        <v>18523</v>
      </c>
      <c r="C4313" s="2">
        <v>45680.673414351899</v>
      </c>
      <c r="D4313" s="1" t="s">
        <v>18524</v>
      </c>
      <c r="E4313" s="1" t="s">
        <v>27</v>
      </c>
      <c r="F4313" s="2">
        <v>45678.289479166699</v>
      </c>
      <c r="G4313" s="1" t="s">
        <v>43</v>
      </c>
      <c r="H4313" s="1" t="s">
        <v>36</v>
      </c>
      <c r="I4313" s="1" t="s">
        <v>18525</v>
      </c>
      <c r="J4313" s="1" t="s">
        <v>88</v>
      </c>
      <c r="K4313" s="1" t="s">
        <v>8634</v>
      </c>
      <c r="M4313" s="2">
        <v>45680.340057870402</v>
      </c>
      <c r="N4313" t="str">
        <f>_xlfn.XLOOKUP(Table1[[#This Row],[Case Number]],Sheet4!$A:$A,Sheet4!$B:$B,"")</f>
        <v>Yes</v>
      </c>
    </row>
    <row r="4314" spans="1:14" ht="51">
      <c r="A4314" t="s">
        <v>18526</v>
      </c>
      <c r="B4314" s="1" t="s">
        <v>18527</v>
      </c>
      <c r="C4314" s="2">
        <v>45678.699861111098</v>
      </c>
      <c r="D4314" s="1" t="s">
        <v>18528</v>
      </c>
      <c r="E4314" s="1" t="s">
        <v>27</v>
      </c>
      <c r="F4314" s="2">
        <v>45678.265324074098</v>
      </c>
      <c r="G4314" s="1" t="s">
        <v>51</v>
      </c>
      <c r="H4314" s="1" t="s">
        <v>36</v>
      </c>
      <c r="I4314" s="1" t="s">
        <v>18529</v>
      </c>
      <c r="J4314" s="1" t="s">
        <v>30</v>
      </c>
      <c r="K4314" s="1" t="s">
        <v>13748</v>
      </c>
      <c r="L4314" s="3" t="s">
        <v>18530</v>
      </c>
      <c r="M4314" s="2">
        <v>45678.366504629601</v>
      </c>
      <c r="N4314" t="str">
        <f>_xlfn.XLOOKUP(Table1[[#This Row],[Case Number]],Sheet4!$A:$A,Sheet4!$B:$B,"")</f>
        <v/>
      </c>
    </row>
    <row r="4315" spans="1:14" ht="272">
      <c r="A4315" t="s">
        <v>18531</v>
      </c>
      <c r="B4315" s="1" t="s">
        <v>18532</v>
      </c>
      <c r="C4315" s="2">
        <v>45687.479884259301</v>
      </c>
      <c r="D4315" s="1" t="s">
        <v>18533</v>
      </c>
      <c r="E4315" s="1" t="s">
        <v>27</v>
      </c>
      <c r="F4315" s="2">
        <v>45678.239502314798</v>
      </c>
      <c r="G4315" s="1" t="s">
        <v>145</v>
      </c>
      <c r="H4315" s="1" t="s">
        <v>11</v>
      </c>
      <c r="I4315" s="1" t="s">
        <v>18534</v>
      </c>
      <c r="J4315" s="1" t="s">
        <v>30</v>
      </c>
      <c r="K4315" s="1" t="s">
        <v>12006</v>
      </c>
      <c r="L4315" s="3" t="s">
        <v>18535</v>
      </c>
      <c r="M4315" s="2">
        <v>45687.146527777797</v>
      </c>
      <c r="N4315" t="str">
        <f>_xlfn.XLOOKUP(Table1[[#This Row],[Case Number]],Sheet4!$A:$A,Sheet4!$B:$B,"")</f>
        <v/>
      </c>
    </row>
    <row r="4316" spans="1:14" ht="289">
      <c r="A4316" t="s">
        <v>18536</v>
      </c>
      <c r="B4316" s="1" t="s">
        <v>18537</v>
      </c>
      <c r="C4316" s="2">
        <v>45684.558634259301</v>
      </c>
      <c r="D4316" s="1" t="s">
        <v>18269</v>
      </c>
      <c r="E4316" s="1" t="s">
        <v>19</v>
      </c>
      <c r="F4316" s="2">
        <v>45678.188067129602</v>
      </c>
      <c r="G4316" s="1" t="s">
        <v>145</v>
      </c>
      <c r="H4316" s="1" t="s">
        <v>11</v>
      </c>
      <c r="I4316" s="1" t="s">
        <v>18538</v>
      </c>
      <c r="J4316" s="1" t="s">
        <v>21</v>
      </c>
      <c r="K4316" s="1" t="s">
        <v>141</v>
      </c>
      <c r="L4316" s="3" t="s">
        <v>18539</v>
      </c>
      <c r="M4316" s="2">
        <v>45684.225277777798</v>
      </c>
      <c r="N4316" t="str">
        <f>_xlfn.XLOOKUP(Table1[[#This Row],[Case Number]],Sheet4!$A:$A,Sheet4!$B:$B,"")</f>
        <v/>
      </c>
    </row>
    <row r="4317" spans="1:14">
      <c r="A4317" t="s">
        <v>18540</v>
      </c>
      <c r="B4317" s="1" t="s">
        <v>18541</v>
      </c>
      <c r="C4317" s="2">
        <v>45687.521562499998</v>
      </c>
      <c r="D4317" s="1" t="s">
        <v>18542</v>
      </c>
      <c r="E4317" s="1" t="s">
        <v>19</v>
      </c>
      <c r="F4317" s="2">
        <v>45678.079733796301</v>
      </c>
      <c r="G4317" s="1" t="s">
        <v>145</v>
      </c>
      <c r="I4317" s="1" t="s">
        <v>18543</v>
      </c>
      <c r="J4317" s="1" t="s">
        <v>443</v>
      </c>
      <c r="K4317" s="1" t="s">
        <v>18544</v>
      </c>
      <c r="M4317" s="2">
        <v>45687.188194444403</v>
      </c>
      <c r="N4317" t="str">
        <f>_xlfn.XLOOKUP(Table1[[#This Row],[Case Number]],Sheet4!$A:$A,Sheet4!$B:$B,"")</f>
        <v/>
      </c>
    </row>
    <row r="4318" spans="1:14">
      <c r="A4318" t="s">
        <v>18545</v>
      </c>
      <c r="B4318" s="1" t="s">
        <v>18546</v>
      </c>
      <c r="C4318" s="2">
        <v>45687.521261574097</v>
      </c>
      <c r="D4318" s="1" t="s">
        <v>18547</v>
      </c>
      <c r="E4318" s="1" t="s">
        <v>19</v>
      </c>
      <c r="F4318" s="2">
        <v>45678.020613425899</v>
      </c>
      <c r="G4318" s="1" t="s">
        <v>145</v>
      </c>
      <c r="I4318" s="1" t="s">
        <v>18548</v>
      </c>
      <c r="K4318" s="1" t="s">
        <v>136</v>
      </c>
      <c r="M4318" s="2">
        <v>45687.187893518501</v>
      </c>
      <c r="N4318" t="str">
        <f>_xlfn.XLOOKUP(Table1[[#This Row],[Case Number]],Sheet4!$A:$A,Sheet4!$B:$B,"")</f>
        <v/>
      </c>
    </row>
    <row r="4319" spans="1:14" ht="221">
      <c r="A4319" t="s">
        <v>18549</v>
      </c>
      <c r="B4319" s="1" t="s">
        <v>18550</v>
      </c>
      <c r="C4319" s="2">
        <v>45678.146585648101</v>
      </c>
      <c r="D4319" s="1" t="s">
        <v>18551</v>
      </c>
      <c r="E4319" s="1" t="s">
        <v>9</v>
      </c>
      <c r="F4319" s="2">
        <v>45677.7510763889</v>
      </c>
      <c r="G4319" s="1" t="s">
        <v>28</v>
      </c>
      <c r="H4319" s="1" t="s">
        <v>11</v>
      </c>
      <c r="I4319" s="1" t="s">
        <v>18552</v>
      </c>
      <c r="J4319" s="1" t="s">
        <v>30</v>
      </c>
      <c r="K4319" s="1" t="s">
        <v>4280</v>
      </c>
      <c r="L4319" s="3" t="s">
        <v>18553</v>
      </c>
      <c r="M4319" s="2">
        <v>45677.8132175926</v>
      </c>
      <c r="N4319" t="str">
        <f>_xlfn.XLOOKUP(Table1[[#This Row],[Case Number]],Sheet4!$A:$A,Sheet4!$B:$B,"")</f>
        <v/>
      </c>
    </row>
    <row r="4320" spans="1:14" ht="204">
      <c r="A4320" t="s">
        <v>18554</v>
      </c>
      <c r="B4320" s="1" t="s">
        <v>18555</v>
      </c>
      <c r="C4320" s="2">
        <v>45678.686134259297</v>
      </c>
      <c r="D4320" s="1" t="s">
        <v>49</v>
      </c>
      <c r="E4320" s="1" t="s">
        <v>50</v>
      </c>
      <c r="F4320" s="2">
        <v>45677.599780092598</v>
      </c>
      <c r="G4320" s="1" t="s">
        <v>28</v>
      </c>
      <c r="H4320" s="1" t="s">
        <v>11</v>
      </c>
      <c r="I4320" s="1" t="s">
        <v>18556</v>
      </c>
      <c r="J4320" s="1" t="s">
        <v>100</v>
      </c>
      <c r="K4320" s="1" t="s">
        <v>18557</v>
      </c>
      <c r="L4320" s="3" t="s">
        <v>18558</v>
      </c>
      <c r="M4320" s="2">
        <v>45678.352766203701</v>
      </c>
      <c r="N4320" t="str">
        <f>_xlfn.XLOOKUP(Table1[[#This Row],[Case Number]],Sheet4!$A:$A,Sheet4!$B:$B,"")</f>
        <v/>
      </c>
    </row>
    <row r="4321" spans="1:14">
      <c r="A4321" t="s">
        <v>18559</v>
      </c>
      <c r="B4321" s="1" t="s">
        <v>18560</v>
      </c>
      <c r="C4321" s="2">
        <v>45677.769259259301</v>
      </c>
      <c r="D4321" s="1" t="s">
        <v>18561</v>
      </c>
      <c r="E4321" s="1" t="s">
        <v>19</v>
      </c>
      <c r="F4321" s="2">
        <v>45677.428148148101</v>
      </c>
      <c r="G4321" s="1" t="s">
        <v>51</v>
      </c>
      <c r="H4321" s="1" t="s">
        <v>36</v>
      </c>
      <c r="I4321" s="1" t="s">
        <v>18562</v>
      </c>
      <c r="J4321" s="1" t="s">
        <v>188</v>
      </c>
      <c r="K4321" s="1" t="s">
        <v>18563</v>
      </c>
      <c r="M4321" s="2">
        <v>45677.435902777797</v>
      </c>
      <c r="N4321" t="str">
        <f>_xlfn.XLOOKUP(Table1[[#This Row],[Case Number]],Sheet4!$A:$A,Sheet4!$B:$B,"")</f>
        <v/>
      </c>
    </row>
    <row r="4322" spans="1:14" ht="238">
      <c r="A4322" t="s">
        <v>18564</v>
      </c>
      <c r="B4322" s="1" t="s">
        <v>18565</v>
      </c>
      <c r="C4322" s="2">
        <v>45680.696909722203</v>
      </c>
      <c r="D4322" s="1" t="s">
        <v>18566</v>
      </c>
      <c r="E4322" s="1" t="s">
        <v>50</v>
      </c>
      <c r="F4322" s="2">
        <v>45677.363182870402</v>
      </c>
      <c r="G4322" s="1" t="s">
        <v>28</v>
      </c>
      <c r="H4322" s="1" t="s">
        <v>36</v>
      </c>
      <c r="I4322" s="1" t="s">
        <v>18567</v>
      </c>
      <c r="J4322" s="1" t="s">
        <v>759</v>
      </c>
      <c r="K4322" s="1" t="s">
        <v>10922</v>
      </c>
      <c r="L4322" s="3" t="s">
        <v>18568</v>
      </c>
      <c r="M4322" s="2">
        <v>45680.363564814797</v>
      </c>
      <c r="N4322" t="str">
        <f>_xlfn.XLOOKUP(Table1[[#This Row],[Case Number]],Sheet4!$A:$A,Sheet4!$B:$B,"")</f>
        <v/>
      </c>
    </row>
    <row r="4323" spans="1:14" ht="34">
      <c r="A4323" t="s">
        <v>18569</v>
      </c>
      <c r="B4323" s="1" t="s">
        <v>18570</v>
      </c>
      <c r="C4323" s="2">
        <v>45677.6496064815</v>
      </c>
      <c r="D4323" s="1" t="s">
        <v>238</v>
      </c>
      <c r="E4323" s="1" t="s">
        <v>19</v>
      </c>
      <c r="F4323" s="2">
        <v>45677.308923611097</v>
      </c>
      <c r="G4323" s="1" t="s">
        <v>51</v>
      </c>
      <c r="H4323" s="1" t="s">
        <v>11</v>
      </c>
      <c r="I4323" s="1" t="s">
        <v>18571</v>
      </c>
      <c r="J4323" s="1" t="s">
        <v>759</v>
      </c>
      <c r="K4323" s="1" t="s">
        <v>18572</v>
      </c>
      <c r="L4323" s="3" t="s">
        <v>18573</v>
      </c>
      <c r="M4323" s="2">
        <v>45677.316250000003</v>
      </c>
      <c r="N4323" t="str">
        <f>_xlfn.XLOOKUP(Table1[[#This Row],[Case Number]],Sheet4!$A:$A,Sheet4!$B:$B,"")</f>
        <v/>
      </c>
    </row>
    <row r="4324" spans="1:14">
      <c r="A4324" t="s">
        <v>18574</v>
      </c>
      <c r="B4324" s="1" t="s">
        <v>18575</v>
      </c>
      <c r="C4324" s="2">
        <v>45677.653854166703</v>
      </c>
      <c r="D4324" s="1" t="s">
        <v>915</v>
      </c>
      <c r="E4324" s="1" t="s">
        <v>19</v>
      </c>
      <c r="F4324" s="2">
        <v>45677.3047800926</v>
      </c>
      <c r="G4324" s="1" t="s">
        <v>43</v>
      </c>
      <c r="I4324" s="1" t="s">
        <v>18576</v>
      </c>
      <c r="J4324" s="1" t="s">
        <v>21</v>
      </c>
      <c r="K4324" s="1" t="s">
        <v>18577</v>
      </c>
      <c r="M4324" s="2">
        <v>45677.320509259298</v>
      </c>
      <c r="N4324" t="str">
        <f>_xlfn.XLOOKUP(Table1[[#This Row],[Case Number]],Sheet4!$A:$A,Sheet4!$B:$B,"")</f>
        <v/>
      </c>
    </row>
    <row r="4325" spans="1:14">
      <c r="A4325" t="s">
        <v>18578</v>
      </c>
      <c r="B4325" s="1" t="s">
        <v>18579</v>
      </c>
      <c r="C4325" s="2">
        <v>45677.563159722202</v>
      </c>
      <c r="D4325" s="1" t="s">
        <v>18580</v>
      </c>
      <c r="E4325" s="1" t="s">
        <v>50</v>
      </c>
      <c r="F4325" s="2">
        <v>45677.227245370399</v>
      </c>
      <c r="G4325" s="1" t="s">
        <v>145</v>
      </c>
      <c r="H4325" s="1" t="s">
        <v>11</v>
      </c>
      <c r="I4325" s="1" t="s">
        <v>18581</v>
      </c>
      <c r="J4325" s="1" t="s">
        <v>30</v>
      </c>
      <c r="K4325" s="1" t="s">
        <v>18582</v>
      </c>
      <c r="M4325" s="2">
        <v>45677.229814814797</v>
      </c>
      <c r="N4325" t="str">
        <f>_xlfn.XLOOKUP(Table1[[#This Row],[Case Number]],Sheet4!$A:$A,Sheet4!$B:$B,"")</f>
        <v/>
      </c>
    </row>
    <row r="4326" spans="1:14" ht="238">
      <c r="A4326" t="s">
        <v>18583</v>
      </c>
      <c r="B4326" s="1" t="s">
        <v>18584</v>
      </c>
      <c r="C4326" s="2">
        <v>45677.623796296299</v>
      </c>
      <c r="D4326" s="1" t="s">
        <v>18585</v>
      </c>
      <c r="E4326" s="1" t="s">
        <v>19</v>
      </c>
      <c r="F4326" s="2">
        <v>45677.2008796296</v>
      </c>
      <c r="G4326" s="1" t="s">
        <v>145</v>
      </c>
      <c r="I4326" s="1" t="s">
        <v>18586</v>
      </c>
      <c r="J4326" s="1" t="s">
        <v>30</v>
      </c>
      <c r="K4326" s="1" t="s">
        <v>5577</v>
      </c>
      <c r="L4326" s="3" t="s">
        <v>18587</v>
      </c>
      <c r="M4326" s="2">
        <v>45677.290439814802</v>
      </c>
      <c r="N4326" t="str">
        <f>_xlfn.XLOOKUP(Table1[[#This Row],[Case Number]],Sheet4!$A:$A,Sheet4!$B:$B,"")</f>
        <v/>
      </c>
    </row>
    <row r="4327" spans="1:14">
      <c r="A4327" t="s">
        <v>18588</v>
      </c>
      <c r="B4327" s="1" t="s">
        <v>18589</v>
      </c>
      <c r="C4327" s="2">
        <v>45693.521180555603</v>
      </c>
      <c r="D4327" s="1" t="s">
        <v>18590</v>
      </c>
      <c r="E4327" s="1" t="s">
        <v>27</v>
      </c>
      <c r="F4327" s="2">
        <v>45676.8346759259</v>
      </c>
      <c r="G4327" s="1" t="s">
        <v>145</v>
      </c>
      <c r="H4327" s="1" t="s">
        <v>36</v>
      </c>
      <c r="I4327" s="1" t="s">
        <v>18591</v>
      </c>
      <c r="J4327" s="1" t="s">
        <v>30</v>
      </c>
      <c r="K4327" s="1" t="s">
        <v>14802</v>
      </c>
      <c r="M4327" s="2">
        <v>45693.1878125</v>
      </c>
      <c r="N4327" t="str">
        <f>_xlfn.XLOOKUP(Table1[[#This Row],[Case Number]],Sheet4!$A:$A,Sheet4!$B:$B,"")</f>
        <v/>
      </c>
    </row>
    <row r="4328" spans="1:14" ht="221">
      <c r="A4328" t="s">
        <v>18592</v>
      </c>
      <c r="B4328" s="1" t="s">
        <v>18593</v>
      </c>
      <c r="C4328" s="2">
        <v>45685.411793981497</v>
      </c>
      <c r="D4328" s="1" t="s">
        <v>18594</v>
      </c>
      <c r="F4328" s="2">
        <v>45676.689421296302</v>
      </c>
      <c r="G4328" s="1" t="s">
        <v>145</v>
      </c>
      <c r="I4328" s="1" t="s">
        <v>18595</v>
      </c>
      <c r="K4328" s="1" t="s">
        <v>4468</v>
      </c>
      <c r="L4328" s="3" t="s">
        <v>18596</v>
      </c>
      <c r="M4328" s="2">
        <v>45685.078425925902</v>
      </c>
      <c r="N4328" t="str">
        <f>_xlfn.XLOOKUP(Table1[[#This Row],[Case Number]],Sheet4!$A:$A,Sheet4!$B:$B,"")</f>
        <v/>
      </c>
    </row>
    <row r="4329" spans="1:14" ht="187">
      <c r="A4329" t="s">
        <v>18597</v>
      </c>
      <c r="B4329" s="1" t="s">
        <v>18598</v>
      </c>
      <c r="C4329" s="2">
        <v>45677.393067129597</v>
      </c>
      <c r="D4329" s="1" t="s">
        <v>6046</v>
      </c>
      <c r="E4329" s="1" t="s">
        <v>19</v>
      </c>
      <c r="F4329" s="2">
        <v>45676.671805555598</v>
      </c>
      <c r="G4329" s="1" t="s">
        <v>145</v>
      </c>
      <c r="H4329" s="1" t="s">
        <v>11</v>
      </c>
      <c r="I4329" s="1" t="s">
        <v>18599</v>
      </c>
      <c r="J4329" s="1" t="s">
        <v>111</v>
      </c>
      <c r="K4329" s="1" t="s">
        <v>18600</v>
      </c>
      <c r="L4329" s="3" t="s">
        <v>18601</v>
      </c>
      <c r="M4329" s="2">
        <v>45677.059699074103</v>
      </c>
      <c r="N4329" t="str">
        <f>_xlfn.XLOOKUP(Table1[[#This Row],[Case Number]],Sheet4!$A:$A,Sheet4!$B:$B,"")</f>
        <v/>
      </c>
    </row>
    <row r="4330" spans="1:14">
      <c r="A4330" t="s">
        <v>18602</v>
      </c>
      <c r="B4330" s="1" t="s">
        <v>18603</v>
      </c>
      <c r="C4330" s="2">
        <v>45686.521134259303</v>
      </c>
      <c r="D4330" s="1" t="s">
        <v>18604</v>
      </c>
      <c r="E4330" s="1" t="s">
        <v>19</v>
      </c>
      <c r="F4330" s="2">
        <v>45676.598784722199</v>
      </c>
      <c r="G4330" s="1" t="s">
        <v>145</v>
      </c>
      <c r="H4330" s="1" t="s">
        <v>11</v>
      </c>
      <c r="I4330" s="1" t="s">
        <v>18605</v>
      </c>
      <c r="J4330" s="1" t="s">
        <v>200</v>
      </c>
      <c r="K4330" s="1" t="s">
        <v>18606</v>
      </c>
      <c r="M4330" s="2">
        <v>45686.1877662037</v>
      </c>
      <c r="N4330" t="str">
        <f>_xlfn.XLOOKUP(Table1[[#This Row],[Case Number]],Sheet4!$A:$A,Sheet4!$B:$B,"")</f>
        <v/>
      </c>
    </row>
    <row r="4331" spans="1:14">
      <c r="A4331" t="s">
        <v>18607</v>
      </c>
      <c r="B4331" s="1" t="s">
        <v>18608</v>
      </c>
      <c r="C4331" s="2">
        <v>45677.378611111097</v>
      </c>
      <c r="D4331" s="1" t="s">
        <v>4466</v>
      </c>
      <c r="F4331" s="2">
        <v>45676.443518518499</v>
      </c>
      <c r="I4331" s="1" t="s">
        <v>18609</v>
      </c>
      <c r="K4331" s="1" t="s">
        <v>4468</v>
      </c>
      <c r="N4331" t="str">
        <f>_xlfn.XLOOKUP(Table1[[#This Row],[Case Number]],Sheet4!$A:$A,Sheet4!$B:$B,"")</f>
        <v/>
      </c>
    </row>
    <row r="4332" spans="1:14">
      <c r="A4332" t="s">
        <v>18610</v>
      </c>
      <c r="B4332" s="1" t="s">
        <v>18611</v>
      </c>
      <c r="C4332" s="2">
        <v>45686.521018518499</v>
      </c>
      <c r="D4332" s="1" t="s">
        <v>18612</v>
      </c>
      <c r="F4332" s="2">
        <v>45676.442800925899</v>
      </c>
      <c r="G4332" s="1" t="s">
        <v>145</v>
      </c>
      <c r="I4332" s="1" t="s">
        <v>18613</v>
      </c>
      <c r="K4332" s="1" t="s">
        <v>4468</v>
      </c>
      <c r="M4332" s="2">
        <v>45686.187650462998</v>
      </c>
      <c r="N4332" t="str">
        <f>_xlfn.XLOOKUP(Table1[[#This Row],[Case Number]],Sheet4!$A:$A,Sheet4!$B:$B,"")</f>
        <v/>
      </c>
    </row>
    <row r="4333" spans="1:14" ht="170">
      <c r="A4333" t="s">
        <v>18614</v>
      </c>
      <c r="B4333" s="1" t="s">
        <v>18615</v>
      </c>
      <c r="C4333" s="2">
        <v>45677.568680555603</v>
      </c>
      <c r="D4333" s="1" t="s">
        <v>18616</v>
      </c>
      <c r="E4333" s="1" t="s">
        <v>50</v>
      </c>
      <c r="F4333" s="2">
        <v>45675.693460648101</v>
      </c>
      <c r="G4333" s="1" t="s">
        <v>145</v>
      </c>
      <c r="H4333" s="1" t="s">
        <v>36</v>
      </c>
      <c r="I4333" s="1" t="s">
        <v>18617</v>
      </c>
      <c r="J4333" s="1" t="s">
        <v>443</v>
      </c>
      <c r="K4333" s="1" t="s">
        <v>18618</v>
      </c>
      <c r="L4333" s="3" t="s">
        <v>18619</v>
      </c>
      <c r="M4333" s="2">
        <v>45677.235324074099</v>
      </c>
      <c r="N4333" t="str">
        <f>_xlfn.XLOOKUP(Table1[[#This Row],[Case Number]],Sheet4!$A:$A,Sheet4!$B:$B,"")</f>
        <v/>
      </c>
    </row>
    <row r="4334" spans="1:14" ht="272">
      <c r="A4334" t="s">
        <v>18620</v>
      </c>
      <c r="B4334" s="1" t="s">
        <v>18621</v>
      </c>
      <c r="C4334" s="2">
        <v>45675.147557870398</v>
      </c>
      <c r="D4334" s="1" t="s">
        <v>2768</v>
      </c>
      <c r="E4334" s="1" t="s">
        <v>19</v>
      </c>
      <c r="F4334" s="2">
        <v>45674.737662036998</v>
      </c>
      <c r="G4334" s="1" t="s">
        <v>28</v>
      </c>
      <c r="H4334" s="1" t="s">
        <v>11</v>
      </c>
      <c r="I4334" s="1" t="s">
        <v>18622</v>
      </c>
      <c r="J4334" s="1" t="s">
        <v>45</v>
      </c>
      <c r="K4334" s="1" t="s">
        <v>510</v>
      </c>
      <c r="L4334" s="3" t="s">
        <v>18623</v>
      </c>
      <c r="M4334" s="2">
        <v>45674.814155092601</v>
      </c>
      <c r="N4334" t="str">
        <f>_xlfn.XLOOKUP(Table1[[#This Row],[Case Number]],Sheet4!$A:$A,Sheet4!$B:$B,"")</f>
        <v/>
      </c>
    </row>
    <row r="4335" spans="1:14" ht="306">
      <c r="A4335" t="s">
        <v>18624</v>
      </c>
      <c r="B4335" s="1" t="s">
        <v>18625</v>
      </c>
      <c r="C4335" s="2">
        <v>45678.871192129598</v>
      </c>
      <c r="D4335" s="1" t="s">
        <v>18626</v>
      </c>
      <c r="E4335" s="1" t="s">
        <v>19</v>
      </c>
      <c r="F4335" s="2">
        <v>45674.613657407397</v>
      </c>
      <c r="G4335" s="1" t="s">
        <v>28</v>
      </c>
      <c r="H4335" s="1" t="s">
        <v>36</v>
      </c>
      <c r="I4335" s="1" t="s">
        <v>18627</v>
      </c>
      <c r="J4335" s="1" t="s">
        <v>88</v>
      </c>
      <c r="K4335" s="1" t="s">
        <v>18606</v>
      </c>
      <c r="L4335" s="3" t="s">
        <v>18628</v>
      </c>
      <c r="M4335" s="2">
        <v>45678.537824074097</v>
      </c>
      <c r="N4335" t="str">
        <f>_xlfn.XLOOKUP(Table1[[#This Row],[Case Number]],Sheet4!$A:$A,Sheet4!$B:$B,"")</f>
        <v/>
      </c>
    </row>
    <row r="4336" spans="1:14" ht="221">
      <c r="A4336" t="s">
        <v>18629</v>
      </c>
      <c r="B4336" s="1" t="s">
        <v>18630</v>
      </c>
      <c r="C4336" s="2">
        <v>45674.934456018498</v>
      </c>
      <c r="D4336" s="1" t="s">
        <v>18631</v>
      </c>
      <c r="E4336" s="1" t="s">
        <v>864</v>
      </c>
      <c r="F4336" s="2">
        <v>45674.581782407397</v>
      </c>
      <c r="G4336" s="1" t="s">
        <v>28</v>
      </c>
      <c r="H4336" s="1" t="s">
        <v>36</v>
      </c>
      <c r="I4336" s="1" t="s">
        <v>18632</v>
      </c>
      <c r="J4336" s="1" t="s">
        <v>30</v>
      </c>
      <c r="K4336" s="1" t="s">
        <v>18633</v>
      </c>
      <c r="L4336" s="3" t="s">
        <v>18634</v>
      </c>
      <c r="M4336" s="2">
        <v>45674.6011111111</v>
      </c>
      <c r="N4336" t="str">
        <f>_xlfn.XLOOKUP(Table1[[#This Row],[Case Number]],Sheet4!$A:$A,Sheet4!$B:$B,"")</f>
        <v/>
      </c>
    </row>
    <row r="4337" spans="1:14" ht="306">
      <c r="A4337" t="s">
        <v>18635</v>
      </c>
      <c r="B4337" s="1" t="s">
        <v>18636</v>
      </c>
      <c r="C4337" s="2">
        <v>45677.630636574097</v>
      </c>
      <c r="D4337" s="1" t="s">
        <v>18637</v>
      </c>
      <c r="E4337" s="1" t="s">
        <v>50</v>
      </c>
      <c r="F4337" s="2">
        <v>45674.579108796301</v>
      </c>
      <c r="G4337" s="1" t="s">
        <v>28</v>
      </c>
      <c r="H4337" s="1" t="s">
        <v>11</v>
      </c>
      <c r="I4337" s="1" t="s">
        <v>18638</v>
      </c>
      <c r="J4337" s="1" t="s">
        <v>200</v>
      </c>
      <c r="K4337" s="1" t="s">
        <v>18639</v>
      </c>
      <c r="L4337" s="3" t="s">
        <v>18640</v>
      </c>
      <c r="M4337" s="2">
        <v>45677.2972800926</v>
      </c>
      <c r="N4337" t="str">
        <f>_xlfn.XLOOKUP(Table1[[#This Row],[Case Number]],Sheet4!$A:$A,Sheet4!$B:$B,"")</f>
        <v/>
      </c>
    </row>
    <row r="4338" spans="1:14" ht="238">
      <c r="A4338" t="s">
        <v>18641</v>
      </c>
      <c r="B4338" s="1" t="s">
        <v>18642</v>
      </c>
      <c r="C4338" s="2">
        <v>45677.575347222199</v>
      </c>
      <c r="D4338" s="1" t="s">
        <v>18643</v>
      </c>
      <c r="E4338" s="1" t="s">
        <v>19</v>
      </c>
      <c r="F4338" s="2">
        <v>45674.549062500002</v>
      </c>
      <c r="G4338" s="1" t="s">
        <v>43</v>
      </c>
      <c r="I4338" s="1" t="s">
        <v>18644</v>
      </c>
      <c r="J4338" s="1" t="s">
        <v>188</v>
      </c>
      <c r="K4338" s="1" t="s">
        <v>18645</v>
      </c>
      <c r="L4338" s="3" t="s">
        <v>18646</v>
      </c>
      <c r="M4338" s="2">
        <v>45677.241990740702</v>
      </c>
      <c r="N4338" t="str">
        <f>_xlfn.XLOOKUP(Table1[[#This Row],[Case Number]],Sheet4!$A:$A,Sheet4!$B:$B,"")</f>
        <v>Yes</v>
      </c>
    </row>
    <row r="4339" spans="1:14">
      <c r="A4339" t="s">
        <v>18647</v>
      </c>
      <c r="B4339" s="1" t="s">
        <v>18648</v>
      </c>
      <c r="C4339" s="2">
        <v>45674.894386574102</v>
      </c>
      <c r="D4339" s="1" t="s">
        <v>18434</v>
      </c>
      <c r="E4339" s="1" t="s">
        <v>50</v>
      </c>
      <c r="F4339" s="2">
        <v>45674.548078703701</v>
      </c>
      <c r="G4339" s="1" t="s">
        <v>51</v>
      </c>
      <c r="H4339" s="1" t="s">
        <v>36</v>
      </c>
      <c r="I4339" s="1" t="s">
        <v>18649</v>
      </c>
      <c r="J4339" s="1" t="s">
        <v>30</v>
      </c>
      <c r="K4339" s="1" t="s">
        <v>18650</v>
      </c>
      <c r="M4339" s="2">
        <v>45674.561041666697</v>
      </c>
      <c r="N4339" t="str">
        <f>_xlfn.XLOOKUP(Table1[[#This Row],[Case Number]],Sheet4!$A:$A,Sheet4!$B:$B,"")</f>
        <v/>
      </c>
    </row>
    <row r="4340" spans="1:14" ht="409.6">
      <c r="A4340" t="s">
        <v>18651</v>
      </c>
      <c r="B4340" s="1" t="s">
        <v>18652</v>
      </c>
      <c r="C4340" s="2">
        <v>45674.891759259299</v>
      </c>
      <c r="D4340" s="1" t="s">
        <v>18653</v>
      </c>
      <c r="E4340" s="1" t="s">
        <v>50</v>
      </c>
      <c r="F4340" s="2">
        <v>45674.533912036997</v>
      </c>
      <c r="G4340" s="1" t="s">
        <v>94</v>
      </c>
      <c r="H4340" s="1" t="s">
        <v>11</v>
      </c>
      <c r="I4340" s="1" t="s">
        <v>18654</v>
      </c>
      <c r="K4340" s="1" t="s">
        <v>18655</v>
      </c>
      <c r="L4340" s="3" t="s">
        <v>18656</v>
      </c>
      <c r="M4340" s="2">
        <v>45674.558402777802</v>
      </c>
      <c r="N4340" t="str">
        <f>_xlfn.XLOOKUP(Table1[[#This Row],[Case Number]],Sheet4!$A:$A,Sheet4!$B:$B,"")</f>
        <v/>
      </c>
    </row>
    <row r="4341" spans="1:14">
      <c r="A4341" t="s">
        <v>18657</v>
      </c>
      <c r="B4341" s="1" t="s">
        <v>18658</v>
      </c>
      <c r="C4341" s="2">
        <v>45674.860462962999</v>
      </c>
      <c r="D4341" s="1" t="s">
        <v>276</v>
      </c>
      <c r="E4341" s="1" t="s">
        <v>19</v>
      </c>
      <c r="F4341" s="2">
        <v>45674.510879629597</v>
      </c>
      <c r="G4341" s="1" t="s">
        <v>51</v>
      </c>
      <c r="H4341" s="1" t="s">
        <v>36</v>
      </c>
      <c r="I4341" s="1" t="s">
        <v>18659</v>
      </c>
      <c r="J4341" s="1" t="s">
        <v>45</v>
      </c>
      <c r="K4341" s="1" t="s">
        <v>18660</v>
      </c>
      <c r="M4341" s="2">
        <v>45674.527106481502</v>
      </c>
      <c r="N4341" t="str">
        <f>_xlfn.XLOOKUP(Table1[[#This Row],[Case Number]],Sheet4!$A:$A,Sheet4!$B:$B,"")</f>
        <v/>
      </c>
    </row>
    <row r="4342" spans="1:14" ht="187">
      <c r="A4342" t="s">
        <v>18661</v>
      </c>
      <c r="B4342" s="1" t="s">
        <v>18662</v>
      </c>
      <c r="C4342" s="2">
        <v>45674.866967592599</v>
      </c>
      <c r="D4342" s="1" t="s">
        <v>18663</v>
      </c>
      <c r="E4342" s="1" t="s">
        <v>27</v>
      </c>
      <c r="F4342" s="2">
        <v>45674.505624999998</v>
      </c>
      <c r="G4342" s="1" t="s">
        <v>94</v>
      </c>
      <c r="H4342" s="1" t="s">
        <v>11</v>
      </c>
      <c r="I4342" s="1" t="s">
        <v>18664</v>
      </c>
      <c r="K4342" s="1" t="s">
        <v>18665</v>
      </c>
      <c r="L4342" s="3" t="s">
        <v>18666</v>
      </c>
      <c r="M4342" s="2">
        <v>45674.533611111103</v>
      </c>
      <c r="N4342" t="str">
        <f>_xlfn.XLOOKUP(Table1[[#This Row],[Case Number]],Sheet4!$A:$A,Sheet4!$B:$B,"")</f>
        <v/>
      </c>
    </row>
    <row r="4343" spans="1:14">
      <c r="A4343" t="s">
        <v>18667</v>
      </c>
      <c r="B4343" s="1" t="s">
        <v>18668</v>
      </c>
      <c r="C4343" s="2">
        <v>45680.622361111098</v>
      </c>
      <c r="D4343" s="1" t="s">
        <v>18669</v>
      </c>
      <c r="E4343" s="1" t="s">
        <v>27</v>
      </c>
      <c r="F4343" s="2">
        <v>45674.502719907403</v>
      </c>
      <c r="G4343" s="1" t="s">
        <v>43</v>
      </c>
      <c r="I4343" s="1" t="s">
        <v>18670</v>
      </c>
      <c r="J4343" s="1" t="s">
        <v>38</v>
      </c>
      <c r="K4343" s="1" t="s">
        <v>16549</v>
      </c>
      <c r="M4343" s="2">
        <v>45680.289004629602</v>
      </c>
      <c r="N4343" t="str">
        <f>_xlfn.XLOOKUP(Table1[[#This Row],[Case Number]],Sheet4!$A:$A,Sheet4!$B:$B,"")</f>
        <v/>
      </c>
    </row>
    <row r="4344" spans="1:14" ht="51">
      <c r="A4344" t="s">
        <v>18671</v>
      </c>
      <c r="B4344" s="1" t="s">
        <v>18672</v>
      </c>
      <c r="C4344" s="2">
        <v>45680.901064814803</v>
      </c>
      <c r="D4344" s="1" t="s">
        <v>915</v>
      </c>
      <c r="E4344" s="1" t="s">
        <v>19</v>
      </c>
      <c r="F4344" s="2">
        <v>45674.471643518496</v>
      </c>
      <c r="G4344" s="1" t="s">
        <v>51</v>
      </c>
      <c r="I4344" s="1" t="s">
        <v>18184</v>
      </c>
      <c r="J4344" s="1" t="s">
        <v>45</v>
      </c>
      <c r="K4344" s="1" t="s">
        <v>18185</v>
      </c>
      <c r="L4344" s="3" t="s">
        <v>18186</v>
      </c>
      <c r="M4344" s="2">
        <v>45680.567824074104</v>
      </c>
      <c r="N4344" t="str">
        <f>_xlfn.XLOOKUP(Table1[[#This Row],[Case Number]],Sheet4!$A:$A,Sheet4!$B:$B,"")</f>
        <v/>
      </c>
    </row>
    <row r="4345" spans="1:14" ht="204">
      <c r="A4345" t="s">
        <v>18673</v>
      </c>
      <c r="B4345" s="1" t="s">
        <v>18674</v>
      </c>
      <c r="C4345" s="2">
        <v>45674.801203703697</v>
      </c>
      <c r="D4345" s="1" t="s">
        <v>238</v>
      </c>
      <c r="E4345" s="1" t="s">
        <v>19</v>
      </c>
      <c r="F4345" s="2">
        <v>45674.465138888903</v>
      </c>
      <c r="G4345" s="1" t="s">
        <v>51</v>
      </c>
      <c r="H4345" s="1" t="s">
        <v>36</v>
      </c>
      <c r="I4345" s="1" t="s">
        <v>18675</v>
      </c>
      <c r="J4345" s="1" t="s">
        <v>111</v>
      </c>
      <c r="K4345" s="1" t="s">
        <v>18676</v>
      </c>
      <c r="L4345" s="3" t="s">
        <v>18677</v>
      </c>
      <c r="M4345" s="2">
        <v>45674.467858796299</v>
      </c>
      <c r="N4345" t="str">
        <f>_xlfn.XLOOKUP(Table1[[#This Row],[Case Number]],Sheet4!$A:$A,Sheet4!$B:$B,"")</f>
        <v/>
      </c>
    </row>
    <row r="4346" spans="1:14">
      <c r="A4346" t="s">
        <v>18678</v>
      </c>
      <c r="B4346" s="1" t="s">
        <v>18679</v>
      </c>
      <c r="C4346" s="2">
        <v>45674.769108796303</v>
      </c>
      <c r="D4346" s="1" t="s">
        <v>18680</v>
      </c>
      <c r="E4346" s="1" t="s">
        <v>20090</v>
      </c>
      <c r="F4346" s="2">
        <v>45674.397569444402</v>
      </c>
      <c r="G4346" s="1" t="s">
        <v>43</v>
      </c>
      <c r="H4346" s="1" t="s">
        <v>11</v>
      </c>
      <c r="I4346" s="1" t="s">
        <v>18681</v>
      </c>
      <c r="J4346" s="1" t="s">
        <v>118</v>
      </c>
      <c r="K4346" s="1" t="s">
        <v>2095</v>
      </c>
      <c r="M4346" s="2">
        <v>45674.435763888898</v>
      </c>
      <c r="N4346" t="str">
        <f>_xlfn.XLOOKUP(Table1[[#This Row],[Case Number]],Sheet4!$A:$A,Sheet4!$B:$B,"")</f>
        <v>Yes</v>
      </c>
    </row>
    <row r="4347" spans="1:14" ht="187">
      <c r="A4347" t="s">
        <v>18682</v>
      </c>
      <c r="B4347" s="1" t="s">
        <v>18683</v>
      </c>
      <c r="C4347" s="2">
        <v>45674.711284722202</v>
      </c>
      <c r="D4347" s="1" t="s">
        <v>357</v>
      </c>
      <c r="E4347" s="1" t="s">
        <v>19</v>
      </c>
      <c r="F4347" s="2">
        <v>45674.3734259259</v>
      </c>
      <c r="G4347" s="1" t="s">
        <v>28</v>
      </c>
      <c r="H4347" s="1" t="s">
        <v>36</v>
      </c>
      <c r="I4347" s="1" t="s">
        <v>18684</v>
      </c>
      <c r="J4347" s="1" t="s">
        <v>21</v>
      </c>
      <c r="K4347" s="1" t="s">
        <v>18685</v>
      </c>
      <c r="L4347" s="3" t="s">
        <v>18686</v>
      </c>
      <c r="M4347" s="2">
        <v>45674.377928240698</v>
      </c>
      <c r="N4347" t="str">
        <f>_xlfn.XLOOKUP(Table1[[#This Row],[Case Number]],Sheet4!$A:$A,Sheet4!$B:$B,"")</f>
        <v/>
      </c>
    </row>
    <row r="4348" spans="1:14" ht="409.6">
      <c r="A4348" t="s">
        <v>18687</v>
      </c>
      <c r="B4348" s="1" t="s">
        <v>18688</v>
      </c>
      <c r="C4348" s="2">
        <v>45674.707997685196</v>
      </c>
      <c r="D4348" s="1" t="s">
        <v>634</v>
      </c>
      <c r="E4348" s="1" t="s">
        <v>19</v>
      </c>
      <c r="F4348" s="2">
        <v>45674.365023148202</v>
      </c>
      <c r="G4348" s="1" t="s">
        <v>145</v>
      </c>
      <c r="I4348" s="1" t="s">
        <v>18689</v>
      </c>
      <c r="J4348" s="1" t="s">
        <v>45</v>
      </c>
      <c r="K4348" s="1" t="s">
        <v>1531</v>
      </c>
      <c r="L4348" s="3" t="s">
        <v>18690</v>
      </c>
      <c r="M4348" s="2">
        <v>45674.3746412037</v>
      </c>
      <c r="N4348" t="str">
        <f>_xlfn.XLOOKUP(Table1[[#This Row],[Case Number]],Sheet4!$A:$A,Sheet4!$B:$B,"")</f>
        <v/>
      </c>
    </row>
    <row r="4349" spans="1:14" ht="221">
      <c r="A4349" t="s">
        <v>18691</v>
      </c>
      <c r="B4349" s="1" t="s">
        <v>18692</v>
      </c>
      <c r="C4349" s="2">
        <v>45674.700254629599</v>
      </c>
      <c r="D4349" s="1" t="s">
        <v>18693</v>
      </c>
      <c r="E4349" s="1" t="s">
        <v>19</v>
      </c>
      <c r="F4349" s="2">
        <v>45674.362349536997</v>
      </c>
      <c r="G4349" s="1" t="s">
        <v>145</v>
      </c>
      <c r="I4349" s="1" t="s">
        <v>18694</v>
      </c>
      <c r="J4349" s="1" t="s">
        <v>466</v>
      </c>
      <c r="K4349" s="1" t="s">
        <v>18695</v>
      </c>
      <c r="L4349" s="3" t="s">
        <v>18696</v>
      </c>
      <c r="M4349" s="2">
        <v>45674.366898148102</v>
      </c>
      <c r="N4349" t="str">
        <f>_xlfn.XLOOKUP(Table1[[#This Row],[Case Number]],Sheet4!$A:$A,Sheet4!$B:$B,"")</f>
        <v/>
      </c>
    </row>
    <row r="4350" spans="1:14" ht="272">
      <c r="A4350" t="s">
        <v>18697</v>
      </c>
      <c r="B4350" s="1" t="s">
        <v>18698</v>
      </c>
      <c r="C4350" s="2">
        <v>45674.937534722201</v>
      </c>
      <c r="D4350" s="1" t="s">
        <v>18699</v>
      </c>
      <c r="E4350" s="1" t="s">
        <v>19</v>
      </c>
      <c r="F4350" s="2">
        <v>45674.357662037</v>
      </c>
      <c r="G4350" s="1" t="s">
        <v>28</v>
      </c>
      <c r="H4350" s="1" t="s">
        <v>36</v>
      </c>
      <c r="I4350" s="1" t="s">
        <v>18700</v>
      </c>
      <c r="J4350" s="1" t="s">
        <v>59</v>
      </c>
      <c r="K4350" s="1" t="s">
        <v>18701</v>
      </c>
      <c r="L4350" s="3" t="s">
        <v>18702</v>
      </c>
      <c r="M4350" s="2">
        <v>45674.604178240697</v>
      </c>
      <c r="N4350" t="str">
        <f>_xlfn.XLOOKUP(Table1[[#This Row],[Case Number]],Sheet4!$A:$A,Sheet4!$B:$B,"")</f>
        <v/>
      </c>
    </row>
    <row r="4351" spans="1:14" ht="102">
      <c r="A4351" t="s">
        <v>18703</v>
      </c>
      <c r="B4351" s="1" t="s">
        <v>18704</v>
      </c>
      <c r="C4351" s="2">
        <v>45674.682997685202</v>
      </c>
      <c r="D4351" s="1" t="s">
        <v>408</v>
      </c>
      <c r="E4351" s="1" t="s">
        <v>19</v>
      </c>
      <c r="F4351" s="2">
        <v>45674.346481481502</v>
      </c>
      <c r="G4351" s="1" t="s">
        <v>94</v>
      </c>
      <c r="I4351" s="1" t="s">
        <v>18705</v>
      </c>
      <c r="J4351" s="1" t="s">
        <v>38</v>
      </c>
      <c r="K4351" s="1" t="s">
        <v>17912</v>
      </c>
      <c r="L4351" s="3" t="s">
        <v>18706</v>
      </c>
      <c r="M4351" s="2">
        <v>45674.349641203698</v>
      </c>
      <c r="N4351" t="str">
        <f>_xlfn.XLOOKUP(Table1[[#This Row],[Case Number]],Sheet4!$A:$A,Sheet4!$B:$B,"")</f>
        <v/>
      </c>
    </row>
    <row r="4352" spans="1:14">
      <c r="A4352" t="s">
        <v>18707</v>
      </c>
      <c r="B4352" s="1" t="s">
        <v>18708</v>
      </c>
      <c r="C4352" s="2">
        <v>45683.521157407398</v>
      </c>
      <c r="D4352" s="1" t="s">
        <v>18709</v>
      </c>
      <c r="E4352" s="1" t="s">
        <v>50</v>
      </c>
      <c r="F4352" s="2">
        <v>45674.343877314801</v>
      </c>
      <c r="G4352" s="1" t="s">
        <v>145</v>
      </c>
      <c r="H4352" s="1" t="s">
        <v>36</v>
      </c>
      <c r="I4352" s="1" t="s">
        <v>18710</v>
      </c>
      <c r="J4352" s="1" t="s">
        <v>160</v>
      </c>
      <c r="K4352" s="1" t="s">
        <v>18711</v>
      </c>
      <c r="M4352" s="2">
        <v>45683.187754629602</v>
      </c>
      <c r="N4352" t="str">
        <f>_xlfn.XLOOKUP(Table1[[#This Row],[Case Number]],Sheet4!$A:$A,Sheet4!$B:$B,"")</f>
        <v/>
      </c>
    </row>
    <row r="4353" spans="1:14" ht="187">
      <c r="A4353" t="s">
        <v>18712</v>
      </c>
      <c r="B4353" s="1" t="s">
        <v>18713</v>
      </c>
      <c r="C4353" s="2">
        <v>45674.768356481502</v>
      </c>
      <c r="D4353" s="1" t="s">
        <v>15870</v>
      </c>
      <c r="E4353" s="1" t="s">
        <v>27</v>
      </c>
      <c r="F4353" s="2">
        <v>45674.317106481503</v>
      </c>
      <c r="G4353" s="1" t="s">
        <v>94</v>
      </c>
      <c r="I4353" s="1" t="s">
        <v>18714</v>
      </c>
      <c r="J4353" s="1" t="s">
        <v>30</v>
      </c>
      <c r="K4353" s="1" t="s">
        <v>13748</v>
      </c>
      <c r="L4353" s="3" t="s">
        <v>18715</v>
      </c>
      <c r="M4353" s="2">
        <v>45674.434999999998</v>
      </c>
      <c r="N4353" t="str">
        <f>_xlfn.XLOOKUP(Table1[[#This Row],[Case Number]],Sheet4!$A:$A,Sheet4!$B:$B,"")</f>
        <v>Yes</v>
      </c>
    </row>
    <row r="4354" spans="1:14">
      <c r="A4354" t="s">
        <v>18716</v>
      </c>
      <c r="B4354" s="1" t="s">
        <v>18717</v>
      </c>
      <c r="C4354" s="2">
        <v>45674.722511574102</v>
      </c>
      <c r="D4354" s="1" t="s">
        <v>14730</v>
      </c>
      <c r="E4354" s="1" t="s">
        <v>27</v>
      </c>
      <c r="F4354" s="2">
        <v>45674.300104166701</v>
      </c>
      <c r="G4354" s="1" t="s">
        <v>51</v>
      </c>
      <c r="H4354" s="1" t="s">
        <v>36</v>
      </c>
      <c r="I4354" s="1" t="s">
        <v>18718</v>
      </c>
      <c r="J4354" s="1" t="s">
        <v>88</v>
      </c>
      <c r="K4354" s="1" t="s">
        <v>6838</v>
      </c>
      <c r="M4354" s="2">
        <v>45674.389155092598</v>
      </c>
      <c r="N4354" t="str">
        <f>_xlfn.XLOOKUP(Table1[[#This Row],[Case Number]],Sheet4!$A:$A,Sheet4!$B:$B,"")</f>
        <v/>
      </c>
    </row>
    <row r="4355" spans="1:14" ht="340">
      <c r="A4355" t="s">
        <v>18719</v>
      </c>
      <c r="B4355" s="1" t="s">
        <v>18720</v>
      </c>
      <c r="C4355" s="2">
        <v>45674.847719907397</v>
      </c>
      <c r="D4355" s="1" t="s">
        <v>10598</v>
      </c>
      <c r="E4355" s="1" t="s">
        <v>27</v>
      </c>
      <c r="F4355" s="2">
        <v>45674.296342592599</v>
      </c>
      <c r="G4355" s="1" t="s">
        <v>94</v>
      </c>
      <c r="I4355" s="1" t="s">
        <v>18721</v>
      </c>
      <c r="K4355" s="1" t="s">
        <v>7921</v>
      </c>
      <c r="L4355" s="3" t="s">
        <v>18722</v>
      </c>
      <c r="M4355" s="2">
        <v>45674.5143634259</v>
      </c>
      <c r="N4355" t="str">
        <f>_xlfn.XLOOKUP(Table1[[#This Row],[Case Number]],Sheet4!$A:$A,Sheet4!$B:$B,"")</f>
        <v>Yes</v>
      </c>
    </row>
    <row r="4356" spans="1:14">
      <c r="A4356" t="s">
        <v>18723</v>
      </c>
      <c r="B4356" s="1" t="s">
        <v>18724</v>
      </c>
      <c r="C4356" s="2">
        <v>45681.834374999999</v>
      </c>
      <c r="D4356" s="1" t="s">
        <v>18725</v>
      </c>
      <c r="E4356" s="1" t="s">
        <v>19</v>
      </c>
      <c r="F4356" s="2">
        <v>45674.294155092597</v>
      </c>
      <c r="G4356" s="1" t="s">
        <v>43</v>
      </c>
      <c r="H4356" s="1" t="s">
        <v>36</v>
      </c>
      <c r="I4356" s="1" t="s">
        <v>18726</v>
      </c>
      <c r="J4356" s="1" t="s">
        <v>38</v>
      </c>
      <c r="K4356" s="1" t="s">
        <v>18727</v>
      </c>
      <c r="M4356" s="2">
        <v>45681.501018518502</v>
      </c>
      <c r="N4356" t="str">
        <f>_xlfn.XLOOKUP(Table1[[#This Row],[Case Number]],Sheet4!$A:$A,Sheet4!$B:$B,"")</f>
        <v>Yes</v>
      </c>
    </row>
    <row r="4357" spans="1:14">
      <c r="A4357" t="s">
        <v>18728</v>
      </c>
      <c r="B4357" s="1" t="s">
        <v>18729</v>
      </c>
      <c r="C4357" s="2">
        <v>45678.643506944398</v>
      </c>
      <c r="D4357" s="1" t="s">
        <v>18730</v>
      </c>
      <c r="E4357" s="1" t="s">
        <v>19</v>
      </c>
      <c r="F4357" s="2">
        <v>45674.287499999999</v>
      </c>
      <c r="G4357" s="1" t="s">
        <v>43</v>
      </c>
      <c r="H4357" s="1" t="s">
        <v>36</v>
      </c>
      <c r="I4357" s="1" t="s">
        <v>18731</v>
      </c>
      <c r="J4357" s="1" t="s">
        <v>38</v>
      </c>
      <c r="K4357" s="1" t="s">
        <v>18732</v>
      </c>
      <c r="M4357" s="2">
        <v>45678.310150463003</v>
      </c>
      <c r="N4357" t="str">
        <f>_xlfn.XLOOKUP(Table1[[#This Row],[Case Number]],Sheet4!$A:$A,Sheet4!$B:$B,"")</f>
        <v>Yes</v>
      </c>
    </row>
    <row r="4358" spans="1:14" ht="187">
      <c r="A4358" t="s">
        <v>18733</v>
      </c>
      <c r="B4358" s="1" t="s">
        <v>18734</v>
      </c>
      <c r="C4358" s="2">
        <v>45674.636157407404</v>
      </c>
      <c r="D4358" s="1" t="s">
        <v>459</v>
      </c>
      <c r="E4358" s="1" t="s">
        <v>19</v>
      </c>
      <c r="F4358" s="2">
        <v>45674.286527777796</v>
      </c>
      <c r="G4358" s="1" t="s">
        <v>94</v>
      </c>
      <c r="H4358" s="1" t="s">
        <v>11</v>
      </c>
      <c r="I4358" s="1" t="s">
        <v>18735</v>
      </c>
      <c r="J4358" s="1" t="s">
        <v>100</v>
      </c>
      <c r="K4358" s="1" t="s">
        <v>18736</v>
      </c>
      <c r="L4358" s="3" t="s">
        <v>18737</v>
      </c>
      <c r="M4358" s="2">
        <v>45674.3028009259</v>
      </c>
      <c r="N4358" t="str">
        <f>_xlfn.XLOOKUP(Table1[[#This Row],[Case Number]],Sheet4!$A:$A,Sheet4!$B:$B,"")</f>
        <v/>
      </c>
    </row>
    <row r="4359" spans="1:14" ht="289">
      <c r="A4359" t="s">
        <v>18738</v>
      </c>
      <c r="B4359" s="1" t="s">
        <v>18739</v>
      </c>
      <c r="C4359" s="2">
        <v>45678.552766203698</v>
      </c>
      <c r="D4359" s="1" t="s">
        <v>18740</v>
      </c>
      <c r="E4359" s="1" t="s">
        <v>19</v>
      </c>
      <c r="F4359" s="2">
        <v>45674.238923611098</v>
      </c>
      <c r="G4359" s="1" t="s">
        <v>145</v>
      </c>
      <c r="H4359" s="1" t="s">
        <v>36</v>
      </c>
      <c r="I4359" s="1" t="s">
        <v>18741</v>
      </c>
      <c r="J4359" s="1" t="s">
        <v>443</v>
      </c>
      <c r="K4359" s="1" t="s">
        <v>3746</v>
      </c>
      <c r="L4359" s="3" t="s">
        <v>18742</v>
      </c>
      <c r="M4359" s="2">
        <v>45678.219409722202</v>
      </c>
      <c r="N4359" t="str">
        <f>_xlfn.XLOOKUP(Table1[[#This Row],[Case Number]],Sheet4!$A:$A,Sheet4!$B:$B,"")</f>
        <v/>
      </c>
    </row>
    <row r="4360" spans="1:14" ht="238">
      <c r="A4360" t="s">
        <v>18743</v>
      </c>
      <c r="B4360" s="1" t="s">
        <v>18744</v>
      </c>
      <c r="C4360" s="2">
        <v>45674.381400462997</v>
      </c>
      <c r="D4360" s="1" t="s">
        <v>18745</v>
      </c>
      <c r="E4360" s="1" t="s">
        <v>19</v>
      </c>
      <c r="F4360" s="2">
        <v>45674.040717592601</v>
      </c>
      <c r="G4360" s="1" t="s">
        <v>145</v>
      </c>
      <c r="H4360" s="1" t="s">
        <v>11</v>
      </c>
      <c r="I4360" s="1" t="s">
        <v>18746</v>
      </c>
      <c r="J4360" s="1" t="s">
        <v>111</v>
      </c>
      <c r="K4360" s="1" t="s">
        <v>18747</v>
      </c>
      <c r="L4360" s="3" t="s">
        <v>18748</v>
      </c>
      <c r="M4360" s="2">
        <v>45674.048032407401</v>
      </c>
      <c r="N4360" t="str">
        <f>_xlfn.XLOOKUP(Table1[[#This Row],[Case Number]],Sheet4!$A:$A,Sheet4!$B:$B,"")</f>
        <v/>
      </c>
    </row>
    <row r="4361" spans="1:14" ht="306">
      <c r="A4361" t="s">
        <v>18749</v>
      </c>
      <c r="B4361" s="1" t="s">
        <v>18750</v>
      </c>
      <c r="C4361" s="2">
        <v>45680.381516203699</v>
      </c>
      <c r="D4361" s="1" t="s">
        <v>18751</v>
      </c>
      <c r="E4361" s="1" t="s">
        <v>27</v>
      </c>
      <c r="F4361" s="2">
        <v>45673.942048611098</v>
      </c>
      <c r="G4361" s="1" t="s">
        <v>145</v>
      </c>
      <c r="I4361" s="1" t="s">
        <v>18752</v>
      </c>
      <c r="J4361" s="1" t="s">
        <v>160</v>
      </c>
      <c r="K4361" s="1" t="s">
        <v>9818</v>
      </c>
      <c r="L4361" s="3" t="s">
        <v>18753</v>
      </c>
      <c r="M4361" s="2">
        <v>45680.048171296301</v>
      </c>
      <c r="N4361" t="str">
        <f>_xlfn.XLOOKUP(Table1[[#This Row],[Case Number]],Sheet4!$A:$A,Sheet4!$B:$B,"")</f>
        <v/>
      </c>
    </row>
    <row r="4362" spans="1:14">
      <c r="A4362" t="s">
        <v>18754</v>
      </c>
      <c r="B4362" s="1" t="s">
        <v>18755</v>
      </c>
      <c r="C4362" s="2">
        <v>45674.708680555603</v>
      </c>
      <c r="D4362" s="1" t="s">
        <v>4183</v>
      </c>
      <c r="E4362" s="1" t="s">
        <v>19</v>
      </c>
      <c r="F4362" s="2">
        <v>45673.808206018497</v>
      </c>
      <c r="G4362" s="1" t="s">
        <v>145</v>
      </c>
      <c r="I4362" s="1" t="s">
        <v>18756</v>
      </c>
      <c r="J4362" s="1" t="s">
        <v>30</v>
      </c>
      <c r="K4362" s="1" t="s">
        <v>6599</v>
      </c>
      <c r="M4362" s="2">
        <v>45674.375335648103</v>
      </c>
      <c r="N4362" t="str">
        <f>_xlfn.XLOOKUP(Table1[[#This Row],[Case Number]],Sheet4!$A:$A,Sheet4!$B:$B,"")</f>
        <v/>
      </c>
    </row>
    <row r="4363" spans="1:14" ht="356">
      <c r="A4363" t="s">
        <v>18757</v>
      </c>
      <c r="B4363" s="1" t="s">
        <v>18758</v>
      </c>
      <c r="C4363" s="2">
        <v>45684.557812500003</v>
      </c>
      <c r="D4363" s="1" t="s">
        <v>18759</v>
      </c>
      <c r="E4363" s="1" t="s">
        <v>19</v>
      </c>
      <c r="F4363" s="2">
        <v>45673.792361111096</v>
      </c>
      <c r="G4363" s="1" t="s">
        <v>145</v>
      </c>
      <c r="I4363" s="1" t="s">
        <v>18760</v>
      </c>
      <c r="J4363" s="1" t="s">
        <v>188</v>
      </c>
      <c r="K4363" s="1" t="s">
        <v>5605</v>
      </c>
      <c r="L4363" s="3" t="s">
        <v>18761</v>
      </c>
      <c r="M4363" s="2">
        <v>45684.224456018499</v>
      </c>
      <c r="N4363" t="str">
        <f>_xlfn.XLOOKUP(Table1[[#This Row],[Case Number]],Sheet4!$A:$A,Sheet4!$B:$B,"")</f>
        <v/>
      </c>
    </row>
    <row r="4364" spans="1:14" ht="409.6">
      <c r="A4364" t="s">
        <v>18762</v>
      </c>
      <c r="B4364" s="1" t="s">
        <v>18763</v>
      </c>
      <c r="C4364" s="2">
        <v>45674.387118055602</v>
      </c>
      <c r="D4364" s="1" t="s">
        <v>276</v>
      </c>
      <c r="E4364" s="1" t="s">
        <v>19</v>
      </c>
      <c r="F4364" s="2">
        <v>45673.724120370403</v>
      </c>
      <c r="G4364" s="1" t="s">
        <v>145</v>
      </c>
      <c r="H4364" s="1" t="s">
        <v>11</v>
      </c>
      <c r="I4364" s="1" t="s">
        <v>18764</v>
      </c>
      <c r="J4364" s="1" t="s">
        <v>21</v>
      </c>
      <c r="K4364" s="1" t="s">
        <v>18765</v>
      </c>
      <c r="L4364" s="3" t="s">
        <v>18766</v>
      </c>
      <c r="M4364" s="2">
        <v>45674.053761574098</v>
      </c>
      <c r="N4364" t="str">
        <f>_xlfn.XLOOKUP(Table1[[#This Row],[Case Number]],Sheet4!$A:$A,Sheet4!$B:$B,"")</f>
        <v/>
      </c>
    </row>
    <row r="4365" spans="1:14">
      <c r="A4365" t="s">
        <v>18767</v>
      </c>
      <c r="B4365" s="1" t="s">
        <v>18768</v>
      </c>
      <c r="C4365" s="2">
        <v>45683.5210532407</v>
      </c>
      <c r="D4365" s="1" t="s">
        <v>18769</v>
      </c>
      <c r="E4365" s="1" t="s">
        <v>19</v>
      </c>
      <c r="F4365" s="2">
        <v>45673.650312500002</v>
      </c>
      <c r="G4365" s="1" t="s">
        <v>145</v>
      </c>
      <c r="H4365" s="1" t="s">
        <v>11</v>
      </c>
      <c r="I4365" s="1" t="s">
        <v>18770</v>
      </c>
      <c r="J4365" s="1" t="s">
        <v>200</v>
      </c>
      <c r="K4365" s="1" t="s">
        <v>8418</v>
      </c>
      <c r="M4365" s="2">
        <v>45683.187662037002</v>
      </c>
      <c r="N4365" t="str">
        <f>_xlfn.XLOOKUP(Table1[[#This Row],[Case Number]],Sheet4!$A:$A,Sheet4!$B:$B,"")</f>
        <v/>
      </c>
    </row>
    <row r="4366" spans="1:14" ht="204">
      <c r="A4366" t="s">
        <v>18771</v>
      </c>
      <c r="B4366" s="1" t="s">
        <v>18772</v>
      </c>
      <c r="C4366" s="2">
        <v>45674.856331018498</v>
      </c>
      <c r="D4366" s="1" t="s">
        <v>18773</v>
      </c>
      <c r="E4366" s="1" t="s">
        <v>19</v>
      </c>
      <c r="F4366" s="2">
        <v>45673.627372685201</v>
      </c>
      <c r="G4366" s="1" t="s">
        <v>28</v>
      </c>
      <c r="H4366" s="1" t="s">
        <v>36</v>
      </c>
      <c r="I4366" s="1" t="s">
        <v>18774</v>
      </c>
      <c r="J4366" s="1" t="s">
        <v>88</v>
      </c>
      <c r="K4366" s="1" t="s">
        <v>18775</v>
      </c>
      <c r="L4366" s="3" t="s">
        <v>18776</v>
      </c>
      <c r="M4366" s="2">
        <v>45674.522974537002</v>
      </c>
      <c r="N4366" t="str">
        <f>_xlfn.XLOOKUP(Table1[[#This Row],[Case Number]],Sheet4!$A:$A,Sheet4!$B:$B,"")</f>
        <v/>
      </c>
    </row>
    <row r="4367" spans="1:14" ht="409.6">
      <c r="A4367" t="s">
        <v>18777</v>
      </c>
      <c r="B4367" s="1" t="s">
        <v>18778</v>
      </c>
      <c r="C4367" s="2">
        <v>45677.660393518498</v>
      </c>
      <c r="D4367" s="1" t="s">
        <v>1620</v>
      </c>
      <c r="E4367" s="1" t="s">
        <v>864</v>
      </c>
      <c r="F4367" s="2">
        <v>45673.6019675926</v>
      </c>
      <c r="G4367" s="1" t="s">
        <v>28</v>
      </c>
      <c r="H4367" s="1" t="s">
        <v>11</v>
      </c>
      <c r="I4367" s="1" t="s">
        <v>18779</v>
      </c>
      <c r="J4367" s="1" t="s">
        <v>153</v>
      </c>
      <c r="K4367" s="1" t="s">
        <v>18780</v>
      </c>
      <c r="L4367" s="3" t="s">
        <v>18781</v>
      </c>
      <c r="M4367" s="2">
        <v>45677.327037037001</v>
      </c>
      <c r="N4367" t="str">
        <f>_xlfn.XLOOKUP(Table1[[#This Row],[Case Number]],Sheet4!$A:$A,Sheet4!$B:$B,"")</f>
        <v/>
      </c>
    </row>
    <row r="4368" spans="1:14" ht="323">
      <c r="A4368" t="s">
        <v>18782</v>
      </c>
      <c r="B4368" s="1" t="s">
        <v>18783</v>
      </c>
      <c r="C4368" s="2">
        <v>45673.948506944398</v>
      </c>
      <c r="D4368" s="1" t="s">
        <v>18784</v>
      </c>
      <c r="E4368" s="1" t="s">
        <v>20090</v>
      </c>
      <c r="F4368" s="2">
        <v>45673.588530092602</v>
      </c>
      <c r="G4368" s="1" t="s">
        <v>28</v>
      </c>
      <c r="H4368" s="1" t="s">
        <v>11</v>
      </c>
      <c r="I4368" s="1" t="s">
        <v>18785</v>
      </c>
      <c r="J4368" s="1" t="s">
        <v>118</v>
      </c>
      <c r="K4368" s="1" t="s">
        <v>510</v>
      </c>
      <c r="L4368" s="3" t="s">
        <v>18786</v>
      </c>
      <c r="M4368" s="2">
        <v>45673.615150463003</v>
      </c>
      <c r="N4368" t="str">
        <f>_xlfn.XLOOKUP(Table1[[#This Row],[Case Number]],Sheet4!$A:$A,Sheet4!$B:$B,"")</f>
        <v/>
      </c>
    </row>
    <row r="4369" spans="1:14" ht="238">
      <c r="A4369" t="s">
        <v>18787</v>
      </c>
      <c r="B4369" s="1" t="s">
        <v>18788</v>
      </c>
      <c r="C4369" s="2">
        <v>45674.723564814798</v>
      </c>
      <c r="D4369" s="1" t="s">
        <v>104</v>
      </c>
      <c r="E4369" s="1" t="s">
        <v>27</v>
      </c>
      <c r="F4369" s="2">
        <v>45673.573275463001</v>
      </c>
      <c r="G4369" s="1" t="s">
        <v>28</v>
      </c>
      <c r="H4369" s="1" t="s">
        <v>36</v>
      </c>
      <c r="I4369" s="1" t="s">
        <v>18789</v>
      </c>
      <c r="J4369" s="1" t="s">
        <v>30</v>
      </c>
      <c r="K4369" s="1" t="s">
        <v>18790</v>
      </c>
      <c r="L4369" s="3" t="s">
        <v>18791</v>
      </c>
      <c r="M4369" s="2">
        <v>45674.390208333301</v>
      </c>
      <c r="N4369" t="str">
        <f>_xlfn.XLOOKUP(Table1[[#This Row],[Case Number]],Sheet4!$A:$A,Sheet4!$B:$B,"")</f>
        <v/>
      </c>
    </row>
    <row r="4370" spans="1:14" ht="187">
      <c r="A4370" t="s">
        <v>18792</v>
      </c>
      <c r="B4370" s="1" t="s">
        <v>18793</v>
      </c>
      <c r="C4370" s="2">
        <v>45674.857685185198</v>
      </c>
      <c r="D4370" s="1" t="s">
        <v>5335</v>
      </c>
      <c r="E4370" s="1" t="s">
        <v>50</v>
      </c>
      <c r="F4370" s="2">
        <v>45673.527604166702</v>
      </c>
      <c r="G4370" s="1" t="s">
        <v>28</v>
      </c>
      <c r="H4370" s="1" t="s">
        <v>36</v>
      </c>
      <c r="I4370" s="1" t="s">
        <v>18794</v>
      </c>
      <c r="J4370" s="1" t="s">
        <v>45</v>
      </c>
      <c r="K4370" s="1" t="s">
        <v>18795</v>
      </c>
      <c r="L4370" s="3" t="s">
        <v>18796</v>
      </c>
      <c r="M4370" s="2">
        <v>45674.5243402778</v>
      </c>
      <c r="N4370" t="str">
        <f>_xlfn.XLOOKUP(Table1[[#This Row],[Case Number]],Sheet4!$A:$A,Sheet4!$B:$B,"")</f>
        <v>Yes</v>
      </c>
    </row>
    <row r="4371" spans="1:14">
      <c r="A4371" t="s">
        <v>18797</v>
      </c>
      <c r="B4371" s="1" t="s">
        <v>18798</v>
      </c>
      <c r="C4371" s="2">
        <v>45673.855983796297</v>
      </c>
      <c r="D4371" s="1" t="s">
        <v>276</v>
      </c>
      <c r="E4371" s="1" t="s">
        <v>19</v>
      </c>
      <c r="F4371" s="2">
        <v>45673.510185185201</v>
      </c>
      <c r="G4371" s="1" t="s">
        <v>51</v>
      </c>
      <c r="H4371" s="1" t="s">
        <v>11</v>
      </c>
      <c r="I4371" s="1" t="s">
        <v>18799</v>
      </c>
      <c r="J4371" s="1" t="s">
        <v>45</v>
      </c>
      <c r="K4371" s="1" t="s">
        <v>18800</v>
      </c>
      <c r="M4371" s="2">
        <v>45673.5226273148</v>
      </c>
      <c r="N4371" t="str">
        <f>_xlfn.XLOOKUP(Table1[[#This Row],[Case Number]],Sheet4!$A:$A,Sheet4!$B:$B,"")</f>
        <v/>
      </c>
    </row>
    <row r="4372" spans="1:14">
      <c r="A4372" t="s">
        <v>18801</v>
      </c>
      <c r="B4372" s="1" t="s">
        <v>18802</v>
      </c>
      <c r="C4372" s="2">
        <v>45674.764687499999</v>
      </c>
      <c r="D4372" s="1" t="s">
        <v>18803</v>
      </c>
      <c r="E4372" s="1" t="s">
        <v>27</v>
      </c>
      <c r="F4372" s="2">
        <v>45673.505590277797</v>
      </c>
      <c r="G4372" s="1" t="s">
        <v>43</v>
      </c>
      <c r="H4372" s="1" t="s">
        <v>11</v>
      </c>
      <c r="I4372" s="1" t="s">
        <v>18804</v>
      </c>
      <c r="J4372" s="1" t="s">
        <v>30</v>
      </c>
      <c r="K4372" s="1" t="s">
        <v>2870</v>
      </c>
      <c r="M4372" s="2">
        <v>45674.431342592601</v>
      </c>
      <c r="N4372" t="str">
        <f>_xlfn.XLOOKUP(Table1[[#This Row],[Case Number]],Sheet4!$A:$A,Sheet4!$B:$B,"")</f>
        <v>Yes</v>
      </c>
    </row>
    <row r="4373" spans="1:14" ht="289">
      <c r="A4373" t="s">
        <v>18805</v>
      </c>
      <c r="B4373" s="1" t="s">
        <v>18806</v>
      </c>
      <c r="C4373" s="2">
        <v>45673.835706018501</v>
      </c>
      <c r="D4373" s="1" t="s">
        <v>18807</v>
      </c>
      <c r="E4373" s="1" t="s">
        <v>19</v>
      </c>
      <c r="F4373" s="2">
        <v>45673.474907407399</v>
      </c>
      <c r="G4373" s="1" t="s">
        <v>94</v>
      </c>
      <c r="I4373" s="1" t="s">
        <v>18808</v>
      </c>
      <c r="J4373" s="1" t="s">
        <v>21</v>
      </c>
      <c r="K4373" s="1" t="s">
        <v>7333</v>
      </c>
      <c r="L4373" s="3" t="s">
        <v>18809</v>
      </c>
      <c r="M4373" s="2">
        <v>45673.502349536997</v>
      </c>
      <c r="N4373" t="str">
        <f>_xlfn.XLOOKUP(Table1[[#This Row],[Case Number]],Sheet4!$A:$A,Sheet4!$B:$B,"")</f>
        <v/>
      </c>
    </row>
    <row r="4374" spans="1:14" ht="356">
      <c r="A4374" t="s">
        <v>18810</v>
      </c>
      <c r="B4374" s="1" t="s">
        <v>18811</v>
      </c>
      <c r="C4374" s="2">
        <v>45674.5446296296</v>
      </c>
      <c r="D4374" s="1" t="s">
        <v>18812</v>
      </c>
      <c r="E4374" s="1" t="s">
        <v>27</v>
      </c>
      <c r="F4374" s="2">
        <v>45673.472650463002</v>
      </c>
      <c r="G4374" s="1" t="s">
        <v>94</v>
      </c>
      <c r="I4374" s="1" t="s">
        <v>18813</v>
      </c>
      <c r="K4374" s="1" t="s">
        <v>6897</v>
      </c>
      <c r="L4374" s="3" t="s">
        <v>18814</v>
      </c>
      <c r="M4374" s="2">
        <v>45674.211273148103</v>
      </c>
      <c r="N4374" t="str">
        <f>_xlfn.XLOOKUP(Table1[[#This Row],[Case Number]],Sheet4!$A:$A,Sheet4!$B:$B,"")</f>
        <v/>
      </c>
    </row>
    <row r="4375" spans="1:14" ht="221">
      <c r="A4375" t="s">
        <v>18815</v>
      </c>
      <c r="B4375" s="1" t="s">
        <v>18816</v>
      </c>
      <c r="C4375" s="2">
        <v>45674.553553240701</v>
      </c>
      <c r="D4375" s="1" t="s">
        <v>18817</v>
      </c>
      <c r="E4375" s="1" t="s">
        <v>19</v>
      </c>
      <c r="F4375" s="2">
        <v>45673.456192129597</v>
      </c>
      <c r="G4375" s="1" t="s">
        <v>94</v>
      </c>
      <c r="H4375" s="1" t="s">
        <v>36</v>
      </c>
      <c r="I4375" s="1" t="s">
        <v>18818</v>
      </c>
      <c r="J4375" s="1" t="s">
        <v>30</v>
      </c>
      <c r="K4375" s="1" t="s">
        <v>18819</v>
      </c>
      <c r="L4375" s="3" t="s">
        <v>18820</v>
      </c>
      <c r="M4375" s="2">
        <v>45674.220196759299</v>
      </c>
      <c r="N4375" t="str">
        <f>_xlfn.XLOOKUP(Table1[[#This Row],[Case Number]],Sheet4!$A:$A,Sheet4!$B:$B,"")</f>
        <v/>
      </c>
    </row>
    <row r="4376" spans="1:14">
      <c r="A4376" t="s">
        <v>18821</v>
      </c>
      <c r="B4376" s="1" t="s">
        <v>18822</v>
      </c>
      <c r="C4376" s="2">
        <v>45673.791631944398</v>
      </c>
      <c r="D4376" s="1" t="s">
        <v>18823</v>
      </c>
      <c r="E4376" s="1" t="s">
        <v>27</v>
      </c>
      <c r="F4376" s="2">
        <v>45673.442233796297</v>
      </c>
      <c r="G4376" s="1" t="s">
        <v>43</v>
      </c>
      <c r="H4376" s="1" t="s">
        <v>36</v>
      </c>
      <c r="I4376" s="1" t="s">
        <v>18824</v>
      </c>
      <c r="J4376" s="1" t="s">
        <v>200</v>
      </c>
      <c r="K4376" s="1" t="s">
        <v>18825</v>
      </c>
      <c r="M4376" s="2">
        <v>45673.458275463003</v>
      </c>
      <c r="N4376" t="str">
        <f>_xlfn.XLOOKUP(Table1[[#This Row],[Case Number]],Sheet4!$A:$A,Sheet4!$B:$B,"")</f>
        <v/>
      </c>
    </row>
    <row r="4377" spans="1:14" ht="409.6">
      <c r="A4377" t="s">
        <v>18826</v>
      </c>
      <c r="B4377" s="1" t="s">
        <v>18827</v>
      </c>
      <c r="C4377" s="2">
        <v>45689.521643518499</v>
      </c>
      <c r="D4377" s="1" t="s">
        <v>18828</v>
      </c>
      <c r="E4377" s="1" t="s">
        <v>27</v>
      </c>
      <c r="F4377" s="2">
        <v>45673.440381944398</v>
      </c>
      <c r="G4377" s="1" t="s">
        <v>94</v>
      </c>
      <c r="I4377" s="1" t="s">
        <v>18829</v>
      </c>
      <c r="J4377" s="1" t="s">
        <v>30</v>
      </c>
      <c r="K4377" s="1" t="s">
        <v>9818</v>
      </c>
      <c r="L4377" s="3" t="s">
        <v>18830</v>
      </c>
      <c r="M4377" s="2">
        <v>45689.188252314802</v>
      </c>
      <c r="N4377" t="str">
        <f>_xlfn.XLOOKUP(Table1[[#This Row],[Case Number]],Sheet4!$A:$A,Sheet4!$B:$B,"")</f>
        <v/>
      </c>
    </row>
    <row r="4378" spans="1:14" ht="306">
      <c r="A4378" t="s">
        <v>18831</v>
      </c>
      <c r="B4378" s="1" t="s">
        <v>18832</v>
      </c>
      <c r="C4378" s="2">
        <v>45678.849155092597</v>
      </c>
      <c r="D4378" s="1" t="s">
        <v>6494</v>
      </c>
      <c r="E4378" s="1" t="s">
        <v>19</v>
      </c>
      <c r="F4378" s="2">
        <v>45673.412071759303</v>
      </c>
      <c r="G4378" s="1" t="s">
        <v>28</v>
      </c>
      <c r="H4378" s="1" t="s">
        <v>36</v>
      </c>
      <c r="I4378" s="1" t="s">
        <v>18833</v>
      </c>
      <c r="J4378" s="1" t="s">
        <v>443</v>
      </c>
      <c r="K4378" s="1" t="s">
        <v>17582</v>
      </c>
      <c r="L4378" s="3" t="s">
        <v>18834</v>
      </c>
      <c r="M4378" s="2">
        <v>45678.515798611101</v>
      </c>
      <c r="N4378" t="str">
        <f>_xlfn.XLOOKUP(Table1[[#This Row],[Case Number]],Sheet4!$A:$A,Sheet4!$B:$B,"")</f>
        <v/>
      </c>
    </row>
    <row r="4379" spans="1:14" ht="323">
      <c r="A4379" t="s">
        <v>18835</v>
      </c>
      <c r="B4379" s="1" t="s">
        <v>18836</v>
      </c>
      <c r="C4379" s="2">
        <v>45673.903333333299</v>
      </c>
      <c r="D4379" s="1" t="s">
        <v>8411</v>
      </c>
      <c r="E4379" s="1" t="s">
        <v>19</v>
      </c>
      <c r="F4379" s="2">
        <v>45673.402673611097</v>
      </c>
      <c r="G4379" s="1" t="s">
        <v>28</v>
      </c>
      <c r="H4379" s="1" t="s">
        <v>11</v>
      </c>
      <c r="I4379" s="1" t="s">
        <v>18837</v>
      </c>
      <c r="J4379" s="1" t="s">
        <v>443</v>
      </c>
      <c r="K4379" s="1" t="s">
        <v>18838</v>
      </c>
      <c r="L4379" s="3" t="s">
        <v>18839</v>
      </c>
      <c r="M4379" s="2">
        <v>45673.569976851897</v>
      </c>
      <c r="N4379" t="str">
        <f>_xlfn.XLOOKUP(Table1[[#This Row],[Case Number]],Sheet4!$A:$A,Sheet4!$B:$B,"")</f>
        <v/>
      </c>
    </row>
    <row r="4380" spans="1:14" ht="204">
      <c r="A4380" t="s">
        <v>18840</v>
      </c>
      <c r="B4380" s="1" t="s">
        <v>18841</v>
      </c>
      <c r="C4380" s="2">
        <v>45684.875949074099</v>
      </c>
      <c r="D4380" s="1" t="s">
        <v>17702</v>
      </c>
      <c r="E4380" s="1" t="s">
        <v>27</v>
      </c>
      <c r="F4380" s="2">
        <v>45673.372858796298</v>
      </c>
      <c r="G4380" s="1" t="s">
        <v>51</v>
      </c>
      <c r="H4380" s="1" t="s">
        <v>11</v>
      </c>
      <c r="I4380" s="1" t="s">
        <v>18842</v>
      </c>
      <c r="J4380" s="1" t="s">
        <v>160</v>
      </c>
      <c r="K4380" s="1" t="s">
        <v>9714</v>
      </c>
      <c r="L4380" s="3" t="s">
        <v>18843</v>
      </c>
      <c r="M4380" s="2">
        <v>45684.542604166701</v>
      </c>
      <c r="N4380" t="str">
        <f>_xlfn.XLOOKUP(Table1[[#This Row],[Case Number]],Sheet4!$A:$A,Sheet4!$B:$B,"")</f>
        <v/>
      </c>
    </row>
    <row r="4381" spans="1:14">
      <c r="A4381" t="s">
        <v>18844</v>
      </c>
      <c r="B4381" s="1" t="s">
        <v>18845</v>
      </c>
      <c r="C4381" s="2">
        <v>45682.5211458333</v>
      </c>
      <c r="D4381" s="1" t="s">
        <v>2299</v>
      </c>
      <c r="E4381" s="1" t="s">
        <v>19</v>
      </c>
      <c r="F4381" s="2">
        <v>45673.347754629598</v>
      </c>
      <c r="G4381" s="1" t="s">
        <v>51</v>
      </c>
      <c r="H4381" s="1" t="s">
        <v>36</v>
      </c>
      <c r="I4381" s="1" t="s">
        <v>18846</v>
      </c>
      <c r="J4381" s="1" t="s">
        <v>188</v>
      </c>
      <c r="K4381" s="1" t="s">
        <v>18847</v>
      </c>
      <c r="M4381" s="2">
        <v>45682.187754629602</v>
      </c>
      <c r="N4381" t="str">
        <f>_xlfn.XLOOKUP(Table1[[#This Row],[Case Number]],Sheet4!$A:$A,Sheet4!$B:$B,"")</f>
        <v/>
      </c>
    </row>
    <row r="4382" spans="1:14">
      <c r="A4382" t="s">
        <v>18848</v>
      </c>
      <c r="B4382" s="1" t="s">
        <v>18849</v>
      </c>
      <c r="C4382" s="2">
        <v>45674.7519791667</v>
      </c>
      <c r="D4382" s="1" t="s">
        <v>18850</v>
      </c>
      <c r="E4382" s="1" t="s">
        <v>20090</v>
      </c>
      <c r="F4382" s="2">
        <v>45673.3198611111</v>
      </c>
      <c r="G4382" s="1" t="s">
        <v>43</v>
      </c>
      <c r="I4382" s="1" t="s">
        <v>18851</v>
      </c>
      <c r="J4382" s="1" t="s">
        <v>118</v>
      </c>
      <c r="K4382" s="1" t="s">
        <v>18852</v>
      </c>
      <c r="M4382" s="2">
        <v>45674.418622685203</v>
      </c>
      <c r="N4382" t="str">
        <f>_xlfn.XLOOKUP(Table1[[#This Row],[Case Number]],Sheet4!$A:$A,Sheet4!$B:$B,"")</f>
        <v/>
      </c>
    </row>
    <row r="4383" spans="1:14" ht="272">
      <c r="A4383" t="s">
        <v>18853</v>
      </c>
      <c r="B4383" s="1" t="s">
        <v>18854</v>
      </c>
      <c r="C4383" s="2">
        <v>45673.665034722202</v>
      </c>
      <c r="D4383" s="1" t="s">
        <v>18855</v>
      </c>
      <c r="E4383" s="1" t="s">
        <v>50</v>
      </c>
      <c r="F4383" s="2">
        <v>45673.316377314797</v>
      </c>
      <c r="G4383" s="1" t="s">
        <v>94</v>
      </c>
      <c r="I4383" s="1" t="s">
        <v>18856</v>
      </c>
      <c r="J4383" s="1" t="s">
        <v>30</v>
      </c>
      <c r="K4383" s="1" t="s">
        <v>18857</v>
      </c>
      <c r="L4383" s="3" t="s">
        <v>18858</v>
      </c>
      <c r="M4383" s="2">
        <v>45673.331678240698</v>
      </c>
      <c r="N4383" t="str">
        <f>_xlfn.XLOOKUP(Table1[[#This Row],[Case Number]],Sheet4!$A:$A,Sheet4!$B:$B,"")</f>
        <v/>
      </c>
    </row>
    <row r="4384" spans="1:14">
      <c r="A4384" t="s">
        <v>18859</v>
      </c>
      <c r="B4384" s="1" t="s">
        <v>18860</v>
      </c>
      <c r="C4384" s="2">
        <v>45673.651539351798</v>
      </c>
      <c r="D4384" s="1" t="s">
        <v>238</v>
      </c>
      <c r="E4384" s="1" t="s">
        <v>19</v>
      </c>
      <c r="F4384" s="2">
        <v>45673.313148148103</v>
      </c>
      <c r="G4384" s="1" t="s">
        <v>51</v>
      </c>
      <c r="H4384" s="1" t="s">
        <v>36</v>
      </c>
      <c r="I4384" s="1" t="s">
        <v>18861</v>
      </c>
      <c r="J4384" s="1" t="s">
        <v>59</v>
      </c>
      <c r="K4384" s="1" t="s">
        <v>18862</v>
      </c>
      <c r="M4384" s="2">
        <v>45673.3181944444</v>
      </c>
      <c r="N4384" t="str">
        <f>_xlfn.XLOOKUP(Table1[[#This Row],[Case Number]],Sheet4!$A:$A,Sheet4!$B:$B,"")</f>
        <v/>
      </c>
    </row>
    <row r="4385" spans="1:14" ht="221">
      <c r="A4385" t="s">
        <v>18863</v>
      </c>
      <c r="B4385" s="1" t="s">
        <v>18864</v>
      </c>
      <c r="C4385" s="2">
        <v>45673.565763888902</v>
      </c>
      <c r="D4385" s="1" t="s">
        <v>18865</v>
      </c>
      <c r="E4385" s="1" t="s">
        <v>50</v>
      </c>
      <c r="F4385" s="2">
        <v>45673.227708333303</v>
      </c>
      <c r="G4385" s="1" t="s">
        <v>145</v>
      </c>
      <c r="H4385" s="1" t="s">
        <v>36</v>
      </c>
      <c r="I4385" s="1" t="s">
        <v>18866</v>
      </c>
      <c r="K4385" s="1" t="s">
        <v>71</v>
      </c>
      <c r="L4385" s="3" t="s">
        <v>18867</v>
      </c>
      <c r="M4385" s="2">
        <v>45673.232407407399</v>
      </c>
      <c r="N4385" t="str">
        <f>_xlfn.XLOOKUP(Table1[[#This Row],[Case Number]],Sheet4!$A:$A,Sheet4!$B:$B,"")</f>
        <v/>
      </c>
    </row>
    <row r="4386" spans="1:14" ht="187">
      <c r="A4386" t="s">
        <v>18868</v>
      </c>
      <c r="B4386" s="1" t="s">
        <v>18869</v>
      </c>
      <c r="C4386" s="2">
        <v>45673.656064814801</v>
      </c>
      <c r="D4386" s="1" t="s">
        <v>18870</v>
      </c>
      <c r="E4386" s="1" t="s">
        <v>19</v>
      </c>
      <c r="F4386" s="2">
        <v>45672.764687499999</v>
      </c>
      <c r="G4386" s="1" t="s">
        <v>145</v>
      </c>
      <c r="H4386" s="1" t="s">
        <v>11</v>
      </c>
      <c r="I4386" s="1" t="s">
        <v>18871</v>
      </c>
      <c r="J4386" s="1" t="s">
        <v>38</v>
      </c>
      <c r="K4386" s="1" t="s">
        <v>18872</v>
      </c>
      <c r="L4386" s="3" t="s">
        <v>18873</v>
      </c>
      <c r="M4386" s="2">
        <v>45673.322708333297</v>
      </c>
      <c r="N4386" t="str">
        <f>_xlfn.XLOOKUP(Table1[[#This Row],[Case Number]],Sheet4!$A:$A,Sheet4!$B:$B,"")</f>
        <v>Yes</v>
      </c>
    </row>
    <row r="4387" spans="1:14" ht="323">
      <c r="A4387" t="s">
        <v>18874</v>
      </c>
      <c r="B4387" s="1" t="s">
        <v>18875</v>
      </c>
      <c r="C4387" s="2">
        <v>45687.4789467593</v>
      </c>
      <c r="D4387" s="1" t="s">
        <v>634</v>
      </c>
      <c r="E4387" s="1" t="s">
        <v>19</v>
      </c>
      <c r="F4387" s="2">
        <v>45672.705682870401</v>
      </c>
      <c r="G4387" s="1" t="s">
        <v>145</v>
      </c>
      <c r="I4387" s="1" t="s">
        <v>18876</v>
      </c>
      <c r="J4387" s="1" t="s">
        <v>45</v>
      </c>
      <c r="K4387" s="1" t="s">
        <v>18877</v>
      </c>
      <c r="L4387" s="3" t="s">
        <v>18878</v>
      </c>
      <c r="M4387" s="2">
        <v>45687.145578703698</v>
      </c>
      <c r="N4387" t="str">
        <f>_xlfn.XLOOKUP(Table1[[#This Row],[Case Number]],Sheet4!$A:$A,Sheet4!$B:$B,"")</f>
        <v/>
      </c>
    </row>
    <row r="4388" spans="1:14" ht="289">
      <c r="A4388" t="s">
        <v>18879</v>
      </c>
      <c r="B4388" s="1" t="s">
        <v>18880</v>
      </c>
      <c r="C4388" s="2">
        <v>45681.963252314803</v>
      </c>
      <c r="D4388" s="1" t="s">
        <v>26</v>
      </c>
      <c r="E4388" s="1" t="s">
        <v>27</v>
      </c>
      <c r="F4388" s="2">
        <v>45672.634259259299</v>
      </c>
      <c r="G4388" s="1" t="s">
        <v>28</v>
      </c>
      <c r="H4388" s="1" t="s">
        <v>36</v>
      </c>
      <c r="I4388" s="1" t="s">
        <v>18881</v>
      </c>
      <c r="J4388" s="1" t="s">
        <v>30</v>
      </c>
      <c r="K4388" s="1" t="s">
        <v>8634</v>
      </c>
      <c r="L4388" s="3" t="s">
        <v>18882</v>
      </c>
      <c r="M4388" s="2">
        <v>45681.629895833299</v>
      </c>
      <c r="N4388" t="str">
        <f>_xlfn.XLOOKUP(Table1[[#This Row],[Case Number]],Sheet4!$A:$A,Sheet4!$B:$B,"")</f>
        <v/>
      </c>
    </row>
    <row r="4389" spans="1:14" ht="289">
      <c r="A4389" t="s">
        <v>18883</v>
      </c>
      <c r="B4389" s="1" t="s">
        <v>18884</v>
      </c>
      <c r="C4389" s="2">
        <v>45673.669386574104</v>
      </c>
      <c r="D4389" s="1" t="s">
        <v>18885</v>
      </c>
      <c r="E4389" s="1" t="s">
        <v>19</v>
      </c>
      <c r="F4389" s="2">
        <v>45672.629918981504</v>
      </c>
      <c r="G4389" s="1" t="s">
        <v>28</v>
      </c>
      <c r="H4389" s="1" t="s">
        <v>36</v>
      </c>
      <c r="I4389" s="1" t="s">
        <v>18886</v>
      </c>
      <c r="J4389" s="1" t="s">
        <v>188</v>
      </c>
      <c r="K4389" s="1" t="s">
        <v>9015</v>
      </c>
      <c r="L4389" s="3" t="s">
        <v>18887</v>
      </c>
      <c r="M4389" s="2">
        <v>45673.3360300926</v>
      </c>
      <c r="N4389" t="str">
        <f>_xlfn.XLOOKUP(Table1[[#This Row],[Case Number]],Sheet4!$A:$A,Sheet4!$B:$B,"")</f>
        <v/>
      </c>
    </row>
    <row r="4390" spans="1:14" ht="221">
      <c r="A4390" t="s">
        <v>18888</v>
      </c>
      <c r="B4390" s="1" t="s">
        <v>18889</v>
      </c>
      <c r="C4390" s="2">
        <v>45673.662222222199</v>
      </c>
      <c r="D4390" s="1" t="s">
        <v>16839</v>
      </c>
      <c r="E4390" s="1" t="s">
        <v>27</v>
      </c>
      <c r="F4390" s="2">
        <v>45672.621365740699</v>
      </c>
      <c r="G4390" s="1" t="s">
        <v>28</v>
      </c>
      <c r="H4390" s="1" t="s">
        <v>11</v>
      </c>
      <c r="I4390" s="1" t="s">
        <v>18890</v>
      </c>
      <c r="J4390" s="1" t="s">
        <v>30</v>
      </c>
      <c r="K4390" s="1" t="s">
        <v>16654</v>
      </c>
      <c r="L4390" s="3" t="s">
        <v>18891</v>
      </c>
      <c r="M4390" s="2">
        <v>45673.328854166699</v>
      </c>
      <c r="N4390" t="str">
        <f>_xlfn.XLOOKUP(Table1[[#This Row],[Case Number]],Sheet4!$A:$A,Sheet4!$B:$B,"")</f>
        <v>Yes</v>
      </c>
    </row>
    <row r="4391" spans="1:14" ht="238">
      <c r="A4391" t="s">
        <v>18892</v>
      </c>
      <c r="B4391" s="1" t="s">
        <v>18893</v>
      </c>
      <c r="C4391" s="2">
        <v>45673.725451388898</v>
      </c>
      <c r="D4391" s="1" t="s">
        <v>16839</v>
      </c>
      <c r="E4391" s="1" t="s">
        <v>27</v>
      </c>
      <c r="F4391" s="2">
        <v>45672.615312499998</v>
      </c>
      <c r="G4391" s="1" t="s">
        <v>28</v>
      </c>
      <c r="H4391" s="1" t="s">
        <v>36</v>
      </c>
      <c r="I4391" s="1" t="s">
        <v>18894</v>
      </c>
      <c r="J4391" s="1" t="s">
        <v>30</v>
      </c>
      <c r="K4391" s="1" t="s">
        <v>13748</v>
      </c>
      <c r="L4391" s="3" t="s">
        <v>18895</v>
      </c>
      <c r="M4391" s="2">
        <v>45673.392094907402</v>
      </c>
      <c r="N4391" t="str">
        <f>_xlfn.XLOOKUP(Table1[[#This Row],[Case Number]],Sheet4!$A:$A,Sheet4!$B:$B,"")</f>
        <v>Yes</v>
      </c>
    </row>
    <row r="4392" spans="1:14" ht="340">
      <c r="A4392" t="s">
        <v>18896</v>
      </c>
      <c r="B4392" s="1" t="s">
        <v>18897</v>
      </c>
      <c r="C4392" s="2">
        <v>45677.769108796303</v>
      </c>
      <c r="D4392" s="1" t="s">
        <v>18898</v>
      </c>
      <c r="E4392" s="1" t="s">
        <v>9</v>
      </c>
      <c r="F4392" s="2">
        <v>45672.586261574099</v>
      </c>
      <c r="G4392" s="1" t="s">
        <v>28</v>
      </c>
      <c r="H4392" s="1" t="s">
        <v>36</v>
      </c>
      <c r="I4392" s="1" t="s">
        <v>18899</v>
      </c>
      <c r="J4392" s="1" t="s">
        <v>200</v>
      </c>
      <c r="K4392" s="1" t="s">
        <v>6733</v>
      </c>
      <c r="L4392" s="3" t="s">
        <v>18900</v>
      </c>
      <c r="M4392" s="2">
        <v>45677.435752314799</v>
      </c>
      <c r="N4392" t="str">
        <f>_xlfn.XLOOKUP(Table1[[#This Row],[Case Number]],Sheet4!$A:$A,Sheet4!$B:$B,"")</f>
        <v/>
      </c>
    </row>
    <row r="4393" spans="1:14" ht="221">
      <c r="A4393" t="s">
        <v>18901</v>
      </c>
      <c r="B4393" s="1" t="s">
        <v>18902</v>
      </c>
      <c r="C4393" s="2">
        <v>45674.782638888901</v>
      </c>
      <c r="D4393" s="1" t="s">
        <v>8362</v>
      </c>
      <c r="E4393" s="1" t="s">
        <v>19</v>
      </c>
      <c r="F4393" s="2">
        <v>45672.5855787037</v>
      </c>
      <c r="G4393" s="1" t="s">
        <v>28</v>
      </c>
      <c r="H4393" s="1" t="s">
        <v>36</v>
      </c>
      <c r="I4393" s="1" t="s">
        <v>18903</v>
      </c>
      <c r="J4393" s="1" t="s">
        <v>188</v>
      </c>
      <c r="K4393" s="1" t="s">
        <v>1958</v>
      </c>
      <c r="L4393" s="3" t="s">
        <v>18904</v>
      </c>
      <c r="M4393" s="2">
        <v>45674.449270833298</v>
      </c>
      <c r="N4393" t="str">
        <f>_xlfn.XLOOKUP(Table1[[#This Row],[Case Number]],Sheet4!$A:$A,Sheet4!$B:$B,"")</f>
        <v/>
      </c>
    </row>
    <row r="4394" spans="1:14">
      <c r="A4394" t="s">
        <v>18905</v>
      </c>
      <c r="B4394" s="1" t="s">
        <v>18906</v>
      </c>
      <c r="C4394" s="2">
        <v>45672.915844907402</v>
      </c>
      <c r="D4394" s="1" t="s">
        <v>98</v>
      </c>
      <c r="E4394" s="1" t="s">
        <v>50</v>
      </c>
      <c r="F4394" s="2">
        <v>45672.575150463003</v>
      </c>
      <c r="G4394" s="1" t="s">
        <v>43</v>
      </c>
      <c r="I4394" s="1" t="s">
        <v>18907</v>
      </c>
      <c r="J4394" s="1" t="s">
        <v>45</v>
      </c>
      <c r="K4394" s="1" t="s">
        <v>18908</v>
      </c>
      <c r="M4394" s="2">
        <v>45672.582499999997</v>
      </c>
      <c r="N4394" t="str">
        <f>_xlfn.XLOOKUP(Table1[[#This Row],[Case Number]],Sheet4!$A:$A,Sheet4!$B:$B,"")</f>
        <v/>
      </c>
    </row>
    <row r="4395" spans="1:14" ht="221">
      <c r="A4395" t="s">
        <v>18909</v>
      </c>
      <c r="B4395" s="1" t="s">
        <v>18910</v>
      </c>
      <c r="C4395" s="2">
        <v>45673.860509259299</v>
      </c>
      <c r="D4395" s="1" t="s">
        <v>18911</v>
      </c>
      <c r="E4395" s="1" t="s">
        <v>27</v>
      </c>
      <c r="F4395" s="2">
        <v>45672.565393518496</v>
      </c>
      <c r="G4395" s="1" t="s">
        <v>28</v>
      </c>
      <c r="H4395" s="1" t="s">
        <v>11</v>
      </c>
      <c r="I4395" s="1" t="s">
        <v>18912</v>
      </c>
      <c r="J4395" s="1" t="s">
        <v>160</v>
      </c>
      <c r="K4395" s="1" t="s">
        <v>405</v>
      </c>
      <c r="L4395" s="3" t="s">
        <v>18913</v>
      </c>
      <c r="M4395" s="2">
        <v>45673.527141203696</v>
      </c>
      <c r="N4395" t="str">
        <f>_xlfn.XLOOKUP(Table1[[#This Row],[Case Number]],Sheet4!$A:$A,Sheet4!$B:$B,"")</f>
        <v/>
      </c>
    </row>
    <row r="4396" spans="1:14" ht="51">
      <c r="A4396" t="s">
        <v>18914</v>
      </c>
      <c r="B4396" s="1" t="s">
        <v>18915</v>
      </c>
      <c r="C4396" s="2">
        <v>45673.686296296299</v>
      </c>
      <c r="D4396" s="1" t="s">
        <v>613</v>
      </c>
      <c r="E4396" s="1" t="s">
        <v>9</v>
      </c>
      <c r="F4396" s="2">
        <v>45672.547071759298</v>
      </c>
      <c r="G4396" s="1" t="s">
        <v>28</v>
      </c>
      <c r="H4396" s="1" t="s">
        <v>36</v>
      </c>
      <c r="I4396" s="1" t="s">
        <v>18916</v>
      </c>
      <c r="J4396" s="1" t="s">
        <v>30</v>
      </c>
      <c r="K4396" s="1" t="s">
        <v>136</v>
      </c>
      <c r="L4396" s="3" t="s">
        <v>18917</v>
      </c>
      <c r="M4396" s="2">
        <v>45673.352928240703</v>
      </c>
      <c r="N4396" t="str">
        <f>_xlfn.XLOOKUP(Table1[[#This Row],[Case Number]],Sheet4!$A:$A,Sheet4!$B:$B,"")</f>
        <v/>
      </c>
    </row>
    <row r="4397" spans="1:14" ht="102">
      <c r="A4397" t="s">
        <v>18918</v>
      </c>
      <c r="B4397" s="1" t="s">
        <v>18919</v>
      </c>
      <c r="C4397" s="2">
        <v>45673.655185185198</v>
      </c>
      <c r="D4397" s="1" t="s">
        <v>18341</v>
      </c>
      <c r="E4397" s="1" t="s">
        <v>27</v>
      </c>
      <c r="F4397" s="2">
        <v>45672.542025463001</v>
      </c>
      <c r="G4397" s="1" t="s">
        <v>51</v>
      </c>
      <c r="H4397" s="1" t="s">
        <v>36</v>
      </c>
      <c r="I4397" s="1" t="s">
        <v>18920</v>
      </c>
      <c r="J4397" s="1" t="s">
        <v>30</v>
      </c>
      <c r="K4397" s="1" t="s">
        <v>14462</v>
      </c>
      <c r="L4397" s="3" t="s">
        <v>18921</v>
      </c>
      <c r="M4397" s="2">
        <v>45673.3218402778</v>
      </c>
      <c r="N4397" t="str">
        <f>_xlfn.XLOOKUP(Table1[[#This Row],[Case Number]],Sheet4!$A:$A,Sheet4!$B:$B,"")</f>
        <v/>
      </c>
    </row>
    <row r="4398" spans="1:14">
      <c r="A4398" t="s">
        <v>18922</v>
      </c>
      <c r="B4398" s="1" t="s">
        <v>18923</v>
      </c>
      <c r="C4398" s="2">
        <v>45672.907962963</v>
      </c>
      <c r="D4398" s="1" t="s">
        <v>18924</v>
      </c>
      <c r="E4398" s="1" t="s">
        <v>50</v>
      </c>
      <c r="F4398" s="2">
        <v>45672.520960648202</v>
      </c>
      <c r="G4398" s="1" t="s">
        <v>51</v>
      </c>
      <c r="H4398" s="1" t="s">
        <v>36</v>
      </c>
      <c r="I4398" s="1" t="s">
        <v>18925</v>
      </c>
      <c r="J4398" s="1" t="s">
        <v>30</v>
      </c>
      <c r="K4398" s="1" t="s">
        <v>1471</v>
      </c>
      <c r="M4398" s="2">
        <v>45672.574606481503</v>
      </c>
      <c r="N4398" t="str">
        <f>_xlfn.XLOOKUP(Table1[[#This Row],[Case Number]],Sheet4!$A:$A,Sheet4!$B:$B,"")</f>
        <v/>
      </c>
    </row>
    <row r="4399" spans="1:14" ht="272">
      <c r="A4399" t="s">
        <v>18926</v>
      </c>
      <c r="B4399" s="1" t="s">
        <v>18927</v>
      </c>
      <c r="C4399" s="2">
        <v>45678.757743055598</v>
      </c>
      <c r="D4399" s="1" t="s">
        <v>18928</v>
      </c>
      <c r="E4399" s="1" t="s">
        <v>19</v>
      </c>
      <c r="F4399" s="2">
        <v>45672.515648148103</v>
      </c>
      <c r="G4399" s="1" t="s">
        <v>94</v>
      </c>
      <c r="I4399" s="1" t="s">
        <v>18929</v>
      </c>
      <c r="J4399" s="1" t="s">
        <v>160</v>
      </c>
      <c r="K4399" s="1" t="s">
        <v>18930</v>
      </c>
      <c r="L4399" s="3" t="s">
        <v>18931</v>
      </c>
      <c r="M4399" s="2">
        <v>45678.424386574101</v>
      </c>
      <c r="N4399" t="str">
        <f>_xlfn.XLOOKUP(Table1[[#This Row],[Case Number]],Sheet4!$A:$A,Sheet4!$B:$B,"")</f>
        <v/>
      </c>
    </row>
    <row r="4400" spans="1:14" ht="272">
      <c r="A4400" t="s">
        <v>18932</v>
      </c>
      <c r="B4400" s="1" t="s">
        <v>18933</v>
      </c>
      <c r="C4400" s="2">
        <v>45672.851400462998</v>
      </c>
      <c r="D4400" s="1" t="s">
        <v>7583</v>
      </c>
      <c r="E4400" s="1" t="s">
        <v>19</v>
      </c>
      <c r="F4400" s="2">
        <v>45672.509247685201</v>
      </c>
      <c r="G4400" s="1" t="s">
        <v>94</v>
      </c>
      <c r="I4400" s="1" t="s">
        <v>18934</v>
      </c>
      <c r="J4400" s="1" t="s">
        <v>21</v>
      </c>
      <c r="K4400" s="1" t="s">
        <v>18935</v>
      </c>
      <c r="L4400" s="3" t="s">
        <v>18936</v>
      </c>
      <c r="M4400" s="2">
        <v>45672.518043981501</v>
      </c>
      <c r="N4400" t="str">
        <f>_xlfn.XLOOKUP(Table1[[#This Row],[Case Number]],Sheet4!$A:$A,Sheet4!$B:$B,"")</f>
        <v/>
      </c>
    </row>
    <row r="4401" spans="1:14" ht="204">
      <c r="A4401" t="s">
        <v>18937</v>
      </c>
      <c r="B4401" s="1" t="s">
        <v>18938</v>
      </c>
      <c r="C4401" s="2">
        <v>45672.8143865741</v>
      </c>
      <c r="D4401" s="1" t="s">
        <v>575</v>
      </c>
      <c r="E4401" s="1" t="s">
        <v>19</v>
      </c>
      <c r="F4401" s="2">
        <v>45672.475381944401</v>
      </c>
      <c r="G4401" s="1" t="s">
        <v>94</v>
      </c>
      <c r="I4401" s="1" t="s">
        <v>18939</v>
      </c>
      <c r="J4401" s="1" t="s">
        <v>45</v>
      </c>
      <c r="K4401" s="1" t="s">
        <v>18940</v>
      </c>
      <c r="L4401" s="3" t="s">
        <v>18941</v>
      </c>
      <c r="M4401" s="2">
        <v>45672.481030092596</v>
      </c>
      <c r="N4401" t="str">
        <f>_xlfn.XLOOKUP(Table1[[#This Row],[Case Number]],Sheet4!$A:$A,Sheet4!$B:$B,"")</f>
        <v/>
      </c>
    </row>
    <row r="4402" spans="1:14">
      <c r="A4402" t="s">
        <v>18942</v>
      </c>
      <c r="B4402" s="1" t="s">
        <v>18943</v>
      </c>
      <c r="C4402" s="2">
        <v>45674.789097222201</v>
      </c>
      <c r="D4402" s="1" t="s">
        <v>98</v>
      </c>
      <c r="E4402" s="1" t="s">
        <v>50</v>
      </c>
      <c r="F4402" s="2">
        <v>45672.473599536999</v>
      </c>
      <c r="G4402" s="1" t="s">
        <v>43</v>
      </c>
      <c r="H4402" s="1" t="s">
        <v>11</v>
      </c>
      <c r="I4402" s="1" t="s">
        <v>18944</v>
      </c>
      <c r="J4402" s="1" t="s">
        <v>45</v>
      </c>
      <c r="K4402" s="1" t="s">
        <v>18142</v>
      </c>
      <c r="M4402" s="2">
        <v>45674.455740740697</v>
      </c>
      <c r="N4402" t="str">
        <f>_xlfn.XLOOKUP(Table1[[#This Row],[Case Number]],Sheet4!$A:$A,Sheet4!$B:$B,"")</f>
        <v/>
      </c>
    </row>
    <row r="4403" spans="1:14">
      <c r="A4403" t="s">
        <v>18945</v>
      </c>
      <c r="B4403" s="1" t="s">
        <v>18946</v>
      </c>
      <c r="C4403" s="2">
        <v>45672.787951388898</v>
      </c>
      <c r="D4403" s="1" t="s">
        <v>18947</v>
      </c>
      <c r="E4403" s="1" t="s">
        <v>50</v>
      </c>
      <c r="F4403" s="2">
        <v>45672.443287037</v>
      </c>
      <c r="G4403" s="1" t="s">
        <v>51</v>
      </c>
      <c r="H4403" s="1" t="s">
        <v>36</v>
      </c>
      <c r="I4403" s="1" t="s">
        <v>18948</v>
      </c>
      <c r="J4403" s="1" t="s">
        <v>30</v>
      </c>
      <c r="K4403" s="1" t="s">
        <v>18949</v>
      </c>
      <c r="M4403" s="2">
        <v>45672.4546064815</v>
      </c>
      <c r="N4403" t="str">
        <f>_xlfn.XLOOKUP(Table1[[#This Row],[Case Number]],Sheet4!$A:$A,Sheet4!$B:$B,"")</f>
        <v/>
      </c>
    </row>
    <row r="4404" spans="1:14" ht="306">
      <c r="A4404" t="s">
        <v>18950</v>
      </c>
      <c r="B4404" s="1" t="s">
        <v>18951</v>
      </c>
      <c r="C4404" s="2">
        <v>45673.7657175926</v>
      </c>
      <c r="D4404" s="1" t="s">
        <v>18952</v>
      </c>
      <c r="E4404" s="1" t="s">
        <v>27</v>
      </c>
      <c r="F4404" s="2">
        <v>45672.4371412037</v>
      </c>
      <c r="G4404" s="1" t="s">
        <v>94</v>
      </c>
      <c r="H4404" s="1" t="s">
        <v>36</v>
      </c>
      <c r="I4404" s="1" t="s">
        <v>18953</v>
      </c>
      <c r="J4404" s="1" t="s">
        <v>38</v>
      </c>
      <c r="K4404" s="1" t="s">
        <v>9360</v>
      </c>
      <c r="L4404" s="3" t="s">
        <v>18954</v>
      </c>
      <c r="M4404" s="2">
        <v>45673.432361111103</v>
      </c>
      <c r="N4404" t="str">
        <f>_xlfn.XLOOKUP(Table1[[#This Row],[Case Number]],Sheet4!$A:$A,Sheet4!$B:$B,"")</f>
        <v/>
      </c>
    </row>
    <row r="4405" spans="1:14">
      <c r="A4405" t="s">
        <v>18955</v>
      </c>
      <c r="B4405" s="1" t="s">
        <v>18956</v>
      </c>
      <c r="C4405" s="2">
        <v>45672.830081018503</v>
      </c>
      <c r="D4405" s="1" t="s">
        <v>9712</v>
      </c>
      <c r="E4405" s="1" t="s">
        <v>27</v>
      </c>
      <c r="F4405" s="2">
        <v>45672.427175925899</v>
      </c>
      <c r="G4405" s="1" t="s">
        <v>43</v>
      </c>
      <c r="I4405" s="1" t="s">
        <v>18957</v>
      </c>
      <c r="J4405" s="1" t="s">
        <v>153</v>
      </c>
      <c r="K4405" s="1" t="s">
        <v>4139</v>
      </c>
      <c r="M4405" s="2">
        <v>45672.496724536999</v>
      </c>
      <c r="N4405" t="str">
        <f>_xlfn.XLOOKUP(Table1[[#This Row],[Case Number]],Sheet4!$A:$A,Sheet4!$B:$B,"")</f>
        <v/>
      </c>
    </row>
    <row r="4406" spans="1:14">
      <c r="A4406" t="s">
        <v>18958</v>
      </c>
      <c r="B4406" s="1" t="s">
        <v>18959</v>
      </c>
      <c r="C4406" s="2">
        <v>45674.789895833303</v>
      </c>
      <c r="D4406" s="1" t="s">
        <v>18960</v>
      </c>
      <c r="E4406" s="1" t="s">
        <v>19</v>
      </c>
      <c r="F4406" s="2">
        <v>45672.420879629601</v>
      </c>
      <c r="G4406" s="1" t="s">
        <v>43</v>
      </c>
      <c r="I4406" s="1" t="s">
        <v>18961</v>
      </c>
      <c r="J4406" s="1" t="s">
        <v>38</v>
      </c>
      <c r="K4406" s="1" t="s">
        <v>18962</v>
      </c>
      <c r="M4406" s="2">
        <v>45674.456539351799</v>
      </c>
      <c r="N4406" t="str">
        <f>_xlfn.XLOOKUP(Table1[[#This Row],[Case Number]],Sheet4!$A:$A,Sheet4!$B:$B,"")</f>
        <v>Yes</v>
      </c>
    </row>
    <row r="4407" spans="1:14">
      <c r="A4407" t="s">
        <v>18963</v>
      </c>
      <c r="B4407" s="1" t="s">
        <v>18964</v>
      </c>
      <c r="C4407" s="2">
        <v>45672.766898148097</v>
      </c>
      <c r="D4407" s="1" t="s">
        <v>674</v>
      </c>
      <c r="E4407" s="1" t="s">
        <v>19</v>
      </c>
      <c r="F4407" s="2">
        <v>45672.413668981499</v>
      </c>
      <c r="G4407" s="1" t="s">
        <v>43</v>
      </c>
      <c r="I4407" s="1" t="s">
        <v>18965</v>
      </c>
      <c r="J4407" s="1" t="s">
        <v>45</v>
      </c>
      <c r="K4407" s="1" t="s">
        <v>18966</v>
      </c>
      <c r="M4407" s="2">
        <v>45672.433541666702</v>
      </c>
      <c r="N4407" t="str">
        <f>_xlfn.XLOOKUP(Table1[[#This Row],[Case Number]],Sheet4!$A:$A,Sheet4!$B:$B,"")</f>
        <v/>
      </c>
    </row>
    <row r="4408" spans="1:14" ht="289">
      <c r="A4408" t="s">
        <v>18967</v>
      </c>
      <c r="B4408" s="1" t="s">
        <v>18968</v>
      </c>
      <c r="C4408" s="2">
        <v>45672.754861111098</v>
      </c>
      <c r="D4408" s="1" t="s">
        <v>18969</v>
      </c>
      <c r="E4408" s="1" t="s">
        <v>19</v>
      </c>
      <c r="F4408" s="2">
        <v>45672.388946759304</v>
      </c>
      <c r="G4408" s="1" t="s">
        <v>28</v>
      </c>
      <c r="H4408" s="1" t="s">
        <v>36</v>
      </c>
      <c r="I4408" s="1" t="s">
        <v>18970</v>
      </c>
      <c r="J4408" s="1" t="s">
        <v>200</v>
      </c>
      <c r="K4408" s="1" t="s">
        <v>18219</v>
      </c>
      <c r="L4408" s="3" t="s">
        <v>18971</v>
      </c>
      <c r="M4408" s="2">
        <v>45672.4215162037</v>
      </c>
      <c r="N4408" t="str">
        <f>_xlfn.XLOOKUP(Table1[[#This Row],[Case Number]],Sheet4!$A:$A,Sheet4!$B:$B,"")</f>
        <v/>
      </c>
    </row>
    <row r="4409" spans="1:14">
      <c r="A4409" t="s">
        <v>18972</v>
      </c>
      <c r="B4409" s="1" t="s">
        <v>18973</v>
      </c>
      <c r="C4409" s="2">
        <v>45672.748865740701</v>
      </c>
      <c r="D4409" s="1" t="s">
        <v>2250</v>
      </c>
      <c r="E4409" s="1" t="s">
        <v>19</v>
      </c>
      <c r="F4409" s="2">
        <v>45672.386840277803</v>
      </c>
      <c r="G4409" s="1" t="s">
        <v>51</v>
      </c>
      <c r="H4409" s="1" t="s">
        <v>36</v>
      </c>
      <c r="I4409" s="1" t="s">
        <v>18974</v>
      </c>
      <c r="J4409" s="1" t="s">
        <v>88</v>
      </c>
      <c r="K4409" s="1" t="s">
        <v>8240</v>
      </c>
      <c r="M4409" s="2">
        <v>45672.415520833303</v>
      </c>
      <c r="N4409" t="str">
        <f>_xlfn.XLOOKUP(Table1[[#This Row],[Case Number]],Sheet4!$A:$A,Sheet4!$B:$B,"")</f>
        <v/>
      </c>
    </row>
    <row r="4410" spans="1:14" ht="204">
      <c r="A4410" t="s">
        <v>18975</v>
      </c>
      <c r="B4410" s="1" t="s">
        <v>18976</v>
      </c>
      <c r="C4410" s="2">
        <v>45672.847361111097</v>
      </c>
      <c r="D4410" s="1" t="s">
        <v>18977</v>
      </c>
      <c r="E4410" s="1" t="s">
        <v>27</v>
      </c>
      <c r="F4410" s="2">
        <v>45672.383194444403</v>
      </c>
      <c r="G4410" s="1" t="s">
        <v>28</v>
      </c>
      <c r="H4410" s="1" t="s">
        <v>36</v>
      </c>
      <c r="I4410" s="1" t="s">
        <v>18978</v>
      </c>
      <c r="J4410" s="1" t="s">
        <v>30</v>
      </c>
      <c r="K4410" s="1" t="s">
        <v>8433</v>
      </c>
      <c r="L4410" s="3" t="s">
        <v>18979</v>
      </c>
      <c r="M4410" s="2">
        <v>45672.5140046296</v>
      </c>
      <c r="N4410" t="str">
        <f>_xlfn.XLOOKUP(Table1[[#This Row],[Case Number]],Sheet4!$A:$A,Sheet4!$B:$B,"")</f>
        <v/>
      </c>
    </row>
    <row r="4411" spans="1:14" ht="187">
      <c r="A4411" t="s">
        <v>18980</v>
      </c>
      <c r="B4411" s="1" t="s">
        <v>18981</v>
      </c>
      <c r="C4411" s="2">
        <v>45672.706388888902</v>
      </c>
      <c r="D4411" s="1" t="s">
        <v>18982</v>
      </c>
      <c r="E4411" s="1" t="s">
        <v>50</v>
      </c>
      <c r="F4411" s="2">
        <v>45672.367569444403</v>
      </c>
      <c r="G4411" s="1" t="s">
        <v>145</v>
      </c>
      <c r="I4411" s="1" t="s">
        <v>18983</v>
      </c>
      <c r="K4411" s="1" t="s">
        <v>18984</v>
      </c>
      <c r="L4411" s="3" t="s">
        <v>18985</v>
      </c>
      <c r="M4411" s="2">
        <v>45672.373032407399</v>
      </c>
      <c r="N4411" t="str">
        <f>_xlfn.XLOOKUP(Table1[[#This Row],[Case Number]],Sheet4!$A:$A,Sheet4!$B:$B,"")</f>
        <v/>
      </c>
    </row>
    <row r="4412" spans="1:14" ht="255">
      <c r="A4412" t="s">
        <v>18986</v>
      </c>
      <c r="B4412" s="1" t="s">
        <v>18987</v>
      </c>
      <c r="C4412" s="2">
        <v>45672.9307638889</v>
      </c>
      <c r="D4412" s="1" t="s">
        <v>18988</v>
      </c>
      <c r="E4412" s="1" t="s">
        <v>50</v>
      </c>
      <c r="F4412" s="2">
        <v>45672.359652777799</v>
      </c>
      <c r="G4412" s="1" t="s">
        <v>28</v>
      </c>
      <c r="H4412" s="1" t="s">
        <v>36</v>
      </c>
      <c r="I4412" s="1" t="s">
        <v>18989</v>
      </c>
      <c r="J4412" s="1" t="s">
        <v>38</v>
      </c>
      <c r="K4412" s="1" t="s">
        <v>18990</v>
      </c>
      <c r="L4412" s="3" t="s">
        <v>18991</v>
      </c>
      <c r="M4412" s="2">
        <v>45672.597407407397</v>
      </c>
      <c r="N4412" t="str">
        <f>_xlfn.XLOOKUP(Table1[[#This Row],[Case Number]],Sheet4!$A:$A,Sheet4!$B:$B,"")</f>
        <v/>
      </c>
    </row>
    <row r="4413" spans="1:14">
      <c r="A4413" t="s">
        <v>18992</v>
      </c>
      <c r="B4413" s="1" t="s">
        <v>18993</v>
      </c>
      <c r="C4413" s="2">
        <v>45672.687384259298</v>
      </c>
      <c r="D4413" s="1" t="s">
        <v>674</v>
      </c>
      <c r="E4413" s="1" t="s">
        <v>19</v>
      </c>
      <c r="F4413" s="2">
        <v>45672.345127314802</v>
      </c>
      <c r="G4413" s="1" t="s">
        <v>43</v>
      </c>
      <c r="I4413" s="1" t="s">
        <v>18994</v>
      </c>
      <c r="J4413" s="1" t="s">
        <v>21</v>
      </c>
      <c r="K4413" s="1" t="s">
        <v>18995</v>
      </c>
      <c r="M4413" s="2">
        <v>45672.354027777801</v>
      </c>
      <c r="N4413" t="str">
        <f>_xlfn.XLOOKUP(Table1[[#This Row],[Case Number]],Sheet4!$A:$A,Sheet4!$B:$B,"")</f>
        <v/>
      </c>
    </row>
    <row r="4414" spans="1:14" ht="372">
      <c r="A4414" t="s">
        <v>18996</v>
      </c>
      <c r="B4414" s="1" t="s">
        <v>18997</v>
      </c>
      <c r="C4414" s="2">
        <v>45673.750462962998</v>
      </c>
      <c r="D4414" s="1" t="s">
        <v>575</v>
      </c>
      <c r="E4414" s="1" t="s">
        <v>19</v>
      </c>
      <c r="F4414" s="2">
        <v>45672.344629629602</v>
      </c>
      <c r="G4414" s="1" t="s">
        <v>94</v>
      </c>
      <c r="H4414" s="1" t="s">
        <v>11</v>
      </c>
      <c r="I4414" s="1" t="s">
        <v>16311</v>
      </c>
      <c r="J4414" s="1" t="s">
        <v>21</v>
      </c>
      <c r="K4414" s="1" t="s">
        <v>7614</v>
      </c>
      <c r="L4414" s="3" t="s">
        <v>16312</v>
      </c>
      <c r="M4414" s="2">
        <v>45700.327141203699</v>
      </c>
      <c r="N4414" t="str">
        <f>_xlfn.XLOOKUP(Table1[[#This Row],[Case Number]],Sheet4!$A:$A,Sheet4!$B:$B,"")</f>
        <v/>
      </c>
    </row>
    <row r="4415" spans="1:14">
      <c r="A4415" t="s">
        <v>18998</v>
      </c>
      <c r="B4415" s="1" t="s">
        <v>18999</v>
      </c>
      <c r="C4415" s="2">
        <v>45672.680300925902</v>
      </c>
      <c r="D4415" s="1" t="s">
        <v>49</v>
      </c>
      <c r="E4415" s="1" t="s">
        <v>50</v>
      </c>
      <c r="F4415" s="2">
        <v>45672.344259259298</v>
      </c>
      <c r="G4415" s="1" t="s">
        <v>51</v>
      </c>
      <c r="H4415" s="1" t="s">
        <v>36</v>
      </c>
      <c r="I4415" s="1" t="s">
        <v>19000</v>
      </c>
      <c r="J4415" s="1" t="s">
        <v>30</v>
      </c>
      <c r="K4415" s="1" t="s">
        <v>19001</v>
      </c>
      <c r="M4415" s="2">
        <v>45672.346944444398</v>
      </c>
      <c r="N4415" t="str">
        <f>_xlfn.XLOOKUP(Table1[[#This Row],[Case Number]],Sheet4!$A:$A,Sheet4!$B:$B,"")</f>
        <v/>
      </c>
    </row>
    <row r="4416" spans="1:14" ht="204">
      <c r="A4416" t="s">
        <v>19002</v>
      </c>
      <c r="B4416" s="1" t="s">
        <v>19003</v>
      </c>
      <c r="C4416" s="2">
        <v>45672.650671296302</v>
      </c>
      <c r="D4416" s="1" t="s">
        <v>238</v>
      </c>
      <c r="E4416" s="1" t="s">
        <v>19</v>
      </c>
      <c r="F4416" s="2">
        <v>45672.308379629598</v>
      </c>
      <c r="G4416" s="1" t="s">
        <v>51</v>
      </c>
      <c r="H4416" s="1" t="s">
        <v>36</v>
      </c>
      <c r="I4416" s="1" t="s">
        <v>19004</v>
      </c>
      <c r="J4416" s="1" t="s">
        <v>759</v>
      </c>
      <c r="K4416" s="1" t="s">
        <v>19005</v>
      </c>
      <c r="L4416" s="3" t="s">
        <v>19006</v>
      </c>
      <c r="M4416" s="2">
        <v>45672.317314814798</v>
      </c>
      <c r="N4416" t="str">
        <f>_xlfn.XLOOKUP(Table1[[#This Row],[Case Number]],Sheet4!$A:$A,Sheet4!$B:$B,"")</f>
        <v/>
      </c>
    </row>
    <row r="4417" spans="1:14" ht="306">
      <c r="A4417" t="s">
        <v>19007</v>
      </c>
      <c r="B4417" s="1" t="s">
        <v>19008</v>
      </c>
      <c r="C4417" s="2">
        <v>45673.653900463003</v>
      </c>
      <c r="D4417" s="1" t="s">
        <v>19009</v>
      </c>
      <c r="E4417" s="1" t="s">
        <v>50</v>
      </c>
      <c r="F4417" s="2">
        <v>45672.298032407401</v>
      </c>
      <c r="G4417" s="1" t="s">
        <v>28</v>
      </c>
      <c r="H4417" s="1" t="s">
        <v>11</v>
      </c>
      <c r="I4417" s="1" t="s">
        <v>19010</v>
      </c>
      <c r="J4417" s="1" t="s">
        <v>153</v>
      </c>
      <c r="K4417" s="1" t="s">
        <v>19011</v>
      </c>
      <c r="L4417" s="3" t="s">
        <v>19012</v>
      </c>
      <c r="M4417" s="2">
        <v>45673.320543981499</v>
      </c>
      <c r="N4417" t="str">
        <f>_xlfn.XLOOKUP(Table1[[#This Row],[Case Number]],Sheet4!$A:$A,Sheet4!$B:$B,"")</f>
        <v/>
      </c>
    </row>
    <row r="4418" spans="1:14" ht="221">
      <c r="A4418" t="s">
        <v>19013</v>
      </c>
      <c r="B4418" s="1" t="s">
        <v>19014</v>
      </c>
      <c r="C4418" s="2">
        <v>45677.539756944403</v>
      </c>
      <c r="D4418" s="1" t="s">
        <v>19015</v>
      </c>
      <c r="E4418" s="1" t="s">
        <v>50</v>
      </c>
      <c r="F4418" s="2">
        <v>45672.2971412037</v>
      </c>
      <c r="G4418" s="1" t="s">
        <v>145</v>
      </c>
      <c r="I4418" s="1" t="s">
        <v>19016</v>
      </c>
      <c r="J4418" s="1" t="s">
        <v>30</v>
      </c>
      <c r="K4418" s="1" t="s">
        <v>6506</v>
      </c>
      <c r="L4418" s="3" t="s">
        <v>19017</v>
      </c>
      <c r="M4418" s="2">
        <v>45677.206400463001</v>
      </c>
      <c r="N4418" t="str">
        <f>_xlfn.XLOOKUP(Table1[[#This Row],[Case Number]],Sheet4!$A:$A,Sheet4!$B:$B,"")</f>
        <v/>
      </c>
    </row>
    <row r="4419" spans="1:14" ht="272">
      <c r="A4419" t="s">
        <v>19018</v>
      </c>
      <c r="B4419" s="1" t="s">
        <v>19019</v>
      </c>
      <c r="C4419" s="2">
        <v>45672.6575115741</v>
      </c>
      <c r="D4419" s="1" t="s">
        <v>19020</v>
      </c>
      <c r="E4419" s="1" t="s">
        <v>19</v>
      </c>
      <c r="F4419" s="2">
        <v>45672.284456018497</v>
      </c>
      <c r="G4419" s="1" t="s">
        <v>94</v>
      </c>
      <c r="H4419" s="1" t="s">
        <v>11</v>
      </c>
      <c r="I4419" s="1" t="s">
        <v>19021</v>
      </c>
      <c r="J4419" s="1" t="s">
        <v>188</v>
      </c>
      <c r="K4419" s="1" t="s">
        <v>19022</v>
      </c>
      <c r="L4419" s="3" t="s">
        <v>19023</v>
      </c>
      <c r="M4419" s="2">
        <v>45672.324155092603</v>
      </c>
      <c r="N4419" t="str">
        <f>_xlfn.XLOOKUP(Table1[[#This Row],[Case Number]],Sheet4!$A:$A,Sheet4!$B:$B,"")</f>
        <v/>
      </c>
    </row>
    <row r="4420" spans="1:14" ht="272">
      <c r="A4420" t="s">
        <v>19024</v>
      </c>
      <c r="B4420" s="1" t="s">
        <v>19025</v>
      </c>
      <c r="C4420" s="2">
        <v>45677.5401851852</v>
      </c>
      <c r="D4420" s="1" t="s">
        <v>19026</v>
      </c>
      <c r="E4420" s="1" t="s">
        <v>50</v>
      </c>
      <c r="F4420" s="2">
        <v>45672.193923611099</v>
      </c>
      <c r="G4420" s="1" t="s">
        <v>145</v>
      </c>
      <c r="I4420" s="1" t="s">
        <v>19027</v>
      </c>
      <c r="J4420" s="1" t="s">
        <v>188</v>
      </c>
      <c r="K4420" s="1" t="s">
        <v>312</v>
      </c>
      <c r="L4420" s="3" t="s">
        <v>19028</v>
      </c>
      <c r="M4420" s="2">
        <v>45677.206828703696</v>
      </c>
      <c r="N4420" t="str">
        <f>_xlfn.XLOOKUP(Table1[[#This Row],[Case Number]],Sheet4!$A:$A,Sheet4!$B:$B,"")</f>
        <v/>
      </c>
    </row>
    <row r="4421" spans="1:14" ht="238">
      <c r="A4421" t="s">
        <v>19029</v>
      </c>
      <c r="B4421" s="1" t="s">
        <v>19030</v>
      </c>
      <c r="C4421" s="2">
        <v>45677.540532407402</v>
      </c>
      <c r="D4421" s="1" t="s">
        <v>19031</v>
      </c>
      <c r="E4421" s="1" t="s">
        <v>19</v>
      </c>
      <c r="F4421" s="2">
        <v>45671.682013888902</v>
      </c>
      <c r="G4421" s="1" t="s">
        <v>145</v>
      </c>
      <c r="H4421" s="1" t="s">
        <v>11</v>
      </c>
      <c r="I4421" s="1" t="s">
        <v>19032</v>
      </c>
      <c r="J4421" s="1" t="s">
        <v>466</v>
      </c>
      <c r="K4421" s="1" t="s">
        <v>17302</v>
      </c>
      <c r="L4421" s="3" t="s">
        <v>19033</v>
      </c>
      <c r="M4421" s="2">
        <v>45677.207175925898</v>
      </c>
      <c r="N4421" t="str">
        <f>_xlfn.XLOOKUP(Table1[[#This Row],[Case Number]],Sheet4!$A:$A,Sheet4!$B:$B,"")</f>
        <v/>
      </c>
    </row>
    <row r="4422" spans="1:14" ht="204">
      <c r="A4422" t="s">
        <v>19034</v>
      </c>
      <c r="B4422" s="1" t="s">
        <v>19035</v>
      </c>
      <c r="C4422" s="2">
        <v>45684.557303240697</v>
      </c>
      <c r="D4422" s="1" t="s">
        <v>19036</v>
      </c>
      <c r="E4422" s="1" t="s">
        <v>19</v>
      </c>
      <c r="F4422" s="2">
        <v>45671.6406712963</v>
      </c>
      <c r="G4422" s="1" t="s">
        <v>145</v>
      </c>
      <c r="I4422" s="1" t="s">
        <v>19037</v>
      </c>
      <c r="J4422" s="1" t="s">
        <v>160</v>
      </c>
      <c r="K4422" s="1" t="s">
        <v>19038</v>
      </c>
      <c r="L4422" s="3" t="s">
        <v>19039</v>
      </c>
      <c r="M4422" s="2">
        <v>45684.223935185197</v>
      </c>
      <c r="N4422" t="str">
        <f>_xlfn.XLOOKUP(Table1[[#This Row],[Case Number]],Sheet4!$A:$A,Sheet4!$B:$B,"")</f>
        <v/>
      </c>
    </row>
    <row r="4423" spans="1:14">
      <c r="A4423" t="s">
        <v>19040</v>
      </c>
      <c r="B4423" s="1" t="s">
        <v>19041</v>
      </c>
      <c r="C4423" s="2">
        <v>45672.588564814803</v>
      </c>
      <c r="D4423" s="1" t="s">
        <v>19042</v>
      </c>
      <c r="E4423" s="1" t="s">
        <v>27</v>
      </c>
      <c r="F4423" s="2">
        <v>45671.591145833299</v>
      </c>
      <c r="G4423" s="1" t="s">
        <v>51</v>
      </c>
      <c r="I4423" s="1" t="s">
        <v>19043</v>
      </c>
      <c r="K4423" s="1" t="s">
        <v>71</v>
      </c>
      <c r="N4423" t="str">
        <f>_xlfn.XLOOKUP(Table1[[#This Row],[Case Number]],Sheet4!$A:$A,Sheet4!$B:$B,"")</f>
        <v/>
      </c>
    </row>
    <row r="4424" spans="1:14" ht="272">
      <c r="A4424" t="s">
        <v>19044</v>
      </c>
      <c r="B4424" s="1" t="s">
        <v>19045</v>
      </c>
      <c r="C4424" s="2">
        <v>45672.748217592598</v>
      </c>
      <c r="D4424" s="1" t="s">
        <v>11252</v>
      </c>
      <c r="E4424" s="1" t="s">
        <v>19</v>
      </c>
      <c r="F4424" s="2">
        <v>45671.576273148101</v>
      </c>
      <c r="G4424" s="1" t="s">
        <v>28</v>
      </c>
      <c r="H4424" s="1" t="s">
        <v>36</v>
      </c>
      <c r="I4424" s="1" t="s">
        <v>19046</v>
      </c>
      <c r="J4424" s="1" t="s">
        <v>38</v>
      </c>
      <c r="K4424" s="1" t="s">
        <v>6838</v>
      </c>
      <c r="L4424" s="3" t="s">
        <v>19047</v>
      </c>
      <c r="M4424" s="2">
        <v>45672.4148726852</v>
      </c>
      <c r="N4424" t="str">
        <f>_xlfn.XLOOKUP(Table1[[#This Row],[Case Number]],Sheet4!$A:$A,Sheet4!$B:$B,"")</f>
        <v/>
      </c>
    </row>
    <row r="4425" spans="1:14">
      <c r="A4425" t="s">
        <v>19048</v>
      </c>
      <c r="B4425" s="1" t="s">
        <v>19049</v>
      </c>
      <c r="C4425" s="2">
        <v>45671.906226851897</v>
      </c>
      <c r="D4425" s="1" t="s">
        <v>19050</v>
      </c>
      <c r="E4425" s="1" t="s">
        <v>19</v>
      </c>
      <c r="F4425" s="2">
        <v>45671.559305555602</v>
      </c>
      <c r="G4425" s="1" t="s">
        <v>43</v>
      </c>
      <c r="I4425" s="1" t="s">
        <v>19051</v>
      </c>
      <c r="J4425" s="1" t="s">
        <v>200</v>
      </c>
      <c r="K4425" s="1" t="s">
        <v>19052</v>
      </c>
      <c r="M4425" s="2">
        <v>45671.572870370401</v>
      </c>
      <c r="N4425" t="str">
        <f>_xlfn.XLOOKUP(Table1[[#This Row],[Case Number]],Sheet4!$A:$A,Sheet4!$B:$B,"")</f>
        <v/>
      </c>
    </row>
    <row r="4426" spans="1:14" ht="388">
      <c r="A4426" t="s">
        <v>19053</v>
      </c>
      <c r="B4426" s="1" t="s">
        <v>19054</v>
      </c>
      <c r="C4426" s="2">
        <v>45671.9453125</v>
      </c>
      <c r="D4426" s="1" t="s">
        <v>6494</v>
      </c>
      <c r="E4426" s="1" t="s">
        <v>19</v>
      </c>
      <c r="F4426" s="2">
        <v>45671.556944444397</v>
      </c>
      <c r="G4426" s="1" t="s">
        <v>28</v>
      </c>
      <c r="H4426" s="1" t="s">
        <v>36</v>
      </c>
      <c r="I4426" s="1" t="s">
        <v>19055</v>
      </c>
      <c r="J4426" s="1" t="s">
        <v>160</v>
      </c>
      <c r="K4426" s="1" t="s">
        <v>19056</v>
      </c>
      <c r="L4426" s="3" t="s">
        <v>19057</v>
      </c>
      <c r="M4426" s="2">
        <v>45671.611967592602</v>
      </c>
      <c r="N4426" t="str">
        <f>_xlfn.XLOOKUP(Table1[[#This Row],[Case Number]],Sheet4!$A:$A,Sheet4!$B:$B,"")</f>
        <v/>
      </c>
    </row>
    <row r="4427" spans="1:14">
      <c r="A4427" t="s">
        <v>19058</v>
      </c>
      <c r="B4427" s="1" t="s">
        <v>19059</v>
      </c>
      <c r="C4427" s="2">
        <v>45672.586921296301</v>
      </c>
      <c r="D4427" s="1" t="s">
        <v>7346</v>
      </c>
      <c r="E4427" s="1" t="s">
        <v>27</v>
      </c>
      <c r="F4427" s="2">
        <v>45671.551932870403</v>
      </c>
      <c r="G4427" s="1" t="s">
        <v>51</v>
      </c>
      <c r="H4427" s="1" t="s">
        <v>36</v>
      </c>
      <c r="I4427" s="1" t="s">
        <v>19060</v>
      </c>
      <c r="J4427" s="1" t="s">
        <v>30</v>
      </c>
      <c r="K4427" s="1" t="s">
        <v>13748</v>
      </c>
      <c r="M4427" s="2">
        <v>45672.253564814797</v>
      </c>
      <c r="N4427" t="str">
        <f>_xlfn.XLOOKUP(Table1[[#This Row],[Case Number]],Sheet4!$A:$A,Sheet4!$B:$B,"")</f>
        <v/>
      </c>
    </row>
    <row r="4428" spans="1:14" ht="255">
      <c r="A4428" t="s">
        <v>19061</v>
      </c>
      <c r="B4428" s="1" t="s">
        <v>19062</v>
      </c>
      <c r="C4428" s="2">
        <v>45674.679050925901</v>
      </c>
      <c r="D4428" s="1" t="s">
        <v>19063</v>
      </c>
      <c r="E4428" s="1" t="s">
        <v>27</v>
      </c>
      <c r="F4428" s="2">
        <v>45671.541979166701</v>
      </c>
      <c r="G4428" s="1" t="s">
        <v>43</v>
      </c>
      <c r="H4428" s="1" t="s">
        <v>36</v>
      </c>
      <c r="I4428" s="1" t="s">
        <v>19064</v>
      </c>
      <c r="J4428" s="1" t="s">
        <v>188</v>
      </c>
      <c r="K4428" s="1" t="s">
        <v>16613</v>
      </c>
      <c r="L4428" s="3" t="s">
        <v>19065</v>
      </c>
      <c r="M4428" s="2">
        <v>45674.345694444397</v>
      </c>
      <c r="N4428" t="str">
        <f>_xlfn.XLOOKUP(Table1[[#This Row],[Case Number]],Sheet4!$A:$A,Sheet4!$B:$B,"")</f>
        <v/>
      </c>
    </row>
    <row r="4429" spans="1:14" ht="221">
      <c r="A4429" t="s">
        <v>19066</v>
      </c>
      <c r="B4429" s="1" t="s">
        <v>19067</v>
      </c>
      <c r="C4429" s="2">
        <v>45672.155324074098</v>
      </c>
      <c r="D4429" s="1" t="s">
        <v>16839</v>
      </c>
      <c r="E4429" s="1" t="s">
        <v>27</v>
      </c>
      <c r="F4429" s="2">
        <v>45671.5371296296</v>
      </c>
      <c r="G4429" s="1" t="s">
        <v>28</v>
      </c>
      <c r="H4429" s="1" t="s">
        <v>11</v>
      </c>
      <c r="I4429" s="1" t="s">
        <v>19068</v>
      </c>
      <c r="J4429" s="1" t="s">
        <v>30</v>
      </c>
      <c r="K4429" s="1" t="s">
        <v>19069</v>
      </c>
      <c r="L4429" s="3" t="s">
        <v>19070</v>
      </c>
      <c r="M4429" s="2">
        <v>45671.821967592601</v>
      </c>
      <c r="N4429" t="str">
        <f>_xlfn.XLOOKUP(Table1[[#This Row],[Case Number]],Sheet4!$A:$A,Sheet4!$B:$B,"")</f>
        <v>Yes</v>
      </c>
    </row>
    <row r="4430" spans="1:14" ht="255">
      <c r="A4430" t="s">
        <v>19071</v>
      </c>
      <c r="B4430" s="1" t="s">
        <v>19072</v>
      </c>
      <c r="C4430" s="2">
        <v>45672.616539351897</v>
      </c>
      <c r="D4430" s="1" t="s">
        <v>11206</v>
      </c>
      <c r="E4430" s="1" t="s">
        <v>50</v>
      </c>
      <c r="F4430" s="2">
        <v>45671.533842592602</v>
      </c>
      <c r="G4430" s="1" t="s">
        <v>28</v>
      </c>
      <c r="H4430" s="1" t="s">
        <v>11</v>
      </c>
      <c r="I4430" s="1" t="s">
        <v>19073</v>
      </c>
      <c r="J4430" s="1" t="s">
        <v>38</v>
      </c>
      <c r="K4430" s="1" t="s">
        <v>12394</v>
      </c>
      <c r="L4430" s="3" t="s">
        <v>19074</v>
      </c>
      <c r="M4430" s="2">
        <v>45672.283171296302</v>
      </c>
      <c r="N4430" t="str">
        <f>_xlfn.XLOOKUP(Table1[[#This Row],[Case Number]],Sheet4!$A:$A,Sheet4!$B:$B,"")</f>
        <v/>
      </c>
    </row>
    <row r="4431" spans="1:14" ht="289">
      <c r="A4431" t="s">
        <v>19075</v>
      </c>
      <c r="B4431" s="1" t="s">
        <v>19076</v>
      </c>
      <c r="C4431" s="2">
        <v>45671.865034722199</v>
      </c>
      <c r="D4431" s="1" t="s">
        <v>19077</v>
      </c>
      <c r="E4431" s="1" t="s">
        <v>27</v>
      </c>
      <c r="F4431" s="2">
        <v>45671.526840277802</v>
      </c>
      <c r="G4431" s="1" t="s">
        <v>94</v>
      </c>
      <c r="I4431" s="1" t="s">
        <v>19078</v>
      </c>
      <c r="J4431" s="1" t="s">
        <v>200</v>
      </c>
      <c r="K4431" s="1" t="s">
        <v>9195</v>
      </c>
      <c r="L4431" s="3" t="s">
        <v>19079</v>
      </c>
      <c r="M4431" s="2">
        <v>45671.531689814801</v>
      </c>
      <c r="N4431" t="str">
        <f>_xlfn.XLOOKUP(Table1[[#This Row],[Case Number]],Sheet4!$A:$A,Sheet4!$B:$B,"")</f>
        <v/>
      </c>
    </row>
    <row r="4432" spans="1:14">
      <c r="A4432" t="s">
        <v>19080</v>
      </c>
      <c r="B4432" s="1" t="s">
        <v>19081</v>
      </c>
      <c r="C4432" s="2">
        <v>45674.752708333297</v>
      </c>
      <c r="D4432" s="1" t="s">
        <v>19082</v>
      </c>
      <c r="E4432" s="1" t="s">
        <v>27</v>
      </c>
      <c r="F4432" s="2">
        <v>45671.517280092601</v>
      </c>
      <c r="G4432" s="1" t="s">
        <v>43</v>
      </c>
      <c r="H4432" s="1" t="s">
        <v>36</v>
      </c>
      <c r="I4432" s="1" t="s">
        <v>19083</v>
      </c>
      <c r="J4432" s="1" t="s">
        <v>188</v>
      </c>
      <c r="K4432" s="1" t="s">
        <v>5943</v>
      </c>
      <c r="M4432" s="2">
        <v>45674.419351851902</v>
      </c>
      <c r="N4432" t="str">
        <f>_xlfn.XLOOKUP(Table1[[#This Row],[Case Number]],Sheet4!$A:$A,Sheet4!$B:$B,"")</f>
        <v>Yes</v>
      </c>
    </row>
    <row r="4433" spans="1:14">
      <c r="A4433" t="s">
        <v>19084</v>
      </c>
      <c r="B4433" s="1" t="s">
        <v>19085</v>
      </c>
      <c r="C4433" s="2">
        <v>45671.874780092599</v>
      </c>
      <c r="D4433" s="1" t="s">
        <v>19086</v>
      </c>
      <c r="E4433" s="1" t="s">
        <v>19</v>
      </c>
      <c r="F4433" s="2">
        <v>45671.498634259297</v>
      </c>
      <c r="G4433" s="1" t="s">
        <v>43</v>
      </c>
      <c r="H4433" s="1" t="s">
        <v>11</v>
      </c>
      <c r="I4433" s="1" t="s">
        <v>19087</v>
      </c>
      <c r="J4433" s="1" t="s">
        <v>759</v>
      </c>
      <c r="K4433" s="1" t="s">
        <v>9199</v>
      </c>
      <c r="M4433" s="2">
        <v>45671.541423611103</v>
      </c>
      <c r="N4433" t="str">
        <f>_xlfn.XLOOKUP(Table1[[#This Row],[Case Number]],Sheet4!$A:$A,Sheet4!$B:$B,"")</f>
        <v/>
      </c>
    </row>
    <row r="4434" spans="1:14" ht="238">
      <c r="A4434" t="s">
        <v>19088</v>
      </c>
      <c r="B4434" s="1" t="s">
        <v>19089</v>
      </c>
      <c r="C4434" s="2">
        <v>45671.797569444403</v>
      </c>
      <c r="D4434" s="1" t="s">
        <v>19090</v>
      </c>
      <c r="E4434" s="1" t="s">
        <v>50</v>
      </c>
      <c r="F4434" s="2">
        <v>45671.457314814797</v>
      </c>
      <c r="G4434" s="1" t="s">
        <v>94</v>
      </c>
      <c r="H4434" s="1" t="s">
        <v>11</v>
      </c>
      <c r="I4434" s="1" t="s">
        <v>19091</v>
      </c>
      <c r="J4434" s="1" t="s">
        <v>45</v>
      </c>
      <c r="K4434" s="1" t="s">
        <v>19092</v>
      </c>
      <c r="L4434" s="3" t="s">
        <v>19093</v>
      </c>
      <c r="M4434" s="2">
        <v>45671.464212963001</v>
      </c>
      <c r="N4434" t="str">
        <f>_xlfn.XLOOKUP(Table1[[#This Row],[Case Number]],Sheet4!$A:$A,Sheet4!$B:$B,"")</f>
        <v/>
      </c>
    </row>
    <row r="4435" spans="1:14" ht="187">
      <c r="A4435" t="s">
        <v>19094</v>
      </c>
      <c r="B4435" s="1" t="s">
        <v>19095</v>
      </c>
      <c r="C4435" s="2">
        <v>45671.790196759299</v>
      </c>
      <c r="D4435" s="1" t="s">
        <v>575</v>
      </c>
      <c r="E4435" s="1" t="s">
        <v>19</v>
      </c>
      <c r="F4435" s="2">
        <v>45671.448819444398</v>
      </c>
      <c r="G4435" s="1" t="s">
        <v>94</v>
      </c>
      <c r="H4435" s="1" t="s">
        <v>36</v>
      </c>
      <c r="I4435" s="1" t="s">
        <v>19096</v>
      </c>
      <c r="J4435" s="1" t="s">
        <v>21</v>
      </c>
      <c r="K4435" s="1" t="s">
        <v>11020</v>
      </c>
      <c r="L4435" s="3" t="s">
        <v>19097</v>
      </c>
      <c r="M4435" s="2">
        <v>45671.456840277802</v>
      </c>
      <c r="N4435" t="str">
        <f>_xlfn.XLOOKUP(Table1[[#This Row],[Case Number]],Sheet4!$A:$A,Sheet4!$B:$B,"")</f>
        <v/>
      </c>
    </row>
    <row r="4436" spans="1:14">
      <c r="A4436" t="s">
        <v>19098</v>
      </c>
      <c r="B4436" s="1" t="s">
        <v>19099</v>
      </c>
      <c r="C4436" s="2">
        <v>45671.787060185197</v>
      </c>
      <c r="D4436" s="1" t="s">
        <v>2250</v>
      </c>
      <c r="E4436" s="1" t="s">
        <v>19</v>
      </c>
      <c r="F4436" s="2">
        <v>45671.448738425897</v>
      </c>
      <c r="G4436" s="1" t="s">
        <v>51</v>
      </c>
      <c r="H4436" s="1" t="s">
        <v>36</v>
      </c>
      <c r="I4436" s="1" t="s">
        <v>19100</v>
      </c>
      <c r="J4436" s="1" t="s">
        <v>188</v>
      </c>
      <c r="K4436" s="1" t="s">
        <v>4154</v>
      </c>
      <c r="M4436" s="2">
        <v>45671.453715277799</v>
      </c>
      <c r="N4436" t="str">
        <f>_xlfn.XLOOKUP(Table1[[#This Row],[Case Number]],Sheet4!$A:$A,Sheet4!$B:$B,"")</f>
        <v/>
      </c>
    </row>
    <row r="4437" spans="1:14">
      <c r="A4437" t="s">
        <v>19101</v>
      </c>
      <c r="B4437" s="1" t="s">
        <v>19102</v>
      </c>
      <c r="C4437" s="2">
        <v>45671.767442129603</v>
      </c>
      <c r="D4437" s="1" t="s">
        <v>17972</v>
      </c>
      <c r="E4437" s="1" t="s">
        <v>50</v>
      </c>
      <c r="F4437" s="2">
        <v>45671.426759259302</v>
      </c>
      <c r="G4437" s="1" t="s">
        <v>43</v>
      </c>
      <c r="I4437" s="1" t="s">
        <v>19103</v>
      </c>
      <c r="J4437" s="1" t="s">
        <v>30</v>
      </c>
      <c r="K4437" s="1" t="s">
        <v>19104</v>
      </c>
      <c r="M4437" s="2">
        <v>45671.434085648201</v>
      </c>
      <c r="N4437" t="str">
        <f>_xlfn.XLOOKUP(Table1[[#This Row],[Case Number]],Sheet4!$A:$A,Sheet4!$B:$B,"")</f>
        <v/>
      </c>
    </row>
    <row r="4438" spans="1:14" ht="238">
      <c r="A4438" t="s">
        <v>19105</v>
      </c>
      <c r="B4438" s="1" t="s">
        <v>19106</v>
      </c>
      <c r="C4438" s="2">
        <v>45673.966192129599</v>
      </c>
      <c r="D4438" s="1" t="s">
        <v>19107</v>
      </c>
      <c r="E4438" s="1" t="s">
        <v>19</v>
      </c>
      <c r="F4438" s="2">
        <v>45671.405254629601</v>
      </c>
      <c r="G4438" s="1" t="s">
        <v>28</v>
      </c>
      <c r="H4438" s="1" t="s">
        <v>11</v>
      </c>
      <c r="I4438" s="1" t="s">
        <v>19108</v>
      </c>
      <c r="J4438" s="1" t="s">
        <v>200</v>
      </c>
      <c r="K4438" s="1" t="s">
        <v>17694</v>
      </c>
      <c r="L4438" s="3" t="s">
        <v>19109</v>
      </c>
      <c r="M4438" s="2">
        <v>45673.632835648103</v>
      </c>
      <c r="N4438" t="str">
        <f>_xlfn.XLOOKUP(Table1[[#This Row],[Case Number]],Sheet4!$A:$A,Sheet4!$B:$B,"")</f>
        <v/>
      </c>
    </row>
    <row r="4439" spans="1:14" ht="51">
      <c r="A4439" t="s">
        <v>19110</v>
      </c>
      <c r="B4439" s="1" t="s">
        <v>19111</v>
      </c>
      <c r="C4439" s="2">
        <v>45671.748807870397</v>
      </c>
      <c r="D4439" s="1" t="s">
        <v>955</v>
      </c>
      <c r="E4439" s="1" t="s">
        <v>50</v>
      </c>
      <c r="F4439" s="2">
        <v>45671.3754976852</v>
      </c>
      <c r="G4439" s="1" t="s">
        <v>51</v>
      </c>
      <c r="H4439" s="1" t="s">
        <v>11</v>
      </c>
      <c r="I4439" s="1" t="s">
        <v>19112</v>
      </c>
      <c r="J4439" s="1" t="s">
        <v>45</v>
      </c>
      <c r="K4439" s="1" t="s">
        <v>19113</v>
      </c>
      <c r="L4439" s="3" t="s">
        <v>19114</v>
      </c>
      <c r="M4439" s="2">
        <v>45671.415451388901</v>
      </c>
      <c r="N4439" t="str">
        <f>_xlfn.XLOOKUP(Table1[[#This Row],[Case Number]],Sheet4!$A:$A,Sheet4!$B:$B,"")</f>
        <v/>
      </c>
    </row>
    <row r="4440" spans="1:14" ht="238">
      <c r="A4440" t="s">
        <v>19115</v>
      </c>
      <c r="B4440" s="1" t="s">
        <v>19116</v>
      </c>
      <c r="C4440" s="2">
        <v>45671.878564814797</v>
      </c>
      <c r="D4440" s="1" t="s">
        <v>19117</v>
      </c>
      <c r="E4440" s="1" t="s">
        <v>27</v>
      </c>
      <c r="F4440" s="2">
        <v>45671.373310185198</v>
      </c>
      <c r="G4440" s="1" t="s">
        <v>28</v>
      </c>
      <c r="H4440" s="1" t="s">
        <v>36</v>
      </c>
      <c r="I4440" s="1" t="s">
        <v>19118</v>
      </c>
      <c r="J4440" s="1" t="s">
        <v>160</v>
      </c>
      <c r="K4440" s="1" t="s">
        <v>14462</v>
      </c>
      <c r="L4440" s="3" t="s">
        <v>19119</v>
      </c>
      <c r="M4440" s="2">
        <v>45671.545219907399</v>
      </c>
      <c r="N4440" t="str">
        <f>_xlfn.XLOOKUP(Table1[[#This Row],[Case Number]],Sheet4!$A:$A,Sheet4!$B:$B,"")</f>
        <v/>
      </c>
    </row>
    <row r="4441" spans="1:14">
      <c r="A4441" t="s">
        <v>19120</v>
      </c>
      <c r="B4441" s="1" t="s">
        <v>19121</v>
      </c>
      <c r="C4441" s="2">
        <v>45671.697951388902</v>
      </c>
      <c r="D4441" s="1" t="s">
        <v>7287</v>
      </c>
      <c r="E4441" s="1" t="s">
        <v>20090</v>
      </c>
      <c r="F4441" s="2">
        <v>45671.346990740698</v>
      </c>
      <c r="G4441" s="1" t="s">
        <v>43</v>
      </c>
      <c r="I4441" s="1" t="s">
        <v>19122</v>
      </c>
      <c r="J4441" s="1" t="s">
        <v>118</v>
      </c>
      <c r="K4441" s="1" t="s">
        <v>19123</v>
      </c>
      <c r="M4441" s="2">
        <v>45671.364594907398</v>
      </c>
      <c r="N4441" t="str">
        <f>_xlfn.XLOOKUP(Table1[[#This Row],[Case Number]],Sheet4!$A:$A,Sheet4!$B:$B,"")</f>
        <v/>
      </c>
    </row>
    <row r="4442" spans="1:14">
      <c r="A4442" t="s">
        <v>19124</v>
      </c>
      <c r="B4442" s="1" t="s">
        <v>19125</v>
      </c>
      <c r="C4442" s="2">
        <v>45671.686805555597</v>
      </c>
      <c r="D4442" s="1" t="s">
        <v>19126</v>
      </c>
      <c r="E4442" s="1" t="s">
        <v>19</v>
      </c>
      <c r="F4442" s="2">
        <v>45671.342256944401</v>
      </c>
      <c r="G4442" s="1" t="s">
        <v>43</v>
      </c>
      <c r="H4442" s="1" t="s">
        <v>11</v>
      </c>
      <c r="I4442" s="1" t="s">
        <v>19127</v>
      </c>
      <c r="J4442" s="1" t="s">
        <v>38</v>
      </c>
      <c r="K4442" s="1" t="s">
        <v>19128</v>
      </c>
      <c r="M4442" s="2">
        <v>45671.3534490741</v>
      </c>
      <c r="N4442" t="str">
        <f>_xlfn.XLOOKUP(Table1[[#This Row],[Case Number]],Sheet4!$A:$A,Sheet4!$B:$B,"")</f>
        <v/>
      </c>
    </row>
    <row r="4443" spans="1:14" ht="289">
      <c r="A4443" t="s">
        <v>19129</v>
      </c>
      <c r="B4443" s="1" t="s">
        <v>19130</v>
      </c>
      <c r="C4443" s="2">
        <v>45671.674444444398</v>
      </c>
      <c r="D4443" s="1" t="s">
        <v>19131</v>
      </c>
      <c r="E4443" s="1" t="s">
        <v>27</v>
      </c>
      <c r="F4443" s="2">
        <v>45671.333391203698</v>
      </c>
      <c r="G4443" s="1" t="s">
        <v>94</v>
      </c>
      <c r="I4443" s="1" t="s">
        <v>19132</v>
      </c>
      <c r="J4443" s="1" t="s">
        <v>200</v>
      </c>
      <c r="K4443" s="1" t="s">
        <v>8062</v>
      </c>
      <c r="L4443" s="3" t="s">
        <v>19133</v>
      </c>
      <c r="M4443" s="2">
        <v>45671.341087963003</v>
      </c>
      <c r="N4443" t="str">
        <f>_xlfn.XLOOKUP(Table1[[#This Row],[Case Number]],Sheet4!$A:$A,Sheet4!$B:$B,"")</f>
        <v/>
      </c>
    </row>
    <row r="4444" spans="1:14">
      <c r="A4444" t="s">
        <v>19134</v>
      </c>
      <c r="B4444" s="1" t="s">
        <v>19135</v>
      </c>
      <c r="C4444" s="2">
        <v>45671.678171296298</v>
      </c>
      <c r="D4444" s="1" t="s">
        <v>15024</v>
      </c>
      <c r="E4444" s="1" t="s">
        <v>27</v>
      </c>
      <c r="F4444" s="2">
        <v>45671.330937500003</v>
      </c>
      <c r="G4444" s="1" t="s">
        <v>51</v>
      </c>
      <c r="H4444" s="1" t="s">
        <v>36</v>
      </c>
      <c r="I4444" s="1" t="s">
        <v>19136</v>
      </c>
      <c r="J4444" s="1" t="s">
        <v>88</v>
      </c>
      <c r="K4444" s="1" t="s">
        <v>8062</v>
      </c>
      <c r="M4444" s="2">
        <v>45671.3448263889</v>
      </c>
      <c r="N4444" t="str">
        <f>_xlfn.XLOOKUP(Table1[[#This Row],[Case Number]],Sheet4!$A:$A,Sheet4!$B:$B,"")</f>
        <v/>
      </c>
    </row>
    <row r="4445" spans="1:14" ht="51">
      <c r="A4445" t="s">
        <v>19137</v>
      </c>
      <c r="B4445" s="1" t="s">
        <v>19138</v>
      </c>
      <c r="C4445" s="2">
        <v>45671.640613425901</v>
      </c>
      <c r="D4445" s="1" t="s">
        <v>276</v>
      </c>
      <c r="E4445" s="1" t="s">
        <v>19</v>
      </c>
      <c r="F4445" s="2">
        <v>45671.300636574102</v>
      </c>
      <c r="G4445" s="1" t="s">
        <v>51</v>
      </c>
      <c r="H4445" s="1" t="s">
        <v>36</v>
      </c>
      <c r="I4445" s="1" t="s">
        <v>19139</v>
      </c>
      <c r="J4445" s="1" t="s">
        <v>21</v>
      </c>
      <c r="K4445" s="1" t="s">
        <v>19140</v>
      </c>
      <c r="L4445" s="3" t="s">
        <v>19141</v>
      </c>
      <c r="M4445" s="2">
        <v>45671.307268518503</v>
      </c>
      <c r="N4445" t="str">
        <f>_xlfn.XLOOKUP(Table1[[#This Row],[Case Number]],Sheet4!$A:$A,Sheet4!$B:$B,"")</f>
        <v/>
      </c>
    </row>
    <row r="4446" spans="1:14" ht="289">
      <c r="A4446" t="s">
        <v>19142</v>
      </c>
      <c r="B4446" s="1" t="s">
        <v>19143</v>
      </c>
      <c r="C4446" s="2">
        <v>45671.579814814802</v>
      </c>
      <c r="D4446" s="1" t="s">
        <v>1779</v>
      </c>
      <c r="E4446" s="1" t="s">
        <v>19</v>
      </c>
      <c r="F4446" s="2">
        <v>45671.239247685196</v>
      </c>
      <c r="G4446" s="1" t="s">
        <v>145</v>
      </c>
      <c r="H4446" s="1" t="s">
        <v>36</v>
      </c>
      <c r="I4446" s="1" t="s">
        <v>19144</v>
      </c>
      <c r="J4446" s="1" t="s">
        <v>21</v>
      </c>
      <c r="K4446" s="1" t="s">
        <v>19145</v>
      </c>
      <c r="L4446" s="3" t="s">
        <v>19146</v>
      </c>
      <c r="M4446" s="2">
        <v>45671.246458333299</v>
      </c>
      <c r="N4446" t="str">
        <f>_xlfn.XLOOKUP(Table1[[#This Row],[Case Number]],Sheet4!$A:$A,Sheet4!$B:$B,"")</f>
        <v/>
      </c>
    </row>
    <row r="4447" spans="1:14" ht="323">
      <c r="A4447" t="s">
        <v>19147</v>
      </c>
      <c r="B4447" s="1" t="s">
        <v>19148</v>
      </c>
      <c r="C4447" s="2">
        <v>45671.618726851899</v>
      </c>
      <c r="D4447" s="1" t="s">
        <v>19149</v>
      </c>
      <c r="E4447" s="1" t="s">
        <v>19</v>
      </c>
      <c r="F4447" s="2">
        <v>45671.189490740697</v>
      </c>
      <c r="G4447" s="1" t="s">
        <v>145</v>
      </c>
      <c r="I4447" s="1" t="s">
        <v>19150</v>
      </c>
      <c r="J4447" s="1" t="s">
        <v>30</v>
      </c>
      <c r="K4447" s="1" t="s">
        <v>19151</v>
      </c>
      <c r="L4447" s="3" t="s">
        <v>19152</v>
      </c>
      <c r="M4447" s="2">
        <v>45671.285381944399</v>
      </c>
      <c r="N4447" t="str">
        <f>_xlfn.XLOOKUP(Table1[[#This Row],[Case Number]],Sheet4!$A:$A,Sheet4!$B:$B,"")</f>
        <v/>
      </c>
    </row>
    <row r="4448" spans="1:14" ht="272">
      <c r="A4448" t="s">
        <v>19153</v>
      </c>
      <c r="B4448" s="1" t="s">
        <v>19154</v>
      </c>
      <c r="C4448" s="2">
        <v>45678.551874999997</v>
      </c>
      <c r="D4448" s="1" t="s">
        <v>19155</v>
      </c>
      <c r="E4448" s="1" t="s">
        <v>19</v>
      </c>
      <c r="F4448" s="2">
        <v>45670.857905092598</v>
      </c>
      <c r="G4448" s="1" t="s">
        <v>145</v>
      </c>
      <c r="H4448" s="1" t="s">
        <v>11</v>
      </c>
      <c r="I4448" s="1" t="s">
        <v>19156</v>
      </c>
      <c r="J4448" s="1" t="s">
        <v>200</v>
      </c>
      <c r="K4448" s="1" t="s">
        <v>16485</v>
      </c>
      <c r="L4448" s="3" t="s">
        <v>19157</v>
      </c>
      <c r="M4448" s="2">
        <v>45678.218530092599</v>
      </c>
      <c r="N4448" t="str">
        <f>_xlfn.XLOOKUP(Table1[[#This Row],[Case Number]],Sheet4!$A:$A,Sheet4!$B:$B,"")</f>
        <v/>
      </c>
    </row>
    <row r="4449" spans="1:14">
      <c r="A4449" t="s">
        <v>19158</v>
      </c>
      <c r="B4449" s="1" t="s">
        <v>19159</v>
      </c>
      <c r="C4449" s="2">
        <v>45690.521643518499</v>
      </c>
      <c r="D4449" s="1" t="s">
        <v>19160</v>
      </c>
      <c r="E4449" s="1" t="s">
        <v>4577</v>
      </c>
      <c r="F4449" s="2">
        <v>45670.801319444399</v>
      </c>
      <c r="G4449" s="1" t="s">
        <v>145</v>
      </c>
      <c r="I4449" s="1" t="s">
        <v>19161</v>
      </c>
      <c r="K4449" s="1" t="s">
        <v>4468</v>
      </c>
      <c r="M4449" s="2">
        <v>45764.262662036999</v>
      </c>
      <c r="N4449" t="str">
        <f>_xlfn.XLOOKUP(Table1[[#This Row],[Case Number]],Sheet4!$A:$A,Sheet4!$B:$B,"")</f>
        <v/>
      </c>
    </row>
    <row r="4450" spans="1:14" ht="272">
      <c r="A4450" t="s">
        <v>19162</v>
      </c>
      <c r="B4450" s="1" t="s">
        <v>19163</v>
      </c>
      <c r="C4450" s="2">
        <v>45671.621817129599</v>
      </c>
      <c r="D4450" s="1" t="s">
        <v>19164</v>
      </c>
      <c r="E4450" s="1" t="s">
        <v>27</v>
      </c>
      <c r="F4450" s="2">
        <v>45670.6319560185</v>
      </c>
      <c r="G4450" s="1" t="s">
        <v>28</v>
      </c>
      <c r="H4450" s="1" t="s">
        <v>11</v>
      </c>
      <c r="I4450" s="1" t="s">
        <v>19165</v>
      </c>
      <c r="J4450" s="1" t="s">
        <v>88</v>
      </c>
      <c r="K4450" s="1" t="s">
        <v>2482</v>
      </c>
      <c r="L4450" s="3" t="s">
        <v>19166</v>
      </c>
      <c r="M4450" s="2">
        <v>45671.288460648102</v>
      </c>
      <c r="N4450" t="str">
        <f>_xlfn.XLOOKUP(Table1[[#This Row],[Case Number]],Sheet4!$A:$A,Sheet4!$B:$B,"")</f>
        <v/>
      </c>
    </row>
    <row r="4451" spans="1:14" ht="409.6">
      <c r="A4451" t="s">
        <v>19167</v>
      </c>
      <c r="B4451" s="1" t="s">
        <v>19168</v>
      </c>
      <c r="C4451" s="2">
        <v>45671.160462963002</v>
      </c>
      <c r="D4451" s="1" t="s">
        <v>19169</v>
      </c>
      <c r="E4451" s="1" t="s">
        <v>19</v>
      </c>
      <c r="F4451" s="2">
        <v>45670.611134259299</v>
      </c>
      <c r="G4451" s="1" t="s">
        <v>28</v>
      </c>
      <c r="H4451" s="1" t="s">
        <v>11</v>
      </c>
      <c r="I4451" s="1" t="s">
        <v>19170</v>
      </c>
      <c r="J4451" s="1" t="s">
        <v>200</v>
      </c>
      <c r="K4451" s="1" t="s">
        <v>2801</v>
      </c>
      <c r="L4451" s="3" t="s">
        <v>19171</v>
      </c>
      <c r="M4451" s="2">
        <v>45670.827094907399</v>
      </c>
      <c r="N4451" t="str">
        <f>_xlfn.XLOOKUP(Table1[[#This Row],[Case Number]],Sheet4!$A:$A,Sheet4!$B:$B,"")</f>
        <v/>
      </c>
    </row>
    <row r="4452" spans="1:14" ht="204">
      <c r="A4452" t="s">
        <v>19172</v>
      </c>
      <c r="B4452" s="1" t="s">
        <v>19173</v>
      </c>
      <c r="C4452" s="2">
        <v>45671.622916666704</v>
      </c>
      <c r="D4452" s="1" t="s">
        <v>841</v>
      </c>
      <c r="E4452" s="1" t="s">
        <v>19</v>
      </c>
      <c r="F4452" s="2">
        <v>45670.601805555598</v>
      </c>
      <c r="G4452" s="1" t="s">
        <v>28</v>
      </c>
      <c r="H4452" s="1" t="s">
        <v>36</v>
      </c>
      <c r="I4452" s="1" t="s">
        <v>19174</v>
      </c>
      <c r="J4452" s="1" t="s">
        <v>30</v>
      </c>
      <c r="K4452" s="1" t="s">
        <v>19175</v>
      </c>
      <c r="L4452" s="3" t="s">
        <v>19176</v>
      </c>
      <c r="M4452" s="2">
        <v>45671.2895601852</v>
      </c>
      <c r="N4452" t="str">
        <f>_xlfn.XLOOKUP(Table1[[#This Row],[Case Number]],Sheet4!$A:$A,Sheet4!$B:$B,"")</f>
        <v/>
      </c>
    </row>
    <row r="4453" spans="1:14">
      <c r="A4453" t="s">
        <v>19177</v>
      </c>
      <c r="B4453" s="1" t="s">
        <v>19178</v>
      </c>
      <c r="C4453" s="2">
        <v>45670.9206597222</v>
      </c>
      <c r="D4453" s="1" t="s">
        <v>2250</v>
      </c>
      <c r="E4453" s="1" t="s">
        <v>19</v>
      </c>
      <c r="F4453" s="2">
        <v>45670.577939814801</v>
      </c>
      <c r="G4453" s="1" t="s">
        <v>51</v>
      </c>
      <c r="H4453" s="1" t="s">
        <v>36</v>
      </c>
      <c r="I4453" s="1" t="s">
        <v>19179</v>
      </c>
      <c r="J4453" s="1" t="s">
        <v>38</v>
      </c>
      <c r="K4453" s="1" t="s">
        <v>2392</v>
      </c>
      <c r="M4453" s="2">
        <v>45670.587303240703</v>
      </c>
      <c r="N4453" t="str">
        <f>_xlfn.XLOOKUP(Table1[[#This Row],[Case Number]],Sheet4!$A:$A,Sheet4!$B:$B,"")</f>
        <v/>
      </c>
    </row>
    <row r="4454" spans="1:14">
      <c r="A4454" t="s">
        <v>19180</v>
      </c>
      <c r="B4454" s="1" t="s">
        <v>19181</v>
      </c>
      <c r="C4454" s="2">
        <v>45670.910821759302</v>
      </c>
      <c r="D4454" s="1" t="s">
        <v>7797</v>
      </c>
      <c r="E4454" s="1" t="s">
        <v>27</v>
      </c>
      <c r="F4454" s="2">
        <v>45670.553819444402</v>
      </c>
      <c r="G4454" s="1" t="s">
        <v>51</v>
      </c>
      <c r="H4454" s="1" t="s">
        <v>36</v>
      </c>
      <c r="I4454" s="1" t="s">
        <v>19182</v>
      </c>
      <c r="J4454" s="1" t="s">
        <v>443</v>
      </c>
      <c r="K4454" s="1" t="s">
        <v>9195</v>
      </c>
      <c r="M4454" s="2">
        <v>45670.577465277798</v>
      </c>
      <c r="N4454" t="str">
        <f>_xlfn.XLOOKUP(Table1[[#This Row],[Case Number]],Sheet4!$A:$A,Sheet4!$B:$B,"")</f>
        <v/>
      </c>
    </row>
    <row r="4455" spans="1:14" ht="204">
      <c r="A4455" t="s">
        <v>19183</v>
      </c>
      <c r="B4455" s="1" t="s">
        <v>19184</v>
      </c>
      <c r="C4455" s="2">
        <v>45673.976944444403</v>
      </c>
      <c r="D4455" s="1" t="s">
        <v>14446</v>
      </c>
      <c r="E4455" s="1" t="s">
        <v>19</v>
      </c>
      <c r="F4455" s="2">
        <v>45670.551493055602</v>
      </c>
      <c r="G4455" s="1" t="s">
        <v>28</v>
      </c>
      <c r="H4455" s="1" t="s">
        <v>36</v>
      </c>
      <c r="I4455" s="1" t="s">
        <v>19185</v>
      </c>
      <c r="J4455" s="1" t="s">
        <v>88</v>
      </c>
      <c r="K4455" s="1" t="s">
        <v>783</v>
      </c>
      <c r="L4455" s="3" t="s">
        <v>19186</v>
      </c>
      <c r="M4455" s="2">
        <v>45673.643599536997</v>
      </c>
      <c r="N4455" t="str">
        <f>_xlfn.XLOOKUP(Table1[[#This Row],[Case Number]],Sheet4!$A:$A,Sheet4!$B:$B,"")</f>
        <v/>
      </c>
    </row>
    <row r="4456" spans="1:14" ht="289">
      <c r="A4456" t="s">
        <v>19187</v>
      </c>
      <c r="B4456" s="1" t="s">
        <v>19188</v>
      </c>
      <c r="C4456" s="2">
        <v>45671.787164351903</v>
      </c>
      <c r="D4456" s="1" t="s">
        <v>19189</v>
      </c>
      <c r="E4456" s="1" t="s">
        <v>50</v>
      </c>
      <c r="F4456" s="2">
        <v>45670.549895833297</v>
      </c>
      <c r="G4456" s="1" t="s">
        <v>28</v>
      </c>
      <c r="H4456" s="1" t="s">
        <v>36</v>
      </c>
      <c r="I4456" s="1" t="s">
        <v>19190</v>
      </c>
      <c r="J4456" s="1" t="s">
        <v>45</v>
      </c>
      <c r="K4456" s="1" t="s">
        <v>19191</v>
      </c>
      <c r="L4456" s="3" t="s">
        <v>19192</v>
      </c>
      <c r="M4456" s="2">
        <v>45671.453807870399</v>
      </c>
      <c r="N4456" t="str">
        <f>_xlfn.XLOOKUP(Table1[[#This Row],[Case Number]],Sheet4!$A:$A,Sheet4!$B:$B,"")</f>
        <v/>
      </c>
    </row>
    <row r="4457" spans="1:14">
      <c r="A4457" t="s">
        <v>19193</v>
      </c>
      <c r="B4457" s="1" t="s">
        <v>19194</v>
      </c>
      <c r="C4457" s="2">
        <v>45670.896273148202</v>
      </c>
      <c r="D4457" s="1" t="s">
        <v>1604</v>
      </c>
      <c r="E4457" s="1" t="s">
        <v>19</v>
      </c>
      <c r="F4457" s="2">
        <v>45670.5477314815</v>
      </c>
      <c r="G4457" s="1" t="s">
        <v>43</v>
      </c>
      <c r="H4457" s="1" t="s">
        <v>11</v>
      </c>
      <c r="I4457" s="1" t="s">
        <v>19195</v>
      </c>
      <c r="J4457" s="1" t="s">
        <v>111</v>
      </c>
      <c r="K4457" s="1" t="s">
        <v>14293</v>
      </c>
      <c r="M4457" s="2">
        <v>45670.562916666699</v>
      </c>
      <c r="N4457" t="str">
        <f>_xlfn.XLOOKUP(Table1[[#This Row],[Case Number]],Sheet4!$A:$A,Sheet4!$B:$B,"")</f>
        <v/>
      </c>
    </row>
    <row r="4458" spans="1:14">
      <c r="A4458" t="s">
        <v>19196</v>
      </c>
      <c r="B4458" s="1" t="s">
        <v>19197</v>
      </c>
      <c r="C4458" s="2">
        <v>45671.620821759301</v>
      </c>
      <c r="D4458" s="1" t="s">
        <v>19198</v>
      </c>
      <c r="E4458" s="1" t="s">
        <v>27</v>
      </c>
      <c r="F4458" s="2">
        <v>45670.5374421296</v>
      </c>
      <c r="G4458" s="1" t="s">
        <v>43</v>
      </c>
      <c r="H4458" s="1" t="s">
        <v>11</v>
      </c>
      <c r="I4458" s="1" t="s">
        <v>19199</v>
      </c>
      <c r="J4458" s="1" t="s">
        <v>160</v>
      </c>
      <c r="K4458" s="1" t="s">
        <v>1521</v>
      </c>
      <c r="M4458" s="2">
        <v>45671.287465277797</v>
      </c>
      <c r="N4458" t="str">
        <f>_xlfn.XLOOKUP(Table1[[#This Row],[Case Number]],Sheet4!$A:$A,Sheet4!$B:$B,"")</f>
        <v/>
      </c>
    </row>
    <row r="4459" spans="1:14" ht="272">
      <c r="A4459" t="s">
        <v>19200</v>
      </c>
      <c r="B4459" s="1" t="s">
        <v>19201</v>
      </c>
      <c r="C4459" s="2">
        <v>45670.870277777802</v>
      </c>
      <c r="D4459" s="1" t="s">
        <v>2382</v>
      </c>
      <c r="E4459" s="1" t="s">
        <v>19</v>
      </c>
      <c r="F4459" s="2">
        <v>45670.53125</v>
      </c>
      <c r="G4459" s="1" t="s">
        <v>94</v>
      </c>
      <c r="I4459" s="1" t="s">
        <v>19202</v>
      </c>
      <c r="K4459" s="1" t="s">
        <v>1353</v>
      </c>
      <c r="L4459" s="3" t="s">
        <v>19203</v>
      </c>
      <c r="M4459" s="2">
        <v>45670.536921296298</v>
      </c>
      <c r="N4459" t="str">
        <f>_xlfn.XLOOKUP(Table1[[#This Row],[Case Number]],Sheet4!$A:$A,Sheet4!$B:$B,"")</f>
        <v/>
      </c>
    </row>
    <row r="4460" spans="1:14" ht="255">
      <c r="A4460" t="s">
        <v>19204</v>
      </c>
      <c r="B4460" s="1" t="s">
        <v>19205</v>
      </c>
      <c r="C4460" s="2">
        <v>45671.645879629599</v>
      </c>
      <c r="D4460" s="1" t="s">
        <v>5335</v>
      </c>
      <c r="E4460" s="1" t="s">
        <v>50</v>
      </c>
      <c r="F4460" s="2">
        <v>45670.530057870397</v>
      </c>
      <c r="G4460" s="1" t="s">
        <v>28</v>
      </c>
      <c r="H4460" s="1" t="s">
        <v>36</v>
      </c>
      <c r="I4460" s="1" t="s">
        <v>19206</v>
      </c>
      <c r="J4460" s="1" t="s">
        <v>45</v>
      </c>
      <c r="K4460" s="1" t="s">
        <v>19207</v>
      </c>
      <c r="L4460" s="3" t="s">
        <v>19208</v>
      </c>
      <c r="M4460" s="2">
        <v>45671.312523148103</v>
      </c>
      <c r="N4460" t="str">
        <f>_xlfn.XLOOKUP(Table1[[#This Row],[Case Number]],Sheet4!$A:$A,Sheet4!$B:$B,"")</f>
        <v/>
      </c>
    </row>
    <row r="4461" spans="1:14" ht="306">
      <c r="A4461" t="s">
        <v>19209</v>
      </c>
      <c r="B4461" s="1" t="s">
        <v>19210</v>
      </c>
      <c r="C4461" s="2">
        <v>45670.864409722199</v>
      </c>
      <c r="D4461" s="1" t="s">
        <v>10380</v>
      </c>
      <c r="E4461" s="1" t="s">
        <v>19</v>
      </c>
      <c r="F4461" s="2">
        <v>45670.512488425898</v>
      </c>
      <c r="G4461" s="1" t="s">
        <v>94</v>
      </c>
      <c r="H4461" s="1" t="s">
        <v>11</v>
      </c>
      <c r="I4461" s="1" t="s">
        <v>19211</v>
      </c>
      <c r="J4461" s="1" t="s">
        <v>88</v>
      </c>
      <c r="K4461" s="1" t="s">
        <v>4482</v>
      </c>
      <c r="L4461" s="3" t="s">
        <v>19212</v>
      </c>
      <c r="M4461" s="2">
        <v>45670.531064814801</v>
      </c>
      <c r="N4461" t="str">
        <f>_xlfn.XLOOKUP(Table1[[#This Row],[Case Number]],Sheet4!$A:$A,Sheet4!$B:$B,"")</f>
        <v/>
      </c>
    </row>
    <row r="4462" spans="1:14" ht="85">
      <c r="A4462" t="s">
        <v>19213</v>
      </c>
      <c r="B4462" s="1" t="s">
        <v>19214</v>
      </c>
      <c r="C4462" s="2">
        <v>45670.8504398148</v>
      </c>
      <c r="D4462" s="1" t="s">
        <v>253</v>
      </c>
      <c r="E4462" s="1" t="s">
        <v>19</v>
      </c>
      <c r="F4462" s="2">
        <v>45670.509409722203</v>
      </c>
      <c r="G4462" s="1" t="s">
        <v>43</v>
      </c>
      <c r="I4462" s="1" t="s">
        <v>19215</v>
      </c>
      <c r="J4462" s="1" t="s">
        <v>255</v>
      </c>
      <c r="K4462" s="1" t="s">
        <v>19216</v>
      </c>
      <c r="L4462" s="3" t="s">
        <v>19217</v>
      </c>
      <c r="M4462" s="2">
        <v>45670.517083333303</v>
      </c>
      <c r="N4462" t="str">
        <f>_xlfn.XLOOKUP(Table1[[#This Row],[Case Number]],Sheet4!$A:$A,Sheet4!$B:$B,"")</f>
        <v/>
      </c>
    </row>
    <row r="4463" spans="1:14" ht="85">
      <c r="A4463" t="s">
        <v>19218</v>
      </c>
      <c r="B4463" s="1" t="s">
        <v>19219</v>
      </c>
      <c r="C4463" s="2">
        <v>45670.847881944399</v>
      </c>
      <c r="D4463" s="1" t="s">
        <v>19220</v>
      </c>
      <c r="E4463" s="1" t="s">
        <v>50</v>
      </c>
      <c r="F4463" s="2">
        <v>45670.508298611101</v>
      </c>
      <c r="G4463" s="1" t="s">
        <v>43</v>
      </c>
      <c r="H4463" s="1" t="s">
        <v>36</v>
      </c>
      <c r="I4463" s="1" t="s">
        <v>19221</v>
      </c>
      <c r="J4463" s="1" t="s">
        <v>255</v>
      </c>
      <c r="K4463" s="1" t="s">
        <v>19222</v>
      </c>
      <c r="L4463" s="3" t="s">
        <v>19223</v>
      </c>
      <c r="M4463" s="2">
        <v>45670.514537037001</v>
      </c>
      <c r="N4463" t="str">
        <f>_xlfn.XLOOKUP(Table1[[#This Row],[Case Number]],Sheet4!$A:$A,Sheet4!$B:$B,"")</f>
        <v/>
      </c>
    </row>
    <row r="4464" spans="1:14" ht="153">
      <c r="A4464" t="s">
        <v>19224</v>
      </c>
      <c r="B4464" s="1" t="s">
        <v>19225</v>
      </c>
      <c r="C4464" s="2">
        <v>45671.589976851901</v>
      </c>
      <c r="D4464" s="1" t="s">
        <v>9872</v>
      </c>
      <c r="E4464" s="1" t="s">
        <v>27</v>
      </c>
      <c r="F4464" s="2">
        <v>45670.503993055601</v>
      </c>
      <c r="G4464" s="1" t="s">
        <v>94</v>
      </c>
      <c r="H4464" s="1" t="s">
        <v>36</v>
      </c>
      <c r="I4464" s="1" t="s">
        <v>19226</v>
      </c>
      <c r="J4464" s="1" t="s">
        <v>30</v>
      </c>
      <c r="K4464" s="1" t="s">
        <v>19227</v>
      </c>
      <c r="L4464" s="3" t="s">
        <v>19228</v>
      </c>
      <c r="M4464" s="2">
        <v>45671.256620370397</v>
      </c>
      <c r="N4464" t="str">
        <f>_xlfn.XLOOKUP(Table1[[#This Row],[Case Number]],Sheet4!$A:$A,Sheet4!$B:$B,"")</f>
        <v>Yes</v>
      </c>
    </row>
    <row r="4465" spans="1:14">
      <c r="A4465" t="s">
        <v>19229</v>
      </c>
      <c r="B4465" s="1" t="s">
        <v>19230</v>
      </c>
      <c r="C4465" s="2">
        <v>45670.819305555597</v>
      </c>
      <c r="D4465" s="1" t="s">
        <v>238</v>
      </c>
      <c r="E4465" s="1" t="s">
        <v>19</v>
      </c>
      <c r="F4465" s="2">
        <v>45670.480277777802</v>
      </c>
      <c r="G4465" s="1" t="s">
        <v>51</v>
      </c>
      <c r="H4465" s="1" t="s">
        <v>36</v>
      </c>
      <c r="I4465" s="1" t="s">
        <v>19231</v>
      </c>
      <c r="J4465" s="1" t="s">
        <v>45</v>
      </c>
      <c r="K4465" s="1" t="s">
        <v>19232</v>
      </c>
      <c r="M4465" s="2">
        <v>45670.4859490741</v>
      </c>
      <c r="N4465" t="str">
        <f>_xlfn.XLOOKUP(Table1[[#This Row],[Case Number]],Sheet4!$A:$A,Sheet4!$B:$B,"")</f>
        <v/>
      </c>
    </row>
    <row r="4466" spans="1:14">
      <c r="A4466" t="s">
        <v>19233</v>
      </c>
      <c r="B4466" s="1" t="s">
        <v>19234</v>
      </c>
      <c r="C4466" s="2">
        <v>45671.603877314803</v>
      </c>
      <c r="D4466" s="1" t="s">
        <v>19235</v>
      </c>
      <c r="E4466" s="1" t="s">
        <v>19</v>
      </c>
      <c r="F4466" s="2">
        <v>45670.414085648103</v>
      </c>
      <c r="G4466" s="1" t="s">
        <v>43</v>
      </c>
      <c r="H4466" s="1" t="s">
        <v>36</v>
      </c>
      <c r="I4466" s="1" t="s">
        <v>19236</v>
      </c>
      <c r="J4466" s="1" t="s">
        <v>188</v>
      </c>
      <c r="K4466" s="1" t="s">
        <v>17814</v>
      </c>
      <c r="M4466" s="2">
        <v>45671.270520833299</v>
      </c>
      <c r="N4466" t="str">
        <f>_xlfn.XLOOKUP(Table1[[#This Row],[Case Number]],Sheet4!$A:$A,Sheet4!$B:$B,"")</f>
        <v>Yes</v>
      </c>
    </row>
    <row r="4467" spans="1:14" ht="221">
      <c r="A4467" t="s">
        <v>19237</v>
      </c>
      <c r="B4467" s="1" t="s">
        <v>19238</v>
      </c>
      <c r="C4467" s="2">
        <v>45670.752858796302</v>
      </c>
      <c r="D4467" s="1" t="s">
        <v>49</v>
      </c>
      <c r="E4467" s="1" t="s">
        <v>50</v>
      </c>
      <c r="F4467" s="2">
        <v>45670.413530092599</v>
      </c>
      <c r="G4467" s="1" t="s">
        <v>28</v>
      </c>
      <c r="H4467" s="1" t="s">
        <v>36</v>
      </c>
      <c r="I4467" s="1" t="s">
        <v>19239</v>
      </c>
      <c r="J4467" s="1" t="s">
        <v>100</v>
      </c>
      <c r="K4467" s="1" t="s">
        <v>16757</v>
      </c>
      <c r="L4467" s="3" t="s">
        <v>19240</v>
      </c>
      <c r="M4467" s="2">
        <v>45670.419513888897</v>
      </c>
      <c r="N4467" t="str">
        <f>_xlfn.XLOOKUP(Table1[[#This Row],[Case Number]],Sheet4!$A:$A,Sheet4!$B:$B,"")</f>
        <v/>
      </c>
    </row>
    <row r="4468" spans="1:14" ht="221">
      <c r="A4468" t="s">
        <v>19241</v>
      </c>
      <c r="B4468" s="1" t="s">
        <v>19242</v>
      </c>
      <c r="C4468" s="2">
        <v>45670.863599536999</v>
      </c>
      <c r="D4468" s="1" t="s">
        <v>19243</v>
      </c>
      <c r="E4468" s="1" t="s">
        <v>27</v>
      </c>
      <c r="F4468" s="2">
        <v>45670.413182870398</v>
      </c>
      <c r="G4468" s="1" t="s">
        <v>94</v>
      </c>
      <c r="I4468" s="1" t="s">
        <v>19244</v>
      </c>
      <c r="J4468" s="1" t="s">
        <v>188</v>
      </c>
      <c r="K4468" s="1" t="s">
        <v>1521</v>
      </c>
      <c r="L4468" s="3" t="s">
        <v>19245</v>
      </c>
      <c r="M4468" s="2">
        <v>45670.530243055597</v>
      </c>
      <c r="N4468" t="str">
        <f>_xlfn.XLOOKUP(Table1[[#This Row],[Case Number]],Sheet4!$A:$A,Sheet4!$B:$B,"")</f>
        <v/>
      </c>
    </row>
    <row r="4469" spans="1:14" ht="204">
      <c r="A4469" t="s">
        <v>19246</v>
      </c>
      <c r="B4469" s="1" t="s">
        <v>19247</v>
      </c>
      <c r="C4469" s="2">
        <v>45671.579398148097</v>
      </c>
      <c r="D4469" s="1" t="s">
        <v>9872</v>
      </c>
      <c r="E4469" s="1" t="s">
        <v>27</v>
      </c>
      <c r="F4469" s="2">
        <v>45670.396284722199</v>
      </c>
      <c r="G4469" s="1" t="s">
        <v>94</v>
      </c>
      <c r="I4469" s="1" t="s">
        <v>19248</v>
      </c>
      <c r="J4469" s="1" t="s">
        <v>30</v>
      </c>
      <c r="K4469" s="1" t="s">
        <v>16806</v>
      </c>
      <c r="L4469" s="3" t="s">
        <v>19249</v>
      </c>
      <c r="M4469" s="2">
        <v>45671.246041666702</v>
      </c>
      <c r="N4469" t="str">
        <f>_xlfn.XLOOKUP(Table1[[#This Row],[Case Number]],Sheet4!$A:$A,Sheet4!$B:$B,"")</f>
        <v/>
      </c>
    </row>
    <row r="4470" spans="1:14">
      <c r="A4470" t="s">
        <v>19250</v>
      </c>
      <c r="B4470" s="1" t="s">
        <v>19251</v>
      </c>
      <c r="C4470" s="2">
        <v>45672.617314814801</v>
      </c>
      <c r="D4470" s="1" t="s">
        <v>6494</v>
      </c>
      <c r="E4470" s="1" t="s">
        <v>19</v>
      </c>
      <c r="F4470" s="2">
        <v>45670.394733796304</v>
      </c>
      <c r="G4470" s="1" t="s">
        <v>28</v>
      </c>
      <c r="H4470" s="1" t="s">
        <v>36</v>
      </c>
      <c r="I4470" s="1" t="s">
        <v>19252</v>
      </c>
      <c r="J4470" s="1" t="s">
        <v>38</v>
      </c>
      <c r="K4470" s="1" t="s">
        <v>19253</v>
      </c>
      <c r="M4470" s="2">
        <v>45672.283969907403</v>
      </c>
      <c r="N4470" t="str">
        <f>_xlfn.XLOOKUP(Table1[[#This Row],[Case Number]],Sheet4!$A:$A,Sheet4!$B:$B,"")</f>
        <v/>
      </c>
    </row>
    <row r="4471" spans="1:14" ht="204">
      <c r="A4471" t="s">
        <v>19254</v>
      </c>
      <c r="B4471" s="1" t="s">
        <v>19255</v>
      </c>
      <c r="C4471" s="2">
        <v>45670.728437500002</v>
      </c>
      <c r="D4471" s="1" t="s">
        <v>459</v>
      </c>
      <c r="E4471" s="1" t="s">
        <v>19</v>
      </c>
      <c r="F4471" s="2">
        <v>45670.383020833302</v>
      </c>
      <c r="G4471" s="1" t="s">
        <v>94</v>
      </c>
      <c r="H4471" s="1" t="s">
        <v>36</v>
      </c>
      <c r="I4471" s="1" t="s">
        <v>19256</v>
      </c>
      <c r="J4471" s="1" t="s">
        <v>759</v>
      </c>
      <c r="K4471" s="1" t="s">
        <v>19257</v>
      </c>
      <c r="L4471" s="3" t="s">
        <v>19258</v>
      </c>
      <c r="M4471" s="2">
        <v>45670.395081018498</v>
      </c>
      <c r="N4471" t="str">
        <f>_xlfn.XLOOKUP(Table1[[#This Row],[Case Number]],Sheet4!$A:$A,Sheet4!$B:$B,"")</f>
        <v/>
      </c>
    </row>
    <row r="4472" spans="1:14" ht="340">
      <c r="A4472" t="s">
        <v>19259</v>
      </c>
      <c r="B4472" s="1" t="s">
        <v>19260</v>
      </c>
      <c r="C4472" s="2">
        <v>45670.852592592601</v>
      </c>
      <c r="D4472" s="1" t="s">
        <v>26</v>
      </c>
      <c r="E4472" s="1" t="s">
        <v>27</v>
      </c>
      <c r="F4472" s="2">
        <v>45670.370451388902</v>
      </c>
      <c r="G4472" s="1" t="s">
        <v>28</v>
      </c>
      <c r="H4472" s="1" t="s">
        <v>36</v>
      </c>
      <c r="I4472" s="1" t="s">
        <v>19261</v>
      </c>
      <c r="J4472" s="1" t="s">
        <v>30</v>
      </c>
      <c r="K4472" s="1" t="s">
        <v>14462</v>
      </c>
      <c r="L4472" s="3" t="s">
        <v>19262</v>
      </c>
      <c r="M4472" s="2">
        <v>45670.519236111097</v>
      </c>
      <c r="N4472" t="str">
        <f>_xlfn.XLOOKUP(Table1[[#This Row],[Case Number]],Sheet4!$A:$A,Sheet4!$B:$B,"")</f>
        <v>Yes</v>
      </c>
    </row>
    <row r="4473" spans="1:14" ht="204">
      <c r="A4473" t="s">
        <v>19263</v>
      </c>
      <c r="B4473" s="1" t="s">
        <v>19264</v>
      </c>
      <c r="C4473" s="2">
        <v>45673.702615740702</v>
      </c>
      <c r="D4473" s="1" t="s">
        <v>19265</v>
      </c>
      <c r="E4473" s="1" t="s">
        <v>20090</v>
      </c>
      <c r="F4473" s="2">
        <v>45670.365312499998</v>
      </c>
      <c r="G4473" s="1" t="s">
        <v>28</v>
      </c>
      <c r="H4473" s="1" t="s">
        <v>36</v>
      </c>
      <c r="I4473" s="1" t="s">
        <v>19266</v>
      </c>
      <c r="J4473" s="1" t="s">
        <v>118</v>
      </c>
      <c r="K4473" s="1" t="s">
        <v>9615</v>
      </c>
      <c r="L4473" s="3" t="s">
        <v>19267</v>
      </c>
      <c r="M4473" s="2">
        <v>45673.3692592593</v>
      </c>
      <c r="N4473" t="str">
        <f>_xlfn.XLOOKUP(Table1[[#This Row],[Case Number]],Sheet4!$A:$A,Sheet4!$B:$B,"")</f>
        <v/>
      </c>
    </row>
    <row r="4474" spans="1:14">
      <c r="A4474" t="s">
        <v>19268</v>
      </c>
      <c r="B4474" s="1" t="s">
        <v>19269</v>
      </c>
      <c r="C4474" s="2">
        <v>45670.764421296299</v>
      </c>
      <c r="D4474" s="1" t="s">
        <v>1265</v>
      </c>
      <c r="E4474" s="1" t="s">
        <v>27</v>
      </c>
      <c r="F4474" s="2">
        <v>45670.363981481503</v>
      </c>
      <c r="G4474" s="1" t="s">
        <v>43</v>
      </c>
      <c r="I4474" s="1" t="s">
        <v>19270</v>
      </c>
      <c r="J4474" s="1" t="s">
        <v>30</v>
      </c>
      <c r="K4474" s="1" t="s">
        <v>13748</v>
      </c>
      <c r="M4474" s="2">
        <v>45670.431076388901</v>
      </c>
      <c r="N4474" t="str">
        <f>_xlfn.XLOOKUP(Table1[[#This Row],[Case Number]],Sheet4!$A:$A,Sheet4!$B:$B,"")</f>
        <v/>
      </c>
    </row>
    <row r="4475" spans="1:14">
      <c r="A4475" t="s">
        <v>19271</v>
      </c>
      <c r="B4475" s="1" t="s">
        <v>19272</v>
      </c>
      <c r="C4475" s="2">
        <v>45670.775115740696</v>
      </c>
      <c r="D4475" s="1" t="s">
        <v>16945</v>
      </c>
      <c r="E4475" s="1" t="s">
        <v>19</v>
      </c>
      <c r="F4475" s="2">
        <v>45670.354513888902</v>
      </c>
      <c r="G4475" s="1" t="s">
        <v>51</v>
      </c>
      <c r="H4475" s="1" t="s">
        <v>36</v>
      </c>
      <c r="I4475" s="1" t="s">
        <v>19273</v>
      </c>
      <c r="J4475" s="1" t="s">
        <v>88</v>
      </c>
      <c r="K4475" s="1" t="s">
        <v>19274</v>
      </c>
      <c r="M4475" s="2">
        <v>45670.441759259302</v>
      </c>
      <c r="N4475" t="str">
        <f>_xlfn.XLOOKUP(Table1[[#This Row],[Case Number]],Sheet4!$A:$A,Sheet4!$B:$B,"")</f>
        <v/>
      </c>
    </row>
    <row r="4476" spans="1:14">
      <c r="A4476" t="s">
        <v>19275</v>
      </c>
      <c r="B4476" s="1" t="s">
        <v>19276</v>
      </c>
      <c r="C4476" s="2">
        <v>45674.790254629603</v>
      </c>
      <c r="D4476" s="1" t="s">
        <v>19277</v>
      </c>
      <c r="E4476" s="1" t="s">
        <v>20090</v>
      </c>
      <c r="F4476" s="2">
        <v>45670.353287037004</v>
      </c>
      <c r="G4476" s="1" t="s">
        <v>43</v>
      </c>
      <c r="H4476" s="1" t="s">
        <v>11</v>
      </c>
      <c r="I4476" s="1" t="s">
        <v>19278</v>
      </c>
      <c r="J4476" s="1" t="s">
        <v>118</v>
      </c>
      <c r="K4476" s="1" t="s">
        <v>5492</v>
      </c>
      <c r="M4476" s="2">
        <v>45674.456898148099</v>
      </c>
      <c r="N4476" t="str">
        <f>_xlfn.XLOOKUP(Table1[[#This Row],[Case Number]],Sheet4!$A:$A,Sheet4!$B:$B,"")</f>
        <v/>
      </c>
    </row>
    <row r="4477" spans="1:14" ht="119">
      <c r="A4477" t="s">
        <v>19279</v>
      </c>
      <c r="B4477" s="1" t="s">
        <v>19280</v>
      </c>
      <c r="C4477" s="2">
        <v>45670.679652777799</v>
      </c>
      <c r="D4477" s="1" t="s">
        <v>276</v>
      </c>
      <c r="E4477" s="1" t="s">
        <v>19</v>
      </c>
      <c r="F4477" s="2">
        <v>45670.344131944403</v>
      </c>
      <c r="G4477" s="1" t="s">
        <v>51</v>
      </c>
      <c r="H4477" s="1" t="s">
        <v>11</v>
      </c>
      <c r="I4477" s="1" t="s">
        <v>19281</v>
      </c>
      <c r="J4477" s="1" t="s">
        <v>45</v>
      </c>
      <c r="K4477" s="1" t="s">
        <v>6780</v>
      </c>
      <c r="L4477" s="3" t="s">
        <v>19282</v>
      </c>
      <c r="M4477" s="2">
        <v>45670.353483796302</v>
      </c>
      <c r="N4477" t="str">
        <f>_xlfn.XLOOKUP(Table1[[#This Row],[Case Number]],Sheet4!$A:$A,Sheet4!$B:$B,"")</f>
        <v/>
      </c>
    </row>
    <row r="4478" spans="1:14" ht="221">
      <c r="A4478" t="s">
        <v>19283</v>
      </c>
      <c r="B4478" s="1" t="s">
        <v>19284</v>
      </c>
      <c r="C4478" s="2">
        <v>45670.7047916667</v>
      </c>
      <c r="D4478" s="1" t="s">
        <v>19285</v>
      </c>
      <c r="E4478" s="1" t="s">
        <v>50</v>
      </c>
      <c r="F4478" s="2">
        <v>45670.341099537</v>
      </c>
      <c r="G4478" s="1" t="s">
        <v>145</v>
      </c>
      <c r="I4478" s="1" t="s">
        <v>19286</v>
      </c>
      <c r="J4478" s="1" t="s">
        <v>153</v>
      </c>
      <c r="K4478" s="1" t="s">
        <v>19287</v>
      </c>
      <c r="L4478" s="3" t="s">
        <v>19288</v>
      </c>
      <c r="M4478" s="2">
        <v>45670.371435185203</v>
      </c>
      <c r="N4478" t="str">
        <f>_xlfn.XLOOKUP(Table1[[#This Row],[Case Number]],Sheet4!$A:$A,Sheet4!$B:$B,"")</f>
        <v/>
      </c>
    </row>
    <row r="4479" spans="1:14">
      <c r="A4479" t="s">
        <v>19289</v>
      </c>
      <c r="B4479" s="1" t="s">
        <v>19290</v>
      </c>
      <c r="C4479" s="2">
        <v>45670.650254629603</v>
      </c>
      <c r="D4479" s="1" t="s">
        <v>276</v>
      </c>
      <c r="E4479" s="1" t="s">
        <v>19</v>
      </c>
      <c r="F4479" s="2">
        <v>45670.313275462999</v>
      </c>
      <c r="G4479" s="1" t="s">
        <v>51</v>
      </c>
      <c r="H4479" s="1" t="s">
        <v>36</v>
      </c>
      <c r="I4479" s="1" t="s">
        <v>19291</v>
      </c>
      <c r="J4479" s="1" t="s">
        <v>21</v>
      </c>
      <c r="K4479" s="1" t="s">
        <v>71</v>
      </c>
      <c r="M4479" s="2">
        <v>45670.316886574103</v>
      </c>
      <c r="N4479" t="str">
        <f>_xlfn.XLOOKUP(Table1[[#This Row],[Case Number]],Sheet4!$A:$A,Sheet4!$B:$B,"")</f>
        <v/>
      </c>
    </row>
    <row r="4480" spans="1:14" ht="306">
      <c r="A4480" t="s">
        <v>19292</v>
      </c>
      <c r="B4480" s="1" t="s">
        <v>19293</v>
      </c>
      <c r="C4480" s="2">
        <v>45671.773449074099</v>
      </c>
      <c r="D4480" s="1" t="s">
        <v>8229</v>
      </c>
      <c r="E4480" s="1" t="s">
        <v>27</v>
      </c>
      <c r="F4480" s="2">
        <v>45670.287638888898</v>
      </c>
      <c r="G4480" s="1" t="s">
        <v>94</v>
      </c>
      <c r="H4480" s="1" t="s">
        <v>36</v>
      </c>
      <c r="I4480" s="1" t="s">
        <v>19294</v>
      </c>
      <c r="J4480" s="1" t="s">
        <v>88</v>
      </c>
      <c r="K4480" s="1" t="s">
        <v>19295</v>
      </c>
      <c r="L4480" s="3" t="s">
        <v>19296</v>
      </c>
      <c r="M4480" s="2">
        <v>45671.440092592602</v>
      </c>
      <c r="N4480" t="str">
        <f>_xlfn.XLOOKUP(Table1[[#This Row],[Case Number]],Sheet4!$A:$A,Sheet4!$B:$B,"")</f>
        <v/>
      </c>
    </row>
    <row r="4481" spans="1:14">
      <c r="A4481" t="s">
        <v>19297</v>
      </c>
      <c r="B4481" s="1" t="s">
        <v>19298</v>
      </c>
      <c r="C4481" s="2">
        <v>45670.628402777802</v>
      </c>
      <c r="D4481" s="1" t="s">
        <v>915</v>
      </c>
      <c r="E4481" s="1" t="s">
        <v>19</v>
      </c>
      <c r="F4481" s="2">
        <v>45670.284837963001</v>
      </c>
      <c r="G4481" s="1" t="s">
        <v>43</v>
      </c>
      <c r="H4481" s="1" t="s">
        <v>11</v>
      </c>
      <c r="I4481" s="1" t="s">
        <v>19299</v>
      </c>
      <c r="J4481" s="1" t="s">
        <v>45</v>
      </c>
      <c r="K4481" s="1" t="s">
        <v>14818</v>
      </c>
      <c r="M4481" s="2">
        <v>45670.295057870397</v>
      </c>
      <c r="N4481" t="str">
        <f>_xlfn.XLOOKUP(Table1[[#This Row],[Case Number]],Sheet4!$A:$A,Sheet4!$B:$B,"")</f>
        <v/>
      </c>
    </row>
    <row r="4482" spans="1:14">
      <c r="A4482" t="s">
        <v>19300</v>
      </c>
      <c r="B4482" s="1" t="s">
        <v>19301</v>
      </c>
      <c r="C4482" s="2">
        <v>45679.521238425899</v>
      </c>
      <c r="D4482" s="1" t="s">
        <v>19302</v>
      </c>
      <c r="E4482" s="1" t="s">
        <v>20090</v>
      </c>
      <c r="F4482" s="2">
        <v>45670.233032407399</v>
      </c>
      <c r="G4482" s="1" t="s">
        <v>51</v>
      </c>
      <c r="H4482" s="1" t="s">
        <v>36</v>
      </c>
      <c r="I4482" s="1" t="s">
        <v>19303</v>
      </c>
      <c r="J4482" s="1" t="s">
        <v>118</v>
      </c>
      <c r="K4482" s="1" t="s">
        <v>19304</v>
      </c>
      <c r="M4482" s="2">
        <v>45679.187893518501</v>
      </c>
      <c r="N4482" t="str">
        <f>_xlfn.XLOOKUP(Table1[[#This Row],[Case Number]],Sheet4!$A:$A,Sheet4!$B:$B,"")</f>
        <v/>
      </c>
    </row>
    <row r="4483" spans="1:14">
      <c r="A4483" t="s">
        <v>19305</v>
      </c>
      <c r="B4483" s="1" t="s">
        <v>19306</v>
      </c>
      <c r="C4483" s="2">
        <v>45679.5213194444</v>
      </c>
      <c r="D4483" s="1" t="s">
        <v>19307</v>
      </c>
      <c r="E4483" s="1" t="s">
        <v>50</v>
      </c>
      <c r="F4483" s="2">
        <v>45669.610219907401</v>
      </c>
      <c r="G4483" s="1" t="s">
        <v>145</v>
      </c>
      <c r="H4483" s="1" t="s">
        <v>36</v>
      </c>
      <c r="I4483" s="1" t="s">
        <v>19308</v>
      </c>
      <c r="J4483" s="1" t="s">
        <v>200</v>
      </c>
      <c r="K4483" s="1" t="s">
        <v>19309</v>
      </c>
      <c r="M4483" s="2">
        <v>45679.187962962998</v>
      </c>
      <c r="N4483" t="str">
        <f>_xlfn.XLOOKUP(Table1[[#This Row],[Case Number]],Sheet4!$A:$A,Sheet4!$B:$B,"")</f>
        <v/>
      </c>
    </row>
    <row r="4484" spans="1:14" ht="272">
      <c r="A4484" t="s">
        <v>19310</v>
      </c>
      <c r="B4484" s="1" t="s">
        <v>19311</v>
      </c>
      <c r="C4484" s="2">
        <v>45680.524733796301</v>
      </c>
      <c r="D4484" s="1" t="s">
        <v>19312</v>
      </c>
      <c r="E4484" s="1" t="s">
        <v>19</v>
      </c>
      <c r="F4484" s="2">
        <v>45669.296053240701</v>
      </c>
      <c r="G4484" s="1" t="s">
        <v>145</v>
      </c>
      <c r="H4484" s="1" t="s">
        <v>36</v>
      </c>
      <c r="I4484" s="1" t="s">
        <v>19313</v>
      </c>
      <c r="J4484" s="1" t="s">
        <v>160</v>
      </c>
      <c r="K4484" s="1" t="s">
        <v>1116</v>
      </c>
      <c r="L4484" s="3" t="s">
        <v>19314</v>
      </c>
      <c r="M4484" s="2">
        <v>45680.191377314797</v>
      </c>
      <c r="N4484" t="str">
        <f>_xlfn.XLOOKUP(Table1[[#This Row],[Case Number]],Sheet4!$A:$A,Sheet4!$B:$B,"")</f>
        <v/>
      </c>
    </row>
    <row r="4485" spans="1:14" ht="221">
      <c r="A4485" t="s">
        <v>19315</v>
      </c>
      <c r="B4485" s="1" t="s">
        <v>19316</v>
      </c>
      <c r="C4485" s="2">
        <v>45670.392314814802</v>
      </c>
      <c r="D4485" s="1" t="s">
        <v>6046</v>
      </c>
      <c r="E4485" s="1" t="s">
        <v>19</v>
      </c>
      <c r="F4485" s="2">
        <v>45668.406261574099</v>
      </c>
      <c r="G4485" s="1" t="s">
        <v>145</v>
      </c>
      <c r="H4485" s="1" t="s">
        <v>11</v>
      </c>
      <c r="I4485" s="1" t="s">
        <v>19317</v>
      </c>
      <c r="J4485" s="1" t="s">
        <v>759</v>
      </c>
      <c r="K4485" s="1" t="s">
        <v>19318</v>
      </c>
      <c r="L4485" s="3" t="s">
        <v>19319</v>
      </c>
      <c r="M4485" s="2">
        <v>45670.058946759302</v>
      </c>
      <c r="N4485" t="str">
        <f>_xlfn.XLOOKUP(Table1[[#This Row],[Case Number]],Sheet4!$A:$A,Sheet4!$B:$B,"")</f>
        <v/>
      </c>
    </row>
    <row r="4486" spans="1:14" ht="340">
      <c r="A4486" t="s">
        <v>19320</v>
      </c>
      <c r="B4486" s="1" t="s">
        <v>19321</v>
      </c>
      <c r="C4486" s="2">
        <v>45672.698136574101</v>
      </c>
      <c r="D4486" s="1" t="s">
        <v>19322</v>
      </c>
      <c r="E4486" s="1" t="s">
        <v>19</v>
      </c>
      <c r="F4486" s="2">
        <v>45668.180891203701</v>
      </c>
      <c r="G4486" s="1" t="s">
        <v>145</v>
      </c>
      <c r="H4486" s="1" t="s">
        <v>36</v>
      </c>
      <c r="I4486" s="1" t="s">
        <v>19323</v>
      </c>
      <c r="J4486" s="1" t="s">
        <v>443</v>
      </c>
      <c r="K4486" s="1" t="s">
        <v>19324</v>
      </c>
      <c r="L4486" s="3" t="s">
        <v>19325</v>
      </c>
      <c r="M4486" s="2">
        <v>45672.364745370403</v>
      </c>
      <c r="N4486" t="str">
        <f>_xlfn.XLOOKUP(Table1[[#This Row],[Case Number]],Sheet4!$A:$A,Sheet4!$B:$B,"")</f>
        <v>Yes</v>
      </c>
    </row>
    <row r="4487" spans="1:14">
      <c r="A4487" t="s">
        <v>19326</v>
      </c>
      <c r="B4487" s="1" t="s">
        <v>19327</v>
      </c>
      <c r="C4487" s="2">
        <v>45670.762638888897</v>
      </c>
      <c r="D4487" s="1" t="s">
        <v>18803</v>
      </c>
      <c r="E4487" s="1" t="s">
        <v>27</v>
      </c>
      <c r="F4487" s="2">
        <v>45667.559108796297</v>
      </c>
      <c r="G4487" s="1" t="s">
        <v>43</v>
      </c>
      <c r="I4487" s="1" t="s">
        <v>19328</v>
      </c>
      <c r="J4487" s="1" t="s">
        <v>30</v>
      </c>
      <c r="K4487" s="1" t="s">
        <v>16806</v>
      </c>
      <c r="M4487" s="2">
        <v>45670.429293981499</v>
      </c>
      <c r="N4487" t="str">
        <f>_xlfn.XLOOKUP(Table1[[#This Row],[Case Number]],Sheet4!$A:$A,Sheet4!$B:$B,"")</f>
        <v/>
      </c>
    </row>
    <row r="4488" spans="1:14">
      <c r="A4488" t="s">
        <v>19329</v>
      </c>
      <c r="B4488" s="1" t="s">
        <v>19330</v>
      </c>
      <c r="C4488" s="2">
        <v>45667.890879629602</v>
      </c>
      <c r="D4488" s="1" t="s">
        <v>19331</v>
      </c>
      <c r="E4488" s="1" t="s">
        <v>27</v>
      </c>
      <c r="F4488" s="2">
        <v>45667.556516203702</v>
      </c>
      <c r="G4488" s="1" t="s">
        <v>43</v>
      </c>
      <c r="I4488" s="1" t="s">
        <v>19332</v>
      </c>
      <c r="J4488" s="1" t="s">
        <v>30</v>
      </c>
      <c r="K4488" s="1" t="s">
        <v>16806</v>
      </c>
      <c r="N4488" t="str">
        <f>_xlfn.XLOOKUP(Table1[[#This Row],[Case Number]],Sheet4!$A:$A,Sheet4!$B:$B,"")</f>
        <v/>
      </c>
    </row>
    <row r="4489" spans="1:14" ht="409.6">
      <c r="A4489" t="s">
        <v>19333</v>
      </c>
      <c r="B4489" s="1" t="s">
        <v>19334</v>
      </c>
      <c r="C4489" s="2">
        <v>45677.595879629604</v>
      </c>
      <c r="D4489" s="1" t="s">
        <v>19335</v>
      </c>
      <c r="E4489" s="1" t="s">
        <v>27</v>
      </c>
      <c r="F4489" s="2">
        <v>45667.537974537001</v>
      </c>
      <c r="G4489" s="1" t="s">
        <v>94</v>
      </c>
      <c r="I4489" s="1" t="s">
        <v>19336</v>
      </c>
      <c r="J4489" s="1" t="s">
        <v>200</v>
      </c>
      <c r="K4489" s="1" t="s">
        <v>1521</v>
      </c>
      <c r="L4489" s="3" t="s">
        <v>19337</v>
      </c>
      <c r="M4489" s="2">
        <v>45677.262511574103</v>
      </c>
      <c r="N4489" t="str">
        <f>_xlfn.XLOOKUP(Table1[[#This Row],[Case Number]],Sheet4!$A:$A,Sheet4!$B:$B,"")</f>
        <v/>
      </c>
    </row>
    <row r="4490" spans="1:14" ht="388">
      <c r="A4490" t="s">
        <v>19338</v>
      </c>
      <c r="B4490" s="1" t="s">
        <v>19339</v>
      </c>
      <c r="C4490" s="2">
        <v>45667.883946759299</v>
      </c>
      <c r="D4490" s="1" t="s">
        <v>19340</v>
      </c>
      <c r="E4490" s="1" t="s">
        <v>19</v>
      </c>
      <c r="F4490" s="2">
        <v>45667.534050925897</v>
      </c>
      <c r="G4490" s="1" t="s">
        <v>28</v>
      </c>
      <c r="H4490" s="1" t="s">
        <v>36</v>
      </c>
      <c r="I4490" s="1" t="s">
        <v>19341</v>
      </c>
      <c r="J4490" s="1" t="s">
        <v>21</v>
      </c>
      <c r="K4490" s="1" t="s">
        <v>19342</v>
      </c>
      <c r="L4490" s="3" t="s">
        <v>19343</v>
      </c>
      <c r="M4490" s="2">
        <v>45667.550578703696</v>
      </c>
      <c r="N4490" t="str">
        <f>_xlfn.XLOOKUP(Table1[[#This Row],[Case Number]],Sheet4!$A:$A,Sheet4!$B:$B,"")</f>
        <v/>
      </c>
    </row>
    <row r="4491" spans="1:14">
      <c r="A4491" t="s">
        <v>19344</v>
      </c>
      <c r="B4491" s="1" t="s">
        <v>19345</v>
      </c>
      <c r="C4491" s="2">
        <v>45674.7911805556</v>
      </c>
      <c r="D4491" s="1" t="s">
        <v>19346</v>
      </c>
      <c r="E4491" s="1" t="s">
        <v>19</v>
      </c>
      <c r="F4491" s="2">
        <v>45667.497696759303</v>
      </c>
      <c r="G4491" s="1" t="s">
        <v>43</v>
      </c>
      <c r="I4491" s="1" t="s">
        <v>19347</v>
      </c>
      <c r="J4491" s="1" t="s">
        <v>160</v>
      </c>
      <c r="K4491" s="1" t="s">
        <v>3746</v>
      </c>
      <c r="M4491" s="2">
        <v>45674.457824074103</v>
      </c>
      <c r="N4491" t="str">
        <f>_xlfn.XLOOKUP(Table1[[#This Row],[Case Number]],Sheet4!$A:$A,Sheet4!$B:$B,"")</f>
        <v/>
      </c>
    </row>
    <row r="4492" spans="1:14" ht="255">
      <c r="A4492" t="s">
        <v>19348</v>
      </c>
      <c r="B4492" s="1" t="s">
        <v>19349</v>
      </c>
      <c r="C4492" s="2">
        <v>45667.873449074097</v>
      </c>
      <c r="D4492" s="1" t="s">
        <v>876</v>
      </c>
      <c r="E4492" s="1" t="s">
        <v>50</v>
      </c>
      <c r="F4492" s="2">
        <v>45667.487233796302</v>
      </c>
      <c r="G4492" s="1" t="s">
        <v>94</v>
      </c>
      <c r="H4492" s="1" t="s">
        <v>36</v>
      </c>
      <c r="I4492" s="1" t="s">
        <v>19350</v>
      </c>
      <c r="J4492" s="1" t="s">
        <v>160</v>
      </c>
      <c r="K4492" s="1" t="s">
        <v>19351</v>
      </c>
      <c r="L4492" s="3" t="s">
        <v>19352</v>
      </c>
      <c r="M4492" s="2">
        <v>45667.540092592601</v>
      </c>
      <c r="N4492" t="str">
        <f>_xlfn.XLOOKUP(Table1[[#This Row],[Case Number]],Sheet4!$A:$A,Sheet4!$B:$B,"")</f>
        <v/>
      </c>
    </row>
    <row r="4493" spans="1:14">
      <c r="A4493" t="s">
        <v>19353</v>
      </c>
      <c r="B4493" s="1" t="s">
        <v>19354</v>
      </c>
      <c r="C4493" s="2">
        <v>45672.700613425899</v>
      </c>
      <c r="D4493" s="1" t="s">
        <v>19355</v>
      </c>
      <c r="E4493" s="1" t="s">
        <v>19</v>
      </c>
      <c r="F4493" s="2">
        <v>45667.422604166699</v>
      </c>
      <c r="G4493" s="1" t="s">
        <v>43</v>
      </c>
      <c r="H4493" s="1" t="s">
        <v>11</v>
      </c>
      <c r="I4493" s="1" t="s">
        <v>19356</v>
      </c>
      <c r="J4493" s="1" t="s">
        <v>88</v>
      </c>
      <c r="K4493" s="1" t="s">
        <v>11003</v>
      </c>
      <c r="M4493" s="2">
        <v>45672.367256944402</v>
      </c>
      <c r="N4493" t="str">
        <f>_xlfn.XLOOKUP(Table1[[#This Row],[Case Number]],Sheet4!$A:$A,Sheet4!$B:$B,"")</f>
        <v/>
      </c>
    </row>
    <row r="4494" spans="1:14" ht="221">
      <c r="A4494" t="s">
        <v>19357</v>
      </c>
      <c r="B4494" s="1" t="s">
        <v>19358</v>
      </c>
      <c r="C4494" s="2">
        <v>45667.809675925899</v>
      </c>
      <c r="D4494" s="1" t="s">
        <v>69</v>
      </c>
      <c r="E4494" s="1" t="s">
        <v>50</v>
      </c>
      <c r="F4494" s="2">
        <v>45667.408645833297</v>
      </c>
      <c r="G4494" s="1" t="s">
        <v>28</v>
      </c>
      <c r="H4494" s="1" t="s">
        <v>36</v>
      </c>
      <c r="I4494" s="1" t="s">
        <v>19359</v>
      </c>
      <c r="J4494" s="1" t="s">
        <v>153</v>
      </c>
      <c r="K4494" s="1" t="s">
        <v>19011</v>
      </c>
      <c r="L4494" s="3" t="s">
        <v>19360</v>
      </c>
      <c r="M4494" s="2">
        <v>45667.476319444402</v>
      </c>
      <c r="N4494" t="str">
        <f>_xlfn.XLOOKUP(Table1[[#This Row],[Case Number]],Sheet4!$A:$A,Sheet4!$B:$B,"")</f>
        <v/>
      </c>
    </row>
    <row r="4495" spans="1:14" ht="221">
      <c r="A4495" t="s">
        <v>19361</v>
      </c>
      <c r="B4495" s="1" t="s">
        <v>19362</v>
      </c>
      <c r="C4495" s="2">
        <v>45667.739166666703</v>
      </c>
      <c r="D4495" s="1" t="s">
        <v>14806</v>
      </c>
      <c r="E4495" s="1" t="s">
        <v>19</v>
      </c>
      <c r="F4495" s="2">
        <v>45667.3971759259</v>
      </c>
      <c r="G4495" s="1" t="s">
        <v>94</v>
      </c>
      <c r="I4495" s="1" t="s">
        <v>19363</v>
      </c>
      <c r="J4495" s="1" t="s">
        <v>153</v>
      </c>
      <c r="K4495" s="1" t="s">
        <v>7991</v>
      </c>
      <c r="L4495" s="3" t="s">
        <v>19364</v>
      </c>
      <c r="M4495" s="2">
        <v>45667.405810185199</v>
      </c>
      <c r="N4495" t="str">
        <f>_xlfn.XLOOKUP(Table1[[#This Row],[Case Number]],Sheet4!$A:$A,Sheet4!$B:$B,"")</f>
        <v/>
      </c>
    </row>
    <row r="4496" spans="1:14" ht="340">
      <c r="A4496" t="s">
        <v>19365</v>
      </c>
      <c r="B4496" s="1" t="s">
        <v>19366</v>
      </c>
      <c r="C4496" s="2">
        <v>45670.8276736111</v>
      </c>
      <c r="D4496" s="1" t="s">
        <v>26</v>
      </c>
      <c r="E4496" s="1" t="s">
        <v>27</v>
      </c>
      <c r="F4496" s="2">
        <v>45667.387777777803</v>
      </c>
      <c r="G4496" s="1" t="s">
        <v>28</v>
      </c>
      <c r="H4496" s="1" t="s">
        <v>11</v>
      </c>
      <c r="I4496" s="1" t="s">
        <v>19367</v>
      </c>
      <c r="J4496" s="1" t="s">
        <v>30</v>
      </c>
      <c r="K4496" s="1" t="s">
        <v>8433</v>
      </c>
      <c r="L4496" s="3" t="s">
        <v>19368</v>
      </c>
      <c r="M4496" s="2">
        <v>45670.494317129604</v>
      </c>
      <c r="N4496" t="str">
        <f>_xlfn.XLOOKUP(Table1[[#This Row],[Case Number]],Sheet4!$A:$A,Sheet4!$B:$B,"")</f>
        <v/>
      </c>
    </row>
    <row r="4497" spans="1:14" ht="404">
      <c r="A4497" t="s">
        <v>19369</v>
      </c>
      <c r="B4497" s="1" t="s">
        <v>19370</v>
      </c>
      <c r="C4497" s="2">
        <v>45667.835162037001</v>
      </c>
      <c r="D4497" s="1" t="s">
        <v>18773</v>
      </c>
      <c r="E4497" s="1" t="s">
        <v>19</v>
      </c>
      <c r="F4497" s="2">
        <v>45667.385300925896</v>
      </c>
      <c r="G4497" s="1" t="s">
        <v>28</v>
      </c>
      <c r="H4497" s="1" t="s">
        <v>36</v>
      </c>
      <c r="I4497" s="1" t="s">
        <v>19371</v>
      </c>
      <c r="J4497" s="1" t="s">
        <v>88</v>
      </c>
      <c r="K4497" s="1" t="s">
        <v>17814</v>
      </c>
      <c r="L4497" s="3" t="s">
        <v>19372</v>
      </c>
      <c r="M4497" s="2">
        <v>45667.501793981501</v>
      </c>
      <c r="N4497" t="str">
        <f>_xlfn.XLOOKUP(Table1[[#This Row],[Case Number]],Sheet4!$A:$A,Sheet4!$B:$B,"")</f>
        <v/>
      </c>
    </row>
    <row r="4498" spans="1:14" ht="272">
      <c r="A4498" t="s">
        <v>19373</v>
      </c>
      <c r="B4498" s="1" t="s">
        <v>19374</v>
      </c>
      <c r="C4498" s="2">
        <v>45671.605057870402</v>
      </c>
      <c r="D4498" s="1" t="s">
        <v>19375</v>
      </c>
      <c r="E4498" s="1" t="s">
        <v>19</v>
      </c>
      <c r="F4498" s="2">
        <v>45667.3573032407</v>
      </c>
      <c r="G4498" s="1" t="s">
        <v>94</v>
      </c>
      <c r="H4498" s="1" t="s">
        <v>36</v>
      </c>
      <c r="I4498" s="1" t="s">
        <v>19376</v>
      </c>
      <c r="J4498" s="1" t="s">
        <v>188</v>
      </c>
      <c r="K4498" s="1" t="s">
        <v>19377</v>
      </c>
      <c r="L4498" s="3" t="s">
        <v>19378</v>
      </c>
      <c r="M4498" s="2">
        <v>45671.271689814799</v>
      </c>
      <c r="N4498" t="str">
        <f>_xlfn.XLOOKUP(Table1[[#This Row],[Case Number]],Sheet4!$A:$A,Sheet4!$B:$B,"")</f>
        <v/>
      </c>
    </row>
    <row r="4499" spans="1:14" ht="255">
      <c r="A4499" t="s">
        <v>19379</v>
      </c>
      <c r="B4499" s="1" t="s">
        <v>19380</v>
      </c>
      <c r="C4499" s="2">
        <v>45670.565092592602</v>
      </c>
      <c r="D4499" s="1" t="s">
        <v>19381</v>
      </c>
      <c r="E4499" s="1" t="s">
        <v>19</v>
      </c>
      <c r="F4499" s="2">
        <v>45667.335370370398</v>
      </c>
      <c r="G4499" s="1" t="s">
        <v>145</v>
      </c>
      <c r="H4499" s="1" t="s">
        <v>11</v>
      </c>
      <c r="I4499" s="1" t="s">
        <v>19382</v>
      </c>
      <c r="J4499" s="1" t="s">
        <v>38</v>
      </c>
      <c r="K4499" s="1" t="s">
        <v>19383</v>
      </c>
      <c r="L4499" s="3" t="s">
        <v>19384</v>
      </c>
      <c r="M4499" s="2">
        <v>45670.562881944403</v>
      </c>
      <c r="N4499" t="str">
        <f>_xlfn.XLOOKUP(Table1[[#This Row],[Case Number]],Sheet4!$A:$A,Sheet4!$B:$B,"")</f>
        <v/>
      </c>
    </row>
    <row r="4500" spans="1:14" ht="102">
      <c r="A4500" t="s">
        <v>19385</v>
      </c>
      <c r="B4500" s="1" t="s">
        <v>19386</v>
      </c>
      <c r="C4500" s="2">
        <v>45667.667083333297</v>
      </c>
      <c r="D4500" s="1" t="s">
        <v>238</v>
      </c>
      <c r="E4500" s="1" t="s">
        <v>19</v>
      </c>
      <c r="F4500" s="2">
        <v>45667.326342592598</v>
      </c>
      <c r="G4500" s="1" t="s">
        <v>43</v>
      </c>
      <c r="H4500" s="1" t="s">
        <v>11</v>
      </c>
      <c r="I4500" s="1" t="s">
        <v>19387</v>
      </c>
      <c r="J4500" s="1" t="s">
        <v>111</v>
      </c>
      <c r="K4500" s="1" t="s">
        <v>19388</v>
      </c>
      <c r="L4500" s="3" t="s">
        <v>19389</v>
      </c>
      <c r="M4500" s="2">
        <v>45667.536712963003</v>
      </c>
      <c r="N4500" t="str">
        <f>_xlfn.XLOOKUP(Table1[[#This Row],[Case Number]],Sheet4!$A:$A,Sheet4!$B:$B,"")</f>
        <v/>
      </c>
    </row>
    <row r="4501" spans="1:14">
      <c r="A4501" t="s">
        <v>19390</v>
      </c>
      <c r="B4501" s="1" t="s">
        <v>19391</v>
      </c>
      <c r="C4501" s="2">
        <v>45683.521678240701</v>
      </c>
      <c r="D4501" s="1" t="s">
        <v>19392</v>
      </c>
      <c r="E4501" s="1" t="s">
        <v>27</v>
      </c>
      <c r="F4501" s="2">
        <v>45667.317268518498</v>
      </c>
      <c r="G4501" s="1" t="s">
        <v>94</v>
      </c>
      <c r="I4501" s="1" t="s">
        <v>19393</v>
      </c>
      <c r="J4501" s="1" t="s">
        <v>30</v>
      </c>
      <c r="K4501" s="1" t="s">
        <v>13748</v>
      </c>
      <c r="M4501" s="2">
        <v>45683.1883101852</v>
      </c>
      <c r="N4501" t="str">
        <f>_xlfn.XLOOKUP(Table1[[#This Row],[Case Number]],Sheet4!$A:$A,Sheet4!$B:$B,"")</f>
        <v>Yes</v>
      </c>
    </row>
    <row r="4502" spans="1:14">
      <c r="A4502" t="s">
        <v>19394</v>
      </c>
      <c r="B4502" s="1" t="s">
        <v>19395</v>
      </c>
      <c r="C4502" s="2">
        <v>45667.636701388903</v>
      </c>
      <c r="D4502" s="1" t="s">
        <v>915</v>
      </c>
      <c r="E4502" s="1" t="s">
        <v>19</v>
      </c>
      <c r="F4502" s="2">
        <v>45667.293749999997</v>
      </c>
      <c r="G4502" s="1" t="s">
        <v>43</v>
      </c>
      <c r="I4502" s="1" t="s">
        <v>19396</v>
      </c>
      <c r="J4502" s="1" t="s">
        <v>45</v>
      </c>
      <c r="K4502" s="1" t="s">
        <v>19397</v>
      </c>
      <c r="M4502" s="2">
        <v>45667.303344907399</v>
      </c>
      <c r="N4502" t="str">
        <f>_xlfn.XLOOKUP(Table1[[#This Row],[Case Number]],Sheet4!$A:$A,Sheet4!$B:$B,"")</f>
        <v/>
      </c>
    </row>
    <row r="4503" spans="1:14" ht="238">
      <c r="A4503" t="s">
        <v>19398</v>
      </c>
      <c r="B4503" s="1" t="s">
        <v>19399</v>
      </c>
      <c r="C4503" s="2">
        <v>45667.817777777796</v>
      </c>
      <c r="D4503" s="1" t="s">
        <v>19400</v>
      </c>
      <c r="E4503" s="1" t="s">
        <v>864</v>
      </c>
      <c r="F4503" s="2">
        <v>45667.291203703702</v>
      </c>
      <c r="G4503" s="1" t="s">
        <v>28</v>
      </c>
      <c r="H4503" s="1" t="s">
        <v>11</v>
      </c>
      <c r="I4503" s="1" t="s">
        <v>19401</v>
      </c>
      <c r="J4503" s="1" t="s">
        <v>30</v>
      </c>
      <c r="K4503" s="1" t="s">
        <v>19402</v>
      </c>
      <c r="L4503" s="3" t="s">
        <v>19403</v>
      </c>
      <c r="M4503" s="2">
        <v>45667.4844212963</v>
      </c>
      <c r="N4503" t="str">
        <f>_xlfn.XLOOKUP(Table1[[#This Row],[Case Number]],Sheet4!$A:$A,Sheet4!$B:$B,"")</f>
        <v/>
      </c>
    </row>
    <row r="4504" spans="1:14">
      <c r="A4504" t="s">
        <v>19404</v>
      </c>
      <c r="B4504" s="1" t="s">
        <v>19405</v>
      </c>
      <c r="C4504" s="2">
        <v>45667.528321759302</v>
      </c>
      <c r="D4504" s="1" t="s">
        <v>4284</v>
      </c>
      <c r="E4504" s="1" t="s">
        <v>50</v>
      </c>
      <c r="F4504" s="2">
        <v>45667.132696759298</v>
      </c>
      <c r="G4504" s="1" t="s">
        <v>145</v>
      </c>
      <c r="I4504" s="1" t="s">
        <v>19406</v>
      </c>
      <c r="J4504" s="1" t="s">
        <v>30</v>
      </c>
      <c r="K4504" s="1" t="s">
        <v>6506</v>
      </c>
      <c r="M4504" s="2">
        <v>45667.1949537037</v>
      </c>
      <c r="N4504" t="str">
        <f>_xlfn.XLOOKUP(Table1[[#This Row],[Case Number]],Sheet4!$A:$A,Sheet4!$B:$B,"")</f>
        <v/>
      </c>
    </row>
    <row r="4505" spans="1:14" ht="170">
      <c r="A4505" t="s">
        <v>19407</v>
      </c>
      <c r="B4505" s="1" t="s">
        <v>19408</v>
      </c>
      <c r="C4505" s="2">
        <v>45672.701226851903</v>
      </c>
      <c r="D4505" s="1" t="s">
        <v>19409</v>
      </c>
      <c r="E4505" s="1" t="s">
        <v>27</v>
      </c>
      <c r="F4505" s="2">
        <v>45667.024872685201</v>
      </c>
      <c r="G4505" s="1" t="s">
        <v>145</v>
      </c>
      <c r="I4505" s="1" t="s">
        <v>19410</v>
      </c>
      <c r="J4505" s="1" t="s">
        <v>30</v>
      </c>
      <c r="K4505" s="1" t="s">
        <v>14802</v>
      </c>
      <c r="L4505" s="3" t="s">
        <v>19411</v>
      </c>
      <c r="M4505" s="2">
        <v>45672.367881944403</v>
      </c>
      <c r="N4505" t="str">
        <f>_xlfn.XLOOKUP(Table1[[#This Row],[Case Number]],Sheet4!$A:$A,Sheet4!$B:$B,"")</f>
        <v/>
      </c>
    </row>
    <row r="4506" spans="1:14" ht="340">
      <c r="A4506" t="s">
        <v>19412</v>
      </c>
      <c r="B4506" s="1" t="s">
        <v>19413</v>
      </c>
      <c r="C4506" s="2">
        <v>45667.161168981504</v>
      </c>
      <c r="D4506" s="1" t="s">
        <v>814</v>
      </c>
      <c r="E4506" s="1" t="s">
        <v>19</v>
      </c>
      <c r="F4506" s="2">
        <v>45666.827118055597</v>
      </c>
      <c r="G4506" s="1" t="s">
        <v>28</v>
      </c>
      <c r="H4506" s="1" t="s">
        <v>11</v>
      </c>
      <c r="I4506" s="1" t="s">
        <v>19414</v>
      </c>
      <c r="J4506" s="1" t="s">
        <v>111</v>
      </c>
      <c r="K4506" s="1" t="s">
        <v>19415</v>
      </c>
      <c r="L4506" s="3" t="s">
        <v>19416</v>
      </c>
      <c r="M4506" s="2">
        <v>45666.8278125</v>
      </c>
      <c r="N4506" t="str">
        <f>_xlfn.XLOOKUP(Table1[[#This Row],[Case Number]],Sheet4!$A:$A,Sheet4!$B:$B,"")</f>
        <v/>
      </c>
    </row>
    <row r="4507" spans="1:14" ht="340">
      <c r="A4507" t="s">
        <v>19417</v>
      </c>
      <c r="B4507" s="1" t="s">
        <v>19418</v>
      </c>
      <c r="C4507" s="2">
        <v>45670.628460648099</v>
      </c>
      <c r="D4507" s="1" t="s">
        <v>16466</v>
      </c>
      <c r="E4507" s="1" t="s">
        <v>19</v>
      </c>
      <c r="F4507" s="2">
        <v>45666.631041666697</v>
      </c>
      <c r="G4507" s="1" t="s">
        <v>28</v>
      </c>
      <c r="H4507" s="1" t="s">
        <v>36</v>
      </c>
      <c r="I4507" s="1" t="s">
        <v>19419</v>
      </c>
      <c r="J4507" s="1" t="s">
        <v>88</v>
      </c>
      <c r="K4507" s="1" t="s">
        <v>11175</v>
      </c>
      <c r="L4507" s="3" t="s">
        <v>19420</v>
      </c>
      <c r="M4507" s="2">
        <v>45670.295104166697</v>
      </c>
      <c r="N4507" t="str">
        <f>_xlfn.XLOOKUP(Table1[[#This Row],[Case Number]],Sheet4!$A:$A,Sheet4!$B:$B,"")</f>
        <v/>
      </c>
    </row>
    <row r="4508" spans="1:14" ht="409.6">
      <c r="A4508" t="s">
        <v>19421</v>
      </c>
      <c r="B4508" s="1" t="s">
        <v>19422</v>
      </c>
      <c r="C4508" s="2">
        <v>45667.9234027778</v>
      </c>
      <c r="D4508" s="1" t="s">
        <v>19423</v>
      </c>
      <c r="E4508" s="1" t="s">
        <v>50</v>
      </c>
      <c r="F4508" s="2">
        <v>45666.629016203697</v>
      </c>
      <c r="G4508" s="1" t="s">
        <v>28</v>
      </c>
      <c r="H4508" s="1" t="s">
        <v>36</v>
      </c>
      <c r="I4508" s="1" t="s">
        <v>19424</v>
      </c>
      <c r="J4508" s="1" t="s">
        <v>200</v>
      </c>
      <c r="K4508" s="1" t="s">
        <v>19425</v>
      </c>
      <c r="L4508" s="3" t="s">
        <v>19426</v>
      </c>
      <c r="M4508" s="2">
        <v>45667.590046296304</v>
      </c>
      <c r="N4508" t="str">
        <f>_xlfn.XLOOKUP(Table1[[#This Row],[Case Number]],Sheet4!$A:$A,Sheet4!$B:$B,"")</f>
        <v/>
      </c>
    </row>
    <row r="4509" spans="1:14" ht="289">
      <c r="A4509" t="s">
        <v>19427</v>
      </c>
      <c r="B4509" s="1" t="s">
        <v>19428</v>
      </c>
      <c r="C4509" s="2">
        <v>45667.6694907407</v>
      </c>
      <c r="D4509" s="1" t="s">
        <v>19429</v>
      </c>
      <c r="E4509" s="1" t="s">
        <v>50</v>
      </c>
      <c r="F4509" s="2">
        <v>45666.603252314802</v>
      </c>
      <c r="G4509" s="1" t="s">
        <v>28</v>
      </c>
      <c r="H4509" s="1" t="s">
        <v>36</v>
      </c>
      <c r="I4509" s="1" t="s">
        <v>19430</v>
      </c>
      <c r="J4509" s="1" t="s">
        <v>759</v>
      </c>
      <c r="K4509" s="1" t="s">
        <v>963</v>
      </c>
      <c r="L4509" s="3" t="s">
        <v>19431</v>
      </c>
      <c r="M4509" s="2">
        <v>45667.336134259298</v>
      </c>
      <c r="N4509" t="str">
        <f>_xlfn.XLOOKUP(Table1[[#This Row],[Case Number]],Sheet4!$A:$A,Sheet4!$B:$B,"")</f>
        <v/>
      </c>
    </row>
    <row r="4510" spans="1:14" ht="272">
      <c r="A4510" t="s">
        <v>19432</v>
      </c>
      <c r="B4510" s="1" t="s">
        <v>19433</v>
      </c>
      <c r="C4510" s="2">
        <v>45670.627685185202</v>
      </c>
      <c r="D4510" s="1" t="s">
        <v>11865</v>
      </c>
      <c r="E4510" s="1" t="s">
        <v>19</v>
      </c>
      <c r="F4510" s="2">
        <v>45666.566122685203</v>
      </c>
      <c r="G4510" s="1" t="s">
        <v>28</v>
      </c>
      <c r="H4510" s="1" t="s">
        <v>36</v>
      </c>
      <c r="I4510" s="1" t="s">
        <v>19434</v>
      </c>
      <c r="J4510" s="1" t="s">
        <v>200</v>
      </c>
      <c r="K4510" s="1" t="s">
        <v>17947</v>
      </c>
      <c r="L4510" s="3" t="s">
        <v>19435</v>
      </c>
      <c r="M4510" s="2">
        <v>45670.294328703698</v>
      </c>
      <c r="N4510" t="str">
        <f>_xlfn.XLOOKUP(Table1[[#This Row],[Case Number]],Sheet4!$A:$A,Sheet4!$B:$B,"")</f>
        <v/>
      </c>
    </row>
    <row r="4511" spans="1:14" ht="272">
      <c r="A4511" t="s">
        <v>19436</v>
      </c>
      <c r="B4511" s="1" t="s">
        <v>19437</v>
      </c>
      <c r="C4511" s="2">
        <v>45667.097893518498</v>
      </c>
      <c r="D4511" s="1" t="s">
        <v>19438</v>
      </c>
      <c r="E4511" s="1" t="s">
        <v>50</v>
      </c>
      <c r="F4511" s="2">
        <v>45666.542662036998</v>
      </c>
      <c r="G4511" s="1" t="s">
        <v>94</v>
      </c>
      <c r="I4511" s="1" t="s">
        <v>19439</v>
      </c>
      <c r="J4511" s="1" t="s">
        <v>30</v>
      </c>
      <c r="K4511" s="1" t="s">
        <v>19440</v>
      </c>
      <c r="L4511" s="3" t="s">
        <v>19441</v>
      </c>
      <c r="M4511" s="2">
        <v>45666.764525462997</v>
      </c>
      <c r="N4511" t="str">
        <f>_xlfn.XLOOKUP(Table1[[#This Row],[Case Number]],Sheet4!$A:$A,Sheet4!$B:$B,"")</f>
        <v/>
      </c>
    </row>
    <row r="4512" spans="1:14" ht="187">
      <c r="A4512" t="s">
        <v>19442</v>
      </c>
      <c r="B4512" s="1" t="s">
        <v>19443</v>
      </c>
      <c r="C4512" s="2">
        <v>45690.521412037</v>
      </c>
      <c r="D4512" s="1" t="s">
        <v>11148</v>
      </c>
      <c r="E4512" s="1" t="s">
        <v>20090</v>
      </c>
      <c r="F4512" s="2">
        <v>45666.527615740699</v>
      </c>
      <c r="G4512" s="1" t="s">
        <v>43</v>
      </c>
      <c r="I4512" s="1" t="s">
        <v>19444</v>
      </c>
      <c r="J4512" s="1" t="s">
        <v>118</v>
      </c>
      <c r="K4512" s="1" t="s">
        <v>19445</v>
      </c>
      <c r="L4512" s="3" t="s">
        <v>19446</v>
      </c>
      <c r="M4512" s="2">
        <v>45690.1880439815</v>
      </c>
      <c r="N4512" t="str">
        <f>_xlfn.XLOOKUP(Table1[[#This Row],[Case Number]],Sheet4!$A:$A,Sheet4!$B:$B,"")</f>
        <v>Yes</v>
      </c>
    </row>
    <row r="4513" spans="1:14" ht="238">
      <c r="A4513" t="s">
        <v>19447</v>
      </c>
      <c r="B4513" s="1" t="s">
        <v>19448</v>
      </c>
      <c r="C4513" s="2">
        <v>45678.757210648102</v>
      </c>
      <c r="D4513" s="1" t="s">
        <v>15997</v>
      </c>
      <c r="E4513" s="1" t="s">
        <v>50</v>
      </c>
      <c r="F4513" s="2">
        <v>45666.525208333303</v>
      </c>
      <c r="G4513" s="1" t="s">
        <v>94</v>
      </c>
      <c r="H4513" s="1" t="s">
        <v>11</v>
      </c>
      <c r="I4513" s="1" t="s">
        <v>15998</v>
      </c>
      <c r="J4513" s="1" t="s">
        <v>88</v>
      </c>
      <c r="K4513" s="1" t="s">
        <v>2736</v>
      </c>
      <c r="L4513" s="3" t="s">
        <v>15999</v>
      </c>
      <c r="M4513" s="2">
        <v>45702.386041666701</v>
      </c>
      <c r="N4513" t="str">
        <f>_xlfn.XLOOKUP(Table1[[#This Row],[Case Number]],Sheet4!$A:$A,Sheet4!$B:$B,"")</f>
        <v>Yes</v>
      </c>
    </row>
    <row r="4514" spans="1:14">
      <c r="A4514" t="s">
        <v>19449</v>
      </c>
      <c r="B4514" s="1" t="s">
        <v>19450</v>
      </c>
      <c r="C4514" s="2">
        <v>45667.772349537001</v>
      </c>
      <c r="D4514" s="1" t="s">
        <v>18341</v>
      </c>
      <c r="E4514" s="1" t="s">
        <v>27</v>
      </c>
      <c r="F4514" s="2">
        <v>45666.519004629597</v>
      </c>
      <c r="G4514" s="1" t="s">
        <v>51</v>
      </c>
      <c r="H4514" s="1" t="s">
        <v>11</v>
      </c>
      <c r="I4514" s="1" t="s">
        <v>19451</v>
      </c>
      <c r="J4514" s="1" t="s">
        <v>30</v>
      </c>
      <c r="K4514" s="1" t="s">
        <v>19295</v>
      </c>
      <c r="M4514" s="2">
        <v>45667.438958333303</v>
      </c>
      <c r="N4514" t="str">
        <f>_xlfn.XLOOKUP(Table1[[#This Row],[Case Number]],Sheet4!$A:$A,Sheet4!$B:$B,"")</f>
        <v/>
      </c>
    </row>
    <row r="4515" spans="1:14">
      <c r="A4515" t="s">
        <v>19452</v>
      </c>
      <c r="B4515" s="1" t="s">
        <v>19453</v>
      </c>
      <c r="C4515" s="2">
        <v>45666.897407407399</v>
      </c>
      <c r="D4515" s="1" t="s">
        <v>19454</v>
      </c>
      <c r="E4515" s="1" t="s">
        <v>19</v>
      </c>
      <c r="F4515" s="2">
        <v>45666.517129629603</v>
      </c>
      <c r="G4515" s="1" t="s">
        <v>43</v>
      </c>
      <c r="I4515" s="1" t="s">
        <v>19455</v>
      </c>
      <c r="J4515" s="1" t="s">
        <v>38</v>
      </c>
      <c r="K4515" s="1" t="s">
        <v>19456</v>
      </c>
      <c r="M4515" s="2">
        <v>45666.564050925903</v>
      </c>
      <c r="N4515" t="str">
        <f>_xlfn.XLOOKUP(Table1[[#This Row],[Case Number]],Sheet4!$A:$A,Sheet4!$B:$B,"")</f>
        <v/>
      </c>
    </row>
    <row r="4516" spans="1:14" ht="238">
      <c r="A4516" t="s">
        <v>19457</v>
      </c>
      <c r="B4516" s="1" t="s">
        <v>19458</v>
      </c>
      <c r="C4516" s="2">
        <v>45667.790347222202</v>
      </c>
      <c r="D4516" s="1" t="s">
        <v>17822</v>
      </c>
      <c r="E4516" s="1" t="s">
        <v>652</v>
      </c>
      <c r="F4516" s="2">
        <v>45666.500219907401</v>
      </c>
      <c r="G4516" s="1" t="s">
        <v>94</v>
      </c>
      <c r="I4516" s="1" t="s">
        <v>19459</v>
      </c>
      <c r="J4516" s="1" t="s">
        <v>200</v>
      </c>
      <c r="K4516" s="1" t="s">
        <v>11110</v>
      </c>
      <c r="L4516" s="3" t="s">
        <v>19460</v>
      </c>
      <c r="M4516" s="2">
        <v>45667.457002314797</v>
      </c>
      <c r="N4516" t="str">
        <f>_xlfn.XLOOKUP(Table1[[#This Row],[Case Number]],Sheet4!$A:$A,Sheet4!$B:$B,"")</f>
        <v/>
      </c>
    </row>
    <row r="4517" spans="1:14" ht="221">
      <c r="A4517" t="s">
        <v>19461</v>
      </c>
      <c r="B4517" s="1" t="s">
        <v>19462</v>
      </c>
      <c r="C4517" s="2">
        <v>45671.691076388903</v>
      </c>
      <c r="D4517" s="1" t="s">
        <v>10799</v>
      </c>
      <c r="E4517" s="1" t="s">
        <v>19</v>
      </c>
      <c r="F4517" s="2">
        <v>45666.493275462999</v>
      </c>
      <c r="G4517" s="1" t="s">
        <v>28</v>
      </c>
      <c r="H4517" s="1" t="s">
        <v>11</v>
      </c>
      <c r="I4517" s="1" t="s">
        <v>19463</v>
      </c>
      <c r="J4517" s="1" t="s">
        <v>188</v>
      </c>
      <c r="K4517" s="1" t="s">
        <v>19464</v>
      </c>
      <c r="L4517" s="3" t="s">
        <v>19465</v>
      </c>
      <c r="M4517" s="2">
        <v>45671.357719907399</v>
      </c>
      <c r="N4517" t="str">
        <f>_xlfn.XLOOKUP(Table1[[#This Row],[Case Number]],Sheet4!$A:$A,Sheet4!$B:$B,"")</f>
        <v/>
      </c>
    </row>
    <row r="4518" spans="1:14">
      <c r="A4518" t="s">
        <v>19466</v>
      </c>
      <c r="B4518" s="1" t="s">
        <v>19467</v>
      </c>
      <c r="C4518" s="2">
        <v>45666.8362037037</v>
      </c>
      <c r="D4518" s="1" t="s">
        <v>915</v>
      </c>
      <c r="E4518" s="1" t="s">
        <v>19</v>
      </c>
      <c r="F4518" s="2">
        <v>45666.491898148102</v>
      </c>
      <c r="G4518" s="1" t="s">
        <v>43</v>
      </c>
      <c r="H4518" s="1" t="s">
        <v>36</v>
      </c>
      <c r="I4518" s="1" t="s">
        <v>19468</v>
      </c>
      <c r="J4518" s="1" t="s">
        <v>45</v>
      </c>
      <c r="K4518" s="1" t="s">
        <v>19469</v>
      </c>
      <c r="M4518" s="2">
        <v>45666.502847222197</v>
      </c>
      <c r="N4518" t="str">
        <f>_xlfn.XLOOKUP(Table1[[#This Row],[Case Number]],Sheet4!$A:$A,Sheet4!$B:$B,"")</f>
        <v/>
      </c>
    </row>
    <row r="4519" spans="1:14">
      <c r="A4519" t="s">
        <v>19470</v>
      </c>
      <c r="B4519" s="1" t="s">
        <v>19471</v>
      </c>
      <c r="C4519" s="2">
        <v>45667.787256944401</v>
      </c>
      <c r="D4519" s="1" t="s">
        <v>276</v>
      </c>
      <c r="E4519" s="1" t="s">
        <v>19</v>
      </c>
      <c r="F4519" s="2">
        <v>45666.4660532407</v>
      </c>
      <c r="G4519" s="1" t="s">
        <v>43</v>
      </c>
      <c r="I4519" s="1" t="s">
        <v>19472</v>
      </c>
      <c r="J4519" s="1" t="s">
        <v>1054</v>
      </c>
      <c r="K4519" s="1" t="s">
        <v>19473</v>
      </c>
      <c r="M4519" s="2">
        <v>45667.453900462999</v>
      </c>
      <c r="N4519" t="str">
        <f>_xlfn.XLOOKUP(Table1[[#This Row],[Case Number]],Sheet4!$A:$A,Sheet4!$B:$B,"")</f>
        <v/>
      </c>
    </row>
    <row r="4520" spans="1:14">
      <c r="A4520" t="s">
        <v>19474</v>
      </c>
      <c r="B4520" s="1" t="s">
        <v>19475</v>
      </c>
      <c r="C4520" s="2">
        <v>45675.521493055603</v>
      </c>
      <c r="D4520" s="1" t="s">
        <v>19476</v>
      </c>
      <c r="E4520" s="1" t="s">
        <v>19</v>
      </c>
      <c r="F4520" s="2">
        <v>45666.461666666699</v>
      </c>
      <c r="G4520" s="1" t="s">
        <v>94</v>
      </c>
      <c r="H4520" s="1" t="s">
        <v>11</v>
      </c>
      <c r="I4520" s="1" t="s">
        <v>19477</v>
      </c>
      <c r="J4520" s="1" t="s">
        <v>188</v>
      </c>
      <c r="K4520" s="1" t="s">
        <v>8443</v>
      </c>
      <c r="M4520" s="2">
        <v>45675.188136574099</v>
      </c>
      <c r="N4520" t="str">
        <f>_xlfn.XLOOKUP(Table1[[#This Row],[Case Number]],Sheet4!$A:$A,Sheet4!$B:$B,"")</f>
        <v/>
      </c>
    </row>
    <row r="4521" spans="1:14">
      <c r="A4521" t="s">
        <v>19478</v>
      </c>
      <c r="B4521" s="1" t="s">
        <v>19479</v>
      </c>
      <c r="C4521" s="2">
        <v>45667.635821759301</v>
      </c>
      <c r="D4521" s="1" t="s">
        <v>19480</v>
      </c>
      <c r="E4521" s="1" t="s">
        <v>27</v>
      </c>
      <c r="F4521" s="2">
        <v>45666.453333333302</v>
      </c>
      <c r="G4521" s="1" t="s">
        <v>43</v>
      </c>
      <c r="H4521" s="1" t="s">
        <v>11</v>
      </c>
      <c r="I4521" s="1" t="s">
        <v>19481</v>
      </c>
      <c r="J4521" s="1" t="s">
        <v>30</v>
      </c>
      <c r="K4521" s="1" t="s">
        <v>11126</v>
      </c>
      <c r="M4521" s="2">
        <v>45667.302453703698</v>
      </c>
      <c r="N4521" t="str">
        <f>_xlfn.XLOOKUP(Table1[[#This Row],[Case Number]],Sheet4!$A:$A,Sheet4!$B:$B,"")</f>
        <v>Yes</v>
      </c>
    </row>
    <row r="4522" spans="1:14">
      <c r="A4522" t="s">
        <v>19482</v>
      </c>
      <c r="B4522" s="1" t="s">
        <v>19483</v>
      </c>
      <c r="C4522" s="2">
        <v>45666.783773148098</v>
      </c>
      <c r="D4522" s="1" t="s">
        <v>19484</v>
      </c>
      <c r="E4522" s="1" t="s">
        <v>27</v>
      </c>
      <c r="F4522" s="2">
        <v>45666.449062500003</v>
      </c>
      <c r="G4522" s="1" t="s">
        <v>43</v>
      </c>
      <c r="I4522" s="1" t="s">
        <v>19485</v>
      </c>
      <c r="J4522" s="1" t="s">
        <v>443</v>
      </c>
      <c r="K4522" s="1" t="s">
        <v>9360</v>
      </c>
      <c r="M4522" s="2">
        <v>45666.4504282407</v>
      </c>
      <c r="N4522" t="str">
        <f>_xlfn.XLOOKUP(Table1[[#This Row],[Case Number]],Sheet4!$A:$A,Sheet4!$B:$B,"")</f>
        <v/>
      </c>
    </row>
    <row r="4523" spans="1:14">
      <c r="A4523" t="s">
        <v>19486</v>
      </c>
      <c r="B4523" s="1" t="s">
        <v>19487</v>
      </c>
      <c r="C4523" s="2">
        <v>45666.779826388898</v>
      </c>
      <c r="D4523" s="1" t="s">
        <v>14530</v>
      </c>
      <c r="E4523" s="1" t="s">
        <v>19</v>
      </c>
      <c r="F4523" s="2">
        <v>45666.441342592603</v>
      </c>
      <c r="G4523" s="1" t="s">
        <v>51</v>
      </c>
      <c r="H4523" s="1" t="s">
        <v>36</v>
      </c>
      <c r="I4523" s="1" t="s">
        <v>19488</v>
      </c>
      <c r="J4523" s="1" t="s">
        <v>188</v>
      </c>
      <c r="K4523" s="1" t="s">
        <v>19489</v>
      </c>
      <c r="M4523" s="2">
        <v>45666.446458333303</v>
      </c>
      <c r="N4523" t="str">
        <f>_xlfn.XLOOKUP(Table1[[#This Row],[Case Number]],Sheet4!$A:$A,Sheet4!$B:$B,"")</f>
        <v/>
      </c>
    </row>
    <row r="4524" spans="1:14" ht="272">
      <c r="A4524" t="s">
        <v>19490</v>
      </c>
      <c r="B4524" s="1" t="s">
        <v>19491</v>
      </c>
      <c r="C4524" s="2">
        <v>45666.770462963003</v>
      </c>
      <c r="D4524" s="1" t="s">
        <v>238</v>
      </c>
      <c r="E4524" s="1" t="s">
        <v>19</v>
      </c>
      <c r="F4524" s="2">
        <v>45666.432916666701</v>
      </c>
      <c r="G4524" s="1" t="s">
        <v>51</v>
      </c>
      <c r="H4524" s="1" t="s">
        <v>36</v>
      </c>
      <c r="I4524" s="1" t="s">
        <v>19492</v>
      </c>
      <c r="J4524" s="1" t="s">
        <v>759</v>
      </c>
      <c r="K4524" s="1" t="s">
        <v>19493</v>
      </c>
      <c r="L4524" s="3" t="s">
        <v>19494</v>
      </c>
      <c r="M4524" s="2">
        <v>45666.437106481499</v>
      </c>
      <c r="N4524" t="str">
        <f>_xlfn.XLOOKUP(Table1[[#This Row],[Case Number]],Sheet4!$A:$A,Sheet4!$B:$B,"")</f>
        <v/>
      </c>
    </row>
    <row r="4525" spans="1:14" ht="272">
      <c r="A4525" t="s">
        <v>19495</v>
      </c>
      <c r="B4525" s="1" t="s">
        <v>19496</v>
      </c>
      <c r="C4525" s="2">
        <v>45666.775578703702</v>
      </c>
      <c r="D4525" s="1" t="s">
        <v>814</v>
      </c>
      <c r="E4525" s="1" t="s">
        <v>19</v>
      </c>
      <c r="F4525" s="2">
        <v>45666.403449074103</v>
      </c>
      <c r="G4525" s="1" t="s">
        <v>28</v>
      </c>
      <c r="H4525" s="1" t="s">
        <v>36</v>
      </c>
      <c r="I4525" s="1" t="s">
        <v>19497</v>
      </c>
      <c r="J4525" s="1" t="s">
        <v>111</v>
      </c>
      <c r="K4525" s="1" t="s">
        <v>19498</v>
      </c>
      <c r="L4525" s="3" t="s">
        <v>19499</v>
      </c>
      <c r="M4525" s="2">
        <v>45666.442210648202</v>
      </c>
      <c r="N4525" t="str">
        <f>_xlfn.XLOOKUP(Table1[[#This Row],[Case Number]],Sheet4!$A:$A,Sheet4!$B:$B,"")</f>
        <v/>
      </c>
    </row>
    <row r="4526" spans="1:14" ht="323">
      <c r="A4526" t="s">
        <v>19500</v>
      </c>
      <c r="B4526" s="1" t="s">
        <v>19501</v>
      </c>
      <c r="C4526" s="2">
        <v>45667.648715277799</v>
      </c>
      <c r="D4526" s="1" t="s">
        <v>19502</v>
      </c>
      <c r="E4526" s="1" t="s">
        <v>50</v>
      </c>
      <c r="F4526" s="2">
        <v>45666.3897685185</v>
      </c>
      <c r="G4526" s="1" t="s">
        <v>28</v>
      </c>
      <c r="H4526" s="1" t="s">
        <v>36</v>
      </c>
      <c r="I4526" s="1" t="s">
        <v>19503</v>
      </c>
      <c r="J4526" s="1" t="s">
        <v>38</v>
      </c>
      <c r="K4526" s="1" t="s">
        <v>8827</v>
      </c>
      <c r="L4526" s="3" t="s">
        <v>19504</v>
      </c>
      <c r="M4526" s="2">
        <v>45667.315358796302</v>
      </c>
      <c r="N4526" t="str">
        <f>_xlfn.XLOOKUP(Table1[[#This Row],[Case Number]],Sheet4!$A:$A,Sheet4!$B:$B,"")</f>
        <v/>
      </c>
    </row>
    <row r="4527" spans="1:14" ht="153">
      <c r="A4527" t="s">
        <v>19505</v>
      </c>
      <c r="B4527" s="1" t="s">
        <v>19506</v>
      </c>
      <c r="C4527" s="2">
        <v>45666.852592592601</v>
      </c>
      <c r="D4527" s="1" t="s">
        <v>841</v>
      </c>
      <c r="E4527" s="1" t="s">
        <v>19</v>
      </c>
      <c r="F4527" s="2">
        <v>45666.374664351897</v>
      </c>
      <c r="G4527" s="1" t="s">
        <v>28</v>
      </c>
      <c r="H4527" s="1" t="s">
        <v>36</v>
      </c>
      <c r="I4527" s="1" t="s">
        <v>19507</v>
      </c>
      <c r="J4527" s="1" t="s">
        <v>30</v>
      </c>
      <c r="K4527" s="1" t="s">
        <v>19508</v>
      </c>
      <c r="L4527" s="3" t="s">
        <v>19509</v>
      </c>
      <c r="M4527" s="2">
        <v>45666.519236111097</v>
      </c>
      <c r="N4527" t="str">
        <f>_xlfn.XLOOKUP(Table1[[#This Row],[Case Number]],Sheet4!$A:$A,Sheet4!$B:$B,"")</f>
        <v/>
      </c>
    </row>
    <row r="4528" spans="1:14">
      <c r="A4528" t="s">
        <v>19510</v>
      </c>
      <c r="B4528" s="1" t="s">
        <v>19511</v>
      </c>
      <c r="C4528" s="2">
        <v>45666.717905092599</v>
      </c>
      <c r="D4528" s="1" t="s">
        <v>915</v>
      </c>
      <c r="E4528" s="1" t="s">
        <v>19</v>
      </c>
      <c r="F4528" s="2">
        <v>45666.3696180556</v>
      </c>
      <c r="G4528" s="1" t="s">
        <v>43</v>
      </c>
      <c r="I4528" s="1" t="s">
        <v>19512</v>
      </c>
      <c r="J4528" s="1" t="s">
        <v>21</v>
      </c>
      <c r="K4528" s="1" t="s">
        <v>19513</v>
      </c>
      <c r="M4528" s="2">
        <v>45666.384548611102</v>
      </c>
      <c r="N4528" t="str">
        <f>_xlfn.XLOOKUP(Table1[[#This Row],[Case Number]],Sheet4!$A:$A,Sheet4!$B:$B,"")</f>
        <v/>
      </c>
    </row>
    <row r="4529" spans="1:14" ht="221">
      <c r="A4529" t="s">
        <v>19514</v>
      </c>
      <c r="B4529" s="1" t="s">
        <v>19515</v>
      </c>
      <c r="C4529" s="2">
        <v>45670.5631712963</v>
      </c>
      <c r="D4529" s="1" t="s">
        <v>19516</v>
      </c>
      <c r="E4529" s="1" t="s">
        <v>27</v>
      </c>
      <c r="F4529" s="2">
        <v>45666.354236111103</v>
      </c>
      <c r="G4529" s="1" t="s">
        <v>145</v>
      </c>
      <c r="I4529" s="1" t="s">
        <v>19517</v>
      </c>
      <c r="K4529" s="1" t="s">
        <v>6838</v>
      </c>
      <c r="L4529" s="3" t="s">
        <v>19518</v>
      </c>
      <c r="M4529" s="2">
        <v>45670.229826388902</v>
      </c>
      <c r="N4529" t="str">
        <f>_xlfn.XLOOKUP(Table1[[#This Row],[Case Number]],Sheet4!$A:$A,Sheet4!$B:$B,"")</f>
        <v/>
      </c>
    </row>
    <row r="4530" spans="1:14" ht="340">
      <c r="A4530" t="s">
        <v>19519</v>
      </c>
      <c r="B4530" s="1" t="s">
        <v>19520</v>
      </c>
      <c r="C4530" s="2">
        <v>45670.923958333296</v>
      </c>
      <c r="D4530" s="1" t="s">
        <v>613</v>
      </c>
      <c r="E4530" s="1" t="s">
        <v>9</v>
      </c>
      <c r="F4530" s="2">
        <v>45666.347905092603</v>
      </c>
      <c r="G4530" s="1" t="s">
        <v>28</v>
      </c>
      <c r="H4530" s="1" t="s">
        <v>36</v>
      </c>
      <c r="I4530" s="1" t="s">
        <v>19521</v>
      </c>
      <c r="J4530" s="1" t="s">
        <v>30</v>
      </c>
      <c r="K4530" s="1" t="s">
        <v>1358</v>
      </c>
      <c r="L4530" s="3" t="s">
        <v>19522</v>
      </c>
      <c r="M4530" s="2">
        <v>45670.590601851902</v>
      </c>
      <c r="N4530" t="str">
        <f>_xlfn.XLOOKUP(Table1[[#This Row],[Case Number]],Sheet4!$A:$A,Sheet4!$B:$B,"")</f>
        <v/>
      </c>
    </row>
    <row r="4531" spans="1:14" ht="187">
      <c r="A4531" t="s">
        <v>19523</v>
      </c>
      <c r="B4531" s="1" t="s">
        <v>19524</v>
      </c>
      <c r="C4531" s="2">
        <v>45666.711666666699</v>
      </c>
      <c r="D4531" s="1" t="s">
        <v>7583</v>
      </c>
      <c r="E4531" s="1" t="s">
        <v>19</v>
      </c>
      <c r="F4531" s="2">
        <v>45666.346967592603</v>
      </c>
      <c r="G4531" s="1" t="s">
        <v>43</v>
      </c>
      <c r="I4531" s="1" t="s">
        <v>19525</v>
      </c>
      <c r="J4531" s="1" t="s">
        <v>21</v>
      </c>
      <c r="K4531" s="1" t="s">
        <v>19526</v>
      </c>
      <c r="L4531" s="3" t="s">
        <v>19527</v>
      </c>
      <c r="M4531" s="2">
        <v>45666.378310185202</v>
      </c>
      <c r="N4531" t="str">
        <f>_xlfn.XLOOKUP(Table1[[#This Row],[Case Number]],Sheet4!$A:$A,Sheet4!$B:$B,"")</f>
        <v/>
      </c>
    </row>
    <row r="4532" spans="1:14">
      <c r="A4532" t="s">
        <v>19528</v>
      </c>
      <c r="B4532" s="1" t="s">
        <v>19529</v>
      </c>
      <c r="C4532" s="2">
        <v>45666.844699074099</v>
      </c>
      <c r="D4532" s="1" t="s">
        <v>18341</v>
      </c>
      <c r="E4532" s="1" t="s">
        <v>27</v>
      </c>
      <c r="F4532" s="2">
        <v>45666.341099537</v>
      </c>
      <c r="G4532" s="1" t="s">
        <v>51</v>
      </c>
      <c r="H4532" s="1" t="s">
        <v>11</v>
      </c>
      <c r="I4532" s="1" t="s">
        <v>19451</v>
      </c>
      <c r="J4532" s="1" t="s">
        <v>30</v>
      </c>
      <c r="K4532" s="1" t="s">
        <v>19295</v>
      </c>
      <c r="M4532" s="2">
        <v>45667.438958333303</v>
      </c>
      <c r="N4532" t="str">
        <f>_xlfn.XLOOKUP(Table1[[#This Row],[Case Number]],Sheet4!$A:$A,Sheet4!$B:$B,"")</f>
        <v/>
      </c>
    </row>
    <row r="4533" spans="1:14">
      <c r="A4533" t="s">
        <v>19530</v>
      </c>
      <c r="B4533" s="1" t="s">
        <v>19531</v>
      </c>
      <c r="C4533" s="2">
        <v>45666.868159722202</v>
      </c>
      <c r="D4533" s="1" t="s">
        <v>19532</v>
      </c>
      <c r="E4533" s="1" t="s">
        <v>27</v>
      </c>
      <c r="F4533" s="2">
        <v>45666.339259259301</v>
      </c>
      <c r="G4533" s="1" t="s">
        <v>94</v>
      </c>
      <c r="I4533" s="1" t="s">
        <v>19533</v>
      </c>
      <c r="J4533" s="1" t="s">
        <v>30</v>
      </c>
      <c r="K4533" s="1" t="s">
        <v>19534</v>
      </c>
      <c r="M4533" s="2">
        <v>45666.534791666701</v>
      </c>
      <c r="N4533" t="str">
        <f>_xlfn.XLOOKUP(Table1[[#This Row],[Case Number]],Sheet4!$A:$A,Sheet4!$B:$B,"")</f>
        <v>Yes</v>
      </c>
    </row>
    <row r="4534" spans="1:14" ht="153">
      <c r="A4534" t="s">
        <v>19535</v>
      </c>
      <c r="B4534" s="1" t="s">
        <v>19536</v>
      </c>
      <c r="C4534" s="2">
        <v>45666.699710648201</v>
      </c>
      <c r="D4534" s="1" t="s">
        <v>238</v>
      </c>
      <c r="E4534" s="1" t="s">
        <v>19</v>
      </c>
      <c r="F4534" s="2">
        <v>45666.331111111103</v>
      </c>
      <c r="G4534" s="1" t="s">
        <v>51</v>
      </c>
      <c r="H4534" s="1" t="s">
        <v>36</v>
      </c>
      <c r="I4534" s="1" t="s">
        <v>19537</v>
      </c>
      <c r="J4534" s="1" t="s">
        <v>21</v>
      </c>
      <c r="K4534" s="1" t="s">
        <v>19538</v>
      </c>
      <c r="L4534" s="3" t="s">
        <v>19539</v>
      </c>
      <c r="M4534" s="2">
        <v>45666.366354166697</v>
      </c>
      <c r="N4534" t="str">
        <f>_xlfn.XLOOKUP(Table1[[#This Row],[Case Number]],Sheet4!$A:$A,Sheet4!$B:$B,"")</f>
        <v/>
      </c>
    </row>
    <row r="4535" spans="1:14">
      <c r="A4535" t="s">
        <v>19540</v>
      </c>
      <c r="B4535" s="1" t="s">
        <v>19541</v>
      </c>
      <c r="C4535" s="2">
        <v>45675.521064814799</v>
      </c>
      <c r="D4535" s="1" t="s">
        <v>19542</v>
      </c>
      <c r="E4535" s="1" t="s">
        <v>19</v>
      </c>
      <c r="F4535" s="2">
        <v>45666.294456018499</v>
      </c>
      <c r="G4535" s="1" t="s">
        <v>94</v>
      </c>
      <c r="I4535" s="1" t="s">
        <v>19543</v>
      </c>
      <c r="J4535" s="1" t="s">
        <v>30</v>
      </c>
      <c r="K4535" s="1" t="s">
        <v>19544</v>
      </c>
      <c r="M4535" s="2">
        <v>45675.187673611101</v>
      </c>
      <c r="N4535" t="str">
        <f>_xlfn.XLOOKUP(Table1[[#This Row],[Case Number]],Sheet4!$A:$A,Sheet4!$B:$B,"")</f>
        <v/>
      </c>
    </row>
    <row r="4536" spans="1:14" ht="187">
      <c r="A4536" t="s">
        <v>19545</v>
      </c>
      <c r="B4536" s="1" t="s">
        <v>19546</v>
      </c>
      <c r="C4536" s="2">
        <v>45666.870300925897</v>
      </c>
      <c r="D4536" s="1" t="s">
        <v>19547</v>
      </c>
      <c r="E4536" s="1" t="s">
        <v>27</v>
      </c>
      <c r="F4536" s="2">
        <v>45666.265798611101</v>
      </c>
      <c r="G4536" s="1" t="s">
        <v>94</v>
      </c>
      <c r="I4536" s="1" t="s">
        <v>19548</v>
      </c>
      <c r="J4536" s="1" t="s">
        <v>21</v>
      </c>
      <c r="K4536" s="1" t="s">
        <v>16957</v>
      </c>
      <c r="L4536" s="3" t="s">
        <v>19549</v>
      </c>
      <c r="M4536" s="2">
        <v>45666.5369444444</v>
      </c>
      <c r="N4536" t="str">
        <f>_xlfn.XLOOKUP(Table1[[#This Row],[Case Number]],Sheet4!$A:$A,Sheet4!$B:$B,"")</f>
        <v>Yes</v>
      </c>
    </row>
    <row r="4537" spans="1:14" ht="340">
      <c r="A4537" t="s">
        <v>19550</v>
      </c>
      <c r="B4537" s="1" t="s">
        <v>19551</v>
      </c>
      <c r="C4537" s="2">
        <v>45670.563842592601</v>
      </c>
      <c r="D4537" s="1" t="s">
        <v>5727</v>
      </c>
      <c r="E4537" s="1" t="s">
        <v>19</v>
      </c>
      <c r="F4537" s="2">
        <v>45666.220428240696</v>
      </c>
      <c r="G4537" s="1" t="s">
        <v>145</v>
      </c>
      <c r="H4537" s="1" t="s">
        <v>11</v>
      </c>
      <c r="I4537" s="1" t="s">
        <v>19552</v>
      </c>
      <c r="J4537" s="1" t="s">
        <v>38</v>
      </c>
      <c r="K4537" s="1" t="s">
        <v>10330</v>
      </c>
      <c r="L4537" s="3" t="s">
        <v>19553</v>
      </c>
      <c r="M4537" s="2">
        <v>45670.230474536998</v>
      </c>
      <c r="N4537" t="str">
        <f>_xlfn.XLOOKUP(Table1[[#This Row],[Case Number]],Sheet4!$A:$A,Sheet4!$B:$B,"")</f>
        <v/>
      </c>
    </row>
    <row r="4538" spans="1:14" ht="204">
      <c r="A4538" t="s">
        <v>19554</v>
      </c>
      <c r="B4538" s="1" t="s">
        <v>19555</v>
      </c>
      <c r="C4538" s="2">
        <v>45666.3813310185</v>
      </c>
      <c r="D4538" s="1" t="s">
        <v>814</v>
      </c>
      <c r="E4538" s="1" t="s">
        <v>19</v>
      </c>
      <c r="F4538" s="2">
        <v>45665.705451388902</v>
      </c>
      <c r="G4538" s="1" t="s">
        <v>145</v>
      </c>
      <c r="I4538" s="1" t="s">
        <v>19556</v>
      </c>
      <c r="J4538" s="1" t="s">
        <v>759</v>
      </c>
      <c r="K4538" s="1" t="s">
        <v>19557</v>
      </c>
      <c r="L4538" s="3" t="s">
        <v>19558</v>
      </c>
      <c r="M4538" s="2">
        <v>45666.047962962999</v>
      </c>
      <c r="N4538" t="str">
        <f>_xlfn.XLOOKUP(Table1[[#This Row],[Case Number]],Sheet4!$A:$A,Sheet4!$B:$B,"")</f>
        <v/>
      </c>
    </row>
    <row r="4539" spans="1:14" ht="306">
      <c r="A4539" t="s">
        <v>19559</v>
      </c>
      <c r="B4539" s="1" t="s">
        <v>19560</v>
      </c>
      <c r="C4539" s="2">
        <v>45666.722789351901</v>
      </c>
      <c r="D4539" s="1" t="s">
        <v>6494</v>
      </c>
      <c r="E4539" s="1" t="s">
        <v>19</v>
      </c>
      <c r="F4539" s="2">
        <v>45665.609490740702</v>
      </c>
      <c r="G4539" s="1" t="s">
        <v>28</v>
      </c>
      <c r="H4539" s="1" t="s">
        <v>11</v>
      </c>
      <c r="I4539" s="1" t="s">
        <v>19561</v>
      </c>
      <c r="J4539" s="1" t="s">
        <v>38</v>
      </c>
      <c r="K4539" s="1" t="s">
        <v>4755</v>
      </c>
      <c r="L4539" s="3" t="s">
        <v>19562</v>
      </c>
      <c r="M4539" s="2">
        <v>45666.389432870397</v>
      </c>
      <c r="N4539" t="str">
        <f>_xlfn.XLOOKUP(Table1[[#This Row],[Case Number]],Sheet4!$A:$A,Sheet4!$B:$B,"")</f>
        <v/>
      </c>
    </row>
    <row r="4540" spans="1:14" ht="187">
      <c r="A4540" t="s">
        <v>19563</v>
      </c>
      <c r="B4540" s="1" t="s">
        <v>19564</v>
      </c>
      <c r="C4540" s="2">
        <v>45666.789548611101</v>
      </c>
      <c r="D4540" s="1" t="s">
        <v>17871</v>
      </c>
      <c r="E4540" s="1" t="s">
        <v>27</v>
      </c>
      <c r="F4540" s="2">
        <v>45665.595162037003</v>
      </c>
      <c r="G4540" s="1" t="s">
        <v>28</v>
      </c>
      <c r="H4540" s="1" t="s">
        <v>36</v>
      </c>
      <c r="I4540" s="1" t="s">
        <v>19565</v>
      </c>
      <c r="J4540" s="1" t="s">
        <v>30</v>
      </c>
      <c r="K4540" s="1" t="s">
        <v>19566</v>
      </c>
      <c r="L4540" s="3" t="s">
        <v>19567</v>
      </c>
      <c r="M4540" s="2">
        <v>45666.456192129597</v>
      </c>
      <c r="N4540" t="str">
        <f>_xlfn.XLOOKUP(Table1[[#This Row],[Case Number]],Sheet4!$A:$A,Sheet4!$B:$B,"")</f>
        <v/>
      </c>
    </row>
    <row r="4541" spans="1:14" ht="238">
      <c r="A4541" t="s">
        <v>19568</v>
      </c>
      <c r="B4541" s="1" t="s">
        <v>19569</v>
      </c>
      <c r="C4541" s="2">
        <v>45666.9229976852</v>
      </c>
      <c r="D4541" s="1" t="s">
        <v>69</v>
      </c>
      <c r="E4541" s="1" t="s">
        <v>50</v>
      </c>
      <c r="F4541" s="2">
        <v>45665.591354166703</v>
      </c>
      <c r="G4541" s="1" t="s">
        <v>28</v>
      </c>
      <c r="H4541" s="1" t="s">
        <v>36</v>
      </c>
      <c r="I4541" s="1" t="s">
        <v>19570</v>
      </c>
      <c r="J4541" s="1" t="s">
        <v>30</v>
      </c>
      <c r="K4541" s="1" t="s">
        <v>19571</v>
      </c>
      <c r="L4541" s="3" t="s">
        <v>19572</v>
      </c>
      <c r="M4541" s="2">
        <v>45666.589641203696</v>
      </c>
      <c r="N4541" t="str">
        <f>_xlfn.XLOOKUP(Table1[[#This Row],[Case Number]],Sheet4!$A:$A,Sheet4!$B:$B,"")</f>
        <v/>
      </c>
    </row>
    <row r="4542" spans="1:14" ht="306">
      <c r="A4542" t="s">
        <v>19573</v>
      </c>
      <c r="B4542" s="1" t="s">
        <v>19574</v>
      </c>
      <c r="C4542" s="2">
        <v>45666.7218055556</v>
      </c>
      <c r="D4542" s="1" t="s">
        <v>18282</v>
      </c>
      <c r="E4542" s="1" t="s">
        <v>19</v>
      </c>
      <c r="F4542" s="2">
        <v>45665.5883217593</v>
      </c>
      <c r="G4542" s="1" t="s">
        <v>28</v>
      </c>
      <c r="H4542" s="1" t="s">
        <v>11</v>
      </c>
      <c r="I4542" s="1" t="s">
        <v>19575</v>
      </c>
      <c r="J4542" s="1" t="s">
        <v>200</v>
      </c>
      <c r="K4542" s="1" t="s">
        <v>6082</v>
      </c>
      <c r="L4542" s="3" t="s">
        <v>19576</v>
      </c>
      <c r="M4542" s="2">
        <v>45666.388449074097</v>
      </c>
      <c r="N4542" t="str">
        <f>_xlfn.XLOOKUP(Table1[[#This Row],[Case Number]],Sheet4!$A:$A,Sheet4!$B:$B,"")</f>
        <v/>
      </c>
    </row>
    <row r="4543" spans="1:14">
      <c r="A4543" t="s">
        <v>19577</v>
      </c>
      <c r="B4543" s="1" t="s">
        <v>19578</v>
      </c>
      <c r="C4543" s="2">
        <v>45665.909918981502</v>
      </c>
      <c r="D4543" s="1" t="s">
        <v>19579</v>
      </c>
      <c r="E4543" s="1" t="s">
        <v>19</v>
      </c>
      <c r="F4543" s="2">
        <v>45665.565011574101</v>
      </c>
      <c r="G4543" s="1" t="s">
        <v>43</v>
      </c>
      <c r="I4543" s="1" t="s">
        <v>19580</v>
      </c>
      <c r="J4543" s="1" t="s">
        <v>466</v>
      </c>
      <c r="K4543" s="1" t="s">
        <v>19581</v>
      </c>
      <c r="M4543" s="2">
        <v>45665.576562499999</v>
      </c>
      <c r="N4543" t="str">
        <f>_xlfn.XLOOKUP(Table1[[#This Row],[Case Number]],Sheet4!$A:$A,Sheet4!$B:$B,"")</f>
        <v/>
      </c>
    </row>
    <row r="4544" spans="1:14" ht="187">
      <c r="A4544" t="s">
        <v>19582</v>
      </c>
      <c r="B4544" s="1" t="s">
        <v>19583</v>
      </c>
      <c r="C4544" s="2">
        <v>45666.721342592602</v>
      </c>
      <c r="D4544" s="1" t="s">
        <v>2517</v>
      </c>
      <c r="E4544" s="1" t="s">
        <v>415</v>
      </c>
      <c r="F4544" s="2">
        <v>45665.5630439815</v>
      </c>
      <c r="G4544" s="1" t="s">
        <v>28</v>
      </c>
      <c r="H4544" s="1" t="s">
        <v>36</v>
      </c>
      <c r="I4544" s="1" t="s">
        <v>19584</v>
      </c>
      <c r="J4544" s="1" t="s">
        <v>160</v>
      </c>
      <c r="K4544" s="1" t="s">
        <v>4017</v>
      </c>
      <c r="L4544" s="3" t="s">
        <v>19585</v>
      </c>
      <c r="M4544" s="2">
        <v>45666.387974537</v>
      </c>
      <c r="N4544" t="str">
        <f>_xlfn.XLOOKUP(Table1[[#This Row],[Case Number]],Sheet4!$A:$A,Sheet4!$B:$B,"")</f>
        <v/>
      </c>
    </row>
    <row r="4545" spans="1:14">
      <c r="A4545" t="s">
        <v>19586</v>
      </c>
      <c r="B4545" s="1" t="s">
        <v>19587</v>
      </c>
      <c r="C4545" s="2">
        <v>45666.659178240698</v>
      </c>
      <c r="D4545" s="1" t="s">
        <v>674</v>
      </c>
      <c r="E4545" s="1" t="s">
        <v>19</v>
      </c>
      <c r="F4545" s="2">
        <v>45665.551331018498</v>
      </c>
      <c r="G4545" s="1" t="s">
        <v>43</v>
      </c>
      <c r="I4545" s="1" t="s">
        <v>19588</v>
      </c>
      <c r="J4545" s="1" t="s">
        <v>21</v>
      </c>
      <c r="K4545" s="1" t="s">
        <v>19589</v>
      </c>
      <c r="M4545" s="2">
        <v>45666.3258333333</v>
      </c>
      <c r="N4545" t="str">
        <f>_xlfn.XLOOKUP(Table1[[#This Row],[Case Number]],Sheet4!$A:$A,Sheet4!$B:$B,"")</f>
        <v/>
      </c>
    </row>
    <row r="4546" spans="1:14" ht="272">
      <c r="A4546" t="s">
        <v>19590</v>
      </c>
      <c r="B4546" s="1" t="s">
        <v>19591</v>
      </c>
      <c r="C4546" s="2">
        <v>45688.619444444397</v>
      </c>
      <c r="D4546" s="1" t="s">
        <v>9872</v>
      </c>
      <c r="E4546" s="1" t="s">
        <v>27</v>
      </c>
      <c r="F4546" s="2">
        <v>45665.502719907403</v>
      </c>
      <c r="G4546" s="1" t="s">
        <v>94</v>
      </c>
      <c r="I4546" s="1" t="s">
        <v>19592</v>
      </c>
      <c r="J4546" s="1" t="s">
        <v>30</v>
      </c>
      <c r="K4546" s="1" t="s">
        <v>5263</v>
      </c>
      <c r="L4546" s="3" t="s">
        <v>19593</v>
      </c>
      <c r="M4546" s="2">
        <v>45688.286087963003</v>
      </c>
      <c r="N4546" t="str">
        <f>_xlfn.XLOOKUP(Table1[[#This Row],[Case Number]],Sheet4!$A:$A,Sheet4!$B:$B,"")</f>
        <v>Yes</v>
      </c>
    </row>
    <row r="4547" spans="1:14" ht="221">
      <c r="A4547" t="s">
        <v>19594</v>
      </c>
      <c r="B4547" s="1" t="s">
        <v>19595</v>
      </c>
      <c r="C4547" s="2">
        <v>45665.967499999999</v>
      </c>
      <c r="D4547" s="1" t="s">
        <v>5106</v>
      </c>
      <c r="E4547" s="1" t="s">
        <v>9</v>
      </c>
      <c r="F4547" s="2">
        <v>45665.502326388902</v>
      </c>
      <c r="G4547" s="1" t="s">
        <v>28</v>
      </c>
      <c r="H4547" s="1" t="s">
        <v>11</v>
      </c>
      <c r="I4547" s="1" t="s">
        <v>19596</v>
      </c>
      <c r="J4547" s="1" t="s">
        <v>759</v>
      </c>
      <c r="K4547" s="1" t="s">
        <v>19597</v>
      </c>
      <c r="L4547" s="3" t="s">
        <v>19598</v>
      </c>
      <c r="M4547" s="2">
        <v>45665.634143518502</v>
      </c>
      <c r="N4547" t="str">
        <f>_xlfn.XLOOKUP(Table1[[#This Row],[Case Number]],Sheet4!$A:$A,Sheet4!$B:$B,"")</f>
        <v/>
      </c>
    </row>
    <row r="4548" spans="1:14" ht="170">
      <c r="A4548" t="s">
        <v>19599</v>
      </c>
      <c r="B4548" s="1" t="s">
        <v>19600</v>
      </c>
      <c r="C4548" s="2">
        <v>45665.871898148202</v>
      </c>
      <c r="D4548" s="1" t="s">
        <v>9291</v>
      </c>
      <c r="E4548" s="1" t="s">
        <v>50</v>
      </c>
      <c r="F4548" s="2">
        <v>45665.5020717593</v>
      </c>
      <c r="G4548" s="1" t="s">
        <v>51</v>
      </c>
      <c r="H4548" s="1" t="s">
        <v>36</v>
      </c>
      <c r="I4548" s="1" t="s">
        <v>19601</v>
      </c>
      <c r="J4548" s="1" t="s">
        <v>160</v>
      </c>
      <c r="K4548" s="1" t="s">
        <v>19602</v>
      </c>
      <c r="L4548" s="3" t="s">
        <v>19603</v>
      </c>
      <c r="M4548" s="2">
        <v>45665.538541666698</v>
      </c>
      <c r="N4548" t="str">
        <f>_xlfn.XLOOKUP(Table1[[#This Row],[Case Number]],Sheet4!$A:$A,Sheet4!$B:$B,"")</f>
        <v/>
      </c>
    </row>
    <row r="4549" spans="1:14" ht="255">
      <c r="A4549" t="s">
        <v>19604</v>
      </c>
      <c r="B4549" s="1" t="s">
        <v>19605</v>
      </c>
      <c r="C4549" s="2">
        <v>45665.837129629603</v>
      </c>
      <c r="D4549" s="1" t="s">
        <v>17827</v>
      </c>
      <c r="E4549" s="1" t="s">
        <v>19</v>
      </c>
      <c r="F4549" s="2">
        <v>45665.492789351898</v>
      </c>
      <c r="G4549" s="1" t="s">
        <v>94</v>
      </c>
      <c r="H4549" s="1" t="s">
        <v>36</v>
      </c>
      <c r="I4549" s="1" t="s">
        <v>19606</v>
      </c>
      <c r="J4549" s="1" t="s">
        <v>443</v>
      </c>
      <c r="K4549" s="1" t="s">
        <v>19607</v>
      </c>
      <c r="L4549" s="3" t="s">
        <v>19608</v>
      </c>
      <c r="M4549" s="2">
        <v>45665.503773148099</v>
      </c>
      <c r="N4549" t="str">
        <f>_xlfn.XLOOKUP(Table1[[#This Row],[Case Number]],Sheet4!$A:$A,Sheet4!$B:$B,"")</f>
        <v/>
      </c>
    </row>
    <row r="4550" spans="1:14">
      <c r="A4550" t="s">
        <v>19609</v>
      </c>
      <c r="B4550" s="1" t="s">
        <v>19610</v>
      </c>
      <c r="C4550" s="2">
        <v>45665.821400462999</v>
      </c>
      <c r="D4550" s="1" t="s">
        <v>19611</v>
      </c>
      <c r="E4550" s="1" t="s">
        <v>19</v>
      </c>
      <c r="F4550" s="2">
        <v>45665.485173611101</v>
      </c>
      <c r="G4550" s="1" t="s">
        <v>51</v>
      </c>
      <c r="H4550" s="1" t="s">
        <v>1817</v>
      </c>
      <c r="I4550" s="1" t="s">
        <v>19612</v>
      </c>
      <c r="J4550" s="1" t="s">
        <v>88</v>
      </c>
      <c r="K4550" s="1" t="s">
        <v>19613</v>
      </c>
      <c r="M4550" s="2">
        <v>45665.488043981502</v>
      </c>
      <c r="N4550" t="str">
        <f>_xlfn.XLOOKUP(Table1[[#This Row],[Case Number]],Sheet4!$A:$A,Sheet4!$B:$B,"")</f>
        <v/>
      </c>
    </row>
    <row r="4551" spans="1:14" ht="238">
      <c r="A4551" t="s">
        <v>19614</v>
      </c>
      <c r="B4551" s="1" t="s">
        <v>19615</v>
      </c>
      <c r="C4551" s="2">
        <v>45665.890289351897</v>
      </c>
      <c r="D4551" s="1" t="s">
        <v>49</v>
      </c>
      <c r="E4551" s="1" t="s">
        <v>50</v>
      </c>
      <c r="F4551" s="2">
        <v>45665.4608449074</v>
      </c>
      <c r="G4551" s="1" t="s">
        <v>28</v>
      </c>
      <c r="H4551" s="1" t="s">
        <v>36</v>
      </c>
      <c r="I4551" s="1" t="s">
        <v>19616</v>
      </c>
      <c r="J4551" s="1" t="s">
        <v>45</v>
      </c>
      <c r="K4551" s="1" t="s">
        <v>19617</v>
      </c>
      <c r="L4551" s="3" t="s">
        <v>19618</v>
      </c>
      <c r="M4551" s="2">
        <v>45665.556921296302</v>
      </c>
      <c r="N4551" t="str">
        <f>_xlfn.XLOOKUP(Table1[[#This Row],[Case Number]],Sheet4!$A:$A,Sheet4!$B:$B,"")</f>
        <v/>
      </c>
    </row>
    <row r="4552" spans="1:14">
      <c r="A4552" t="s">
        <v>19619</v>
      </c>
      <c r="B4552" s="1" t="s">
        <v>19620</v>
      </c>
      <c r="C4552" s="2">
        <v>45672.699756944399</v>
      </c>
      <c r="D4552" s="1" t="s">
        <v>19621</v>
      </c>
      <c r="E4552" s="1" t="s">
        <v>19</v>
      </c>
      <c r="F4552" s="2">
        <v>45665.456967592603</v>
      </c>
      <c r="G4552" s="1" t="s">
        <v>43</v>
      </c>
      <c r="H4552" s="1" t="s">
        <v>11</v>
      </c>
      <c r="I4552" s="1" t="s">
        <v>19622</v>
      </c>
      <c r="J4552" s="1" t="s">
        <v>88</v>
      </c>
      <c r="K4552" s="1" t="s">
        <v>3746</v>
      </c>
      <c r="M4552" s="2">
        <v>45672.366388888899</v>
      </c>
      <c r="N4552" t="str">
        <f>_xlfn.XLOOKUP(Table1[[#This Row],[Case Number]],Sheet4!$A:$A,Sheet4!$B:$B,"")</f>
        <v/>
      </c>
    </row>
    <row r="4553" spans="1:14">
      <c r="A4553" t="s">
        <v>19623</v>
      </c>
      <c r="B4553" s="1" t="s">
        <v>19624</v>
      </c>
      <c r="C4553" s="2">
        <v>45665.790416666699</v>
      </c>
      <c r="D4553" s="1" t="s">
        <v>674</v>
      </c>
      <c r="E4553" s="1" t="s">
        <v>19</v>
      </c>
      <c r="F4553" s="2">
        <v>45665.449236111097</v>
      </c>
      <c r="G4553" s="1" t="s">
        <v>43</v>
      </c>
      <c r="I4553" s="1" t="s">
        <v>19625</v>
      </c>
      <c r="J4553" s="1" t="s">
        <v>466</v>
      </c>
      <c r="K4553" s="1" t="s">
        <v>19626</v>
      </c>
      <c r="M4553" s="2">
        <v>45665.457060185203</v>
      </c>
      <c r="N4553" t="str">
        <f>_xlfn.XLOOKUP(Table1[[#This Row],[Case Number]],Sheet4!$A:$A,Sheet4!$B:$B,"")</f>
        <v/>
      </c>
    </row>
    <row r="4554" spans="1:14" ht="388">
      <c r="A4554" t="s">
        <v>19627</v>
      </c>
      <c r="B4554" s="1" t="s">
        <v>19628</v>
      </c>
      <c r="C4554" s="2">
        <v>45665.768263888902</v>
      </c>
      <c r="D4554" s="1" t="s">
        <v>408</v>
      </c>
      <c r="E4554" s="1" t="s">
        <v>19</v>
      </c>
      <c r="F4554" s="2">
        <v>45665.430648148104</v>
      </c>
      <c r="G4554" s="1" t="s">
        <v>94</v>
      </c>
      <c r="H4554" s="1" t="s">
        <v>36</v>
      </c>
      <c r="I4554" s="1" t="s">
        <v>19629</v>
      </c>
      <c r="J4554" s="1" t="s">
        <v>255</v>
      </c>
      <c r="K4554" s="1" t="s">
        <v>15441</v>
      </c>
      <c r="L4554" s="3" t="s">
        <v>19630</v>
      </c>
      <c r="M4554" s="2">
        <v>45665.434918981497</v>
      </c>
      <c r="N4554" t="str">
        <f>_xlfn.XLOOKUP(Table1[[#This Row],[Case Number]],Sheet4!$A:$A,Sheet4!$B:$B,"")</f>
        <v/>
      </c>
    </row>
    <row r="4555" spans="1:14" ht="221">
      <c r="A4555" t="s">
        <v>19631</v>
      </c>
      <c r="B4555" s="1" t="s">
        <v>19632</v>
      </c>
      <c r="C4555" s="2">
        <v>45665.784398148098</v>
      </c>
      <c r="D4555" s="1" t="s">
        <v>14806</v>
      </c>
      <c r="E4555" s="1" t="s">
        <v>19</v>
      </c>
      <c r="F4555" s="2">
        <v>45665.427696759303</v>
      </c>
      <c r="G4555" s="1" t="s">
        <v>94</v>
      </c>
      <c r="H4555" s="1" t="s">
        <v>36</v>
      </c>
      <c r="I4555" s="1" t="s">
        <v>19633</v>
      </c>
      <c r="J4555" s="1" t="s">
        <v>153</v>
      </c>
      <c r="K4555" s="1" t="s">
        <v>510</v>
      </c>
      <c r="L4555" s="3" t="s">
        <v>19634</v>
      </c>
      <c r="M4555" s="2">
        <v>45665.451030092598</v>
      </c>
      <c r="N4555" t="str">
        <f>_xlfn.XLOOKUP(Table1[[#This Row],[Case Number]],Sheet4!$A:$A,Sheet4!$B:$B,"")</f>
        <v/>
      </c>
    </row>
    <row r="4556" spans="1:14">
      <c r="A4556" t="s">
        <v>19635</v>
      </c>
      <c r="B4556" s="1" t="s">
        <v>19636</v>
      </c>
      <c r="C4556" s="2">
        <v>45666.604467592602</v>
      </c>
      <c r="D4556" s="1" t="s">
        <v>1993</v>
      </c>
      <c r="E4556" s="1" t="s">
        <v>50</v>
      </c>
      <c r="F4556" s="2">
        <v>45665.419143518498</v>
      </c>
      <c r="G4556" s="1" t="s">
        <v>43</v>
      </c>
      <c r="I4556" s="1" t="s">
        <v>19637</v>
      </c>
      <c r="J4556" s="1" t="s">
        <v>45</v>
      </c>
      <c r="K4556" s="1" t="s">
        <v>19638</v>
      </c>
      <c r="M4556" s="2">
        <v>45666.271111111098</v>
      </c>
      <c r="N4556" t="str">
        <f>_xlfn.XLOOKUP(Table1[[#This Row],[Case Number]],Sheet4!$A:$A,Sheet4!$B:$B,"")</f>
        <v>Yes</v>
      </c>
    </row>
    <row r="4557" spans="1:14" ht="238">
      <c r="A4557" t="s">
        <v>19639</v>
      </c>
      <c r="B4557" s="1" t="s">
        <v>19640</v>
      </c>
      <c r="C4557" s="2">
        <v>45665.959710648101</v>
      </c>
      <c r="D4557" s="1" t="s">
        <v>19641</v>
      </c>
      <c r="E4557" s="1" t="s">
        <v>50</v>
      </c>
      <c r="F4557" s="2">
        <v>45665.414629629602</v>
      </c>
      <c r="G4557" s="1" t="s">
        <v>28</v>
      </c>
      <c r="H4557" s="1" t="s">
        <v>36</v>
      </c>
      <c r="I4557" s="1" t="s">
        <v>19642</v>
      </c>
      <c r="J4557" s="1" t="s">
        <v>200</v>
      </c>
      <c r="K4557" s="1" t="s">
        <v>19643</v>
      </c>
      <c r="L4557" s="3" t="s">
        <v>19644</v>
      </c>
      <c r="M4557" s="2">
        <v>45665.6265740741</v>
      </c>
      <c r="N4557" t="str">
        <f>_xlfn.XLOOKUP(Table1[[#This Row],[Case Number]],Sheet4!$A:$A,Sheet4!$B:$B,"")</f>
        <v/>
      </c>
    </row>
    <row r="4558" spans="1:14" ht="372">
      <c r="A4558" t="s">
        <v>19645</v>
      </c>
      <c r="B4558" s="1" t="s">
        <v>19646</v>
      </c>
      <c r="C4558" s="2">
        <v>45665.835150462997</v>
      </c>
      <c r="D4558" s="1" t="s">
        <v>357</v>
      </c>
      <c r="E4558" s="1" t="s">
        <v>19</v>
      </c>
      <c r="F4558" s="2">
        <v>45665.385300925896</v>
      </c>
      <c r="G4558" s="1" t="s">
        <v>28</v>
      </c>
      <c r="H4558" s="1" t="s">
        <v>36</v>
      </c>
      <c r="I4558" s="1" t="s">
        <v>19647</v>
      </c>
      <c r="J4558" s="1" t="s">
        <v>45</v>
      </c>
      <c r="K4558" s="1" t="s">
        <v>19648</v>
      </c>
      <c r="L4558" s="3" t="s">
        <v>19649</v>
      </c>
      <c r="M4558" s="2">
        <v>45665.501782407402</v>
      </c>
      <c r="N4558" t="str">
        <f>_xlfn.XLOOKUP(Table1[[#This Row],[Case Number]],Sheet4!$A:$A,Sheet4!$B:$B,"")</f>
        <v/>
      </c>
    </row>
    <row r="4559" spans="1:14">
      <c r="A4559" t="s">
        <v>19650</v>
      </c>
      <c r="B4559" s="1" t="s">
        <v>19651</v>
      </c>
      <c r="C4559" s="2">
        <v>45674.521215277797</v>
      </c>
      <c r="D4559" s="1" t="s">
        <v>9830</v>
      </c>
      <c r="E4559" s="1" t="s">
        <v>19</v>
      </c>
      <c r="F4559" s="2">
        <v>45665.362094907403</v>
      </c>
      <c r="G4559" s="1" t="s">
        <v>51</v>
      </c>
      <c r="H4559" s="1" t="s">
        <v>11</v>
      </c>
      <c r="I4559" s="1" t="s">
        <v>19652</v>
      </c>
      <c r="J4559" s="1" t="s">
        <v>88</v>
      </c>
      <c r="K4559" s="1" t="s">
        <v>3746</v>
      </c>
      <c r="M4559" s="2">
        <v>45674.187847222202</v>
      </c>
      <c r="N4559" t="str">
        <f>_xlfn.XLOOKUP(Table1[[#This Row],[Case Number]],Sheet4!$A:$A,Sheet4!$B:$B,"")</f>
        <v/>
      </c>
    </row>
    <row r="4560" spans="1:14" ht="136">
      <c r="A4560" t="s">
        <v>19653</v>
      </c>
      <c r="B4560" s="1" t="s">
        <v>19654</v>
      </c>
      <c r="C4560" s="2">
        <v>45665.693136574097</v>
      </c>
      <c r="D4560" s="1" t="s">
        <v>238</v>
      </c>
      <c r="E4560" s="1" t="s">
        <v>19</v>
      </c>
      <c r="F4560" s="2">
        <v>45665.357141203698</v>
      </c>
      <c r="G4560" s="1" t="s">
        <v>51</v>
      </c>
      <c r="H4560" s="1" t="s">
        <v>36</v>
      </c>
      <c r="I4560" s="1" t="s">
        <v>19655</v>
      </c>
      <c r="J4560" s="1" t="s">
        <v>111</v>
      </c>
      <c r="K4560" s="1" t="s">
        <v>19656</v>
      </c>
      <c r="L4560" s="3" t="s">
        <v>19657</v>
      </c>
      <c r="M4560" s="2">
        <v>45665.3597800926</v>
      </c>
      <c r="N4560" t="str">
        <f>_xlfn.XLOOKUP(Table1[[#This Row],[Case Number]],Sheet4!$A:$A,Sheet4!$B:$B,"")</f>
        <v/>
      </c>
    </row>
    <row r="4561" spans="1:14" ht="289">
      <c r="A4561" t="s">
        <v>19658</v>
      </c>
      <c r="B4561" s="1" t="s">
        <v>19659</v>
      </c>
      <c r="C4561" s="2">
        <v>45665.7288078704</v>
      </c>
      <c r="D4561" s="1" t="s">
        <v>19660</v>
      </c>
      <c r="E4561" s="1" t="s">
        <v>19</v>
      </c>
      <c r="F4561" s="2">
        <v>45665.354409722197</v>
      </c>
      <c r="G4561" s="1" t="s">
        <v>28</v>
      </c>
      <c r="H4561" s="1" t="s">
        <v>36</v>
      </c>
      <c r="I4561" s="1" t="s">
        <v>19661</v>
      </c>
      <c r="J4561" s="1" t="s">
        <v>188</v>
      </c>
      <c r="K4561" s="1" t="s">
        <v>16917</v>
      </c>
      <c r="L4561" s="3" t="s">
        <v>19662</v>
      </c>
      <c r="M4561" s="2">
        <v>45665.395451388897</v>
      </c>
      <c r="N4561" t="str">
        <f>_xlfn.XLOOKUP(Table1[[#This Row],[Case Number]],Sheet4!$A:$A,Sheet4!$B:$B,"")</f>
        <v/>
      </c>
    </row>
    <row r="4562" spans="1:14">
      <c r="A4562" t="s">
        <v>19663</v>
      </c>
      <c r="B4562" s="1" t="s">
        <v>19664</v>
      </c>
      <c r="C4562" s="2">
        <v>45665.681134259299</v>
      </c>
      <c r="D4562" s="1" t="s">
        <v>238</v>
      </c>
      <c r="E4562" s="1" t="s">
        <v>19</v>
      </c>
      <c r="F4562" s="2">
        <v>45665.345393518503</v>
      </c>
      <c r="G4562" s="1" t="s">
        <v>51</v>
      </c>
      <c r="H4562" s="1" t="s">
        <v>36</v>
      </c>
      <c r="I4562" s="1" t="s">
        <v>19665</v>
      </c>
      <c r="J4562" s="1" t="s">
        <v>759</v>
      </c>
      <c r="K4562" s="1" t="s">
        <v>19666</v>
      </c>
      <c r="M4562" s="2">
        <v>45665.347777777803</v>
      </c>
      <c r="N4562" t="str">
        <f>_xlfn.XLOOKUP(Table1[[#This Row],[Case Number]],Sheet4!$A:$A,Sheet4!$B:$B,"")</f>
        <v/>
      </c>
    </row>
    <row r="4563" spans="1:14" ht="272">
      <c r="A4563" t="s">
        <v>19667</v>
      </c>
      <c r="B4563" s="1" t="s">
        <v>19668</v>
      </c>
      <c r="C4563" s="2">
        <v>45672.684409722198</v>
      </c>
      <c r="D4563" s="1" t="s">
        <v>575</v>
      </c>
      <c r="E4563" s="1" t="s">
        <v>19</v>
      </c>
      <c r="F4563" s="2">
        <v>45665.306423611102</v>
      </c>
      <c r="G4563" s="1" t="s">
        <v>94</v>
      </c>
      <c r="I4563" s="1" t="s">
        <v>19669</v>
      </c>
      <c r="J4563" s="1" t="s">
        <v>200</v>
      </c>
      <c r="K4563" s="1" t="s">
        <v>8787</v>
      </c>
      <c r="L4563" s="3" t="s">
        <v>19670</v>
      </c>
      <c r="M4563" s="2">
        <v>45672.3510648148</v>
      </c>
      <c r="N4563" t="str">
        <f>_xlfn.XLOOKUP(Table1[[#This Row],[Case Number]],Sheet4!$A:$A,Sheet4!$B:$B,"")</f>
        <v/>
      </c>
    </row>
    <row r="4564" spans="1:14">
      <c r="A4564" t="s">
        <v>19671</v>
      </c>
      <c r="B4564" s="1" t="s">
        <v>19672</v>
      </c>
      <c r="C4564" s="2">
        <v>45665.715069444399</v>
      </c>
      <c r="D4564" s="1" t="s">
        <v>18803</v>
      </c>
      <c r="E4564" s="1" t="s">
        <v>27</v>
      </c>
      <c r="F4564" s="2">
        <v>45665.271400463003</v>
      </c>
      <c r="G4564" s="1" t="s">
        <v>43</v>
      </c>
      <c r="H4564" s="1" t="s">
        <v>11</v>
      </c>
      <c r="I4564" s="1" t="s">
        <v>19673</v>
      </c>
      <c r="J4564" s="1" t="s">
        <v>30</v>
      </c>
      <c r="K4564" s="1" t="s">
        <v>19674</v>
      </c>
      <c r="M4564" s="2">
        <v>45665.381712962997</v>
      </c>
      <c r="N4564" t="str">
        <f>_xlfn.XLOOKUP(Table1[[#This Row],[Case Number]],Sheet4!$A:$A,Sheet4!$B:$B,"")</f>
        <v/>
      </c>
    </row>
    <row r="4565" spans="1:14" ht="85">
      <c r="A4565" t="s">
        <v>19675</v>
      </c>
      <c r="B4565" s="1" t="s">
        <v>19676</v>
      </c>
      <c r="C4565" s="2">
        <v>45665.608842592599</v>
      </c>
      <c r="D4565" s="1" t="s">
        <v>2390</v>
      </c>
      <c r="E4565" s="1" t="s">
        <v>19</v>
      </c>
      <c r="F4565" s="2">
        <v>45665.270092592596</v>
      </c>
      <c r="G4565" s="1" t="s">
        <v>51</v>
      </c>
      <c r="I4565" s="1" t="s">
        <v>19677</v>
      </c>
      <c r="J4565" s="1" t="s">
        <v>255</v>
      </c>
      <c r="K4565" s="1" t="s">
        <v>19678</v>
      </c>
      <c r="L4565" s="3" t="s">
        <v>19679</v>
      </c>
      <c r="M4565" s="2">
        <v>45665.275497685201</v>
      </c>
      <c r="N4565" t="str">
        <f>_xlfn.XLOOKUP(Table1[[#This Row],[Case Number]],Sheet4!$A:$A,Sheet4!$B:$B,"")</f>
        <v/>
      </c>
    </row>
    <row r="4566" spans="1:14" ht="204">
      <c r="A4566" t="s">
        <v>19680</v>
      </c>
      <c r="B4566" s="1" t="s">
        <v>19681</v>
      </c>
      <c r="C4566" s="2">
        <v>45666.8725694444</v>
      </c>
      <c r="D4566" s="1" t="s">
        <v>19682</v>
      </c>
      <c r="E4566" s="1" t="s">
        <v>27</v>
      </c>
      <c r="F4566" s="2">
        <v>45665.2412847222</v>
      </c>
      <c r="G4566" s="1" t="s">
        <v>94</v>
      </c>
      <c r="I4566" s="1" t="s">
        <v>19683</v>
      </c>
      <c r="J4566" s="1" t="s">
        <v>30</v>
      </c>
      <c r="K4566" s="1" t="s">
        <v>17863</v>
      </c>
      <c r="L4566" s="3" t="s">
        <v>19684</v>
      </c>
      <c r="M4566" s="2">
        <v>45666.539212962998</v>
      </c>
      <c r="N4566" t="str">
        <f>_xlfn.XLOOKUP(Table1[[#This Row],[Case Number]],Sheet4!$A:$A,Sheet4!$B:$B,"")</f>
        <v/>
      </c>
    </row>
    <row r="4567" spans="1:14" ht="306">
      <c r="A4567" t="s">
        <v>19685</v>
      </c>
      <c r="B4567" s="1" t="s">
        <v>19686</v>
      </c>
      <c r="C4567" s="2">
        <v>45665.163599537002</v>
      </c>
      <c r="D4567" s="1" t="s">
        <v>18551</v>
      </c>
      <c r="E4567" s="1" t="s">
        <v>9</v>
      </c>
      <c r="F4567" s="2">
        <v>45664.771793981497</v>
      </c>
      <c r="G4567" s="1" t="s">
        <v>28</v>
      </c>
      <c r="H4567" s="1" t="s">
        <v>11</v>
      </c>
      <c r="I4567" s="1" t="s">
        <v>19687</v>
      </c>
      <c r="J4567" s="1" t="s">
        <v>45</v>
      </c>
      <c r="K4567" s="1" t="s">
        <v>19688</v>
      </c>
      <c r="L4567" s="3" t="s">
        <v>19689</v>
      </c>
      <c r="M4567" s="2">
        <v>45664.8302430556</v>
      </c>
      <c r="N4567" t="str">
        <f>_xlfn.XLOOKUP(Table1[[#This Row],[Case Number]],Sheet4!$A:$A,Sheet4!$B:$B,"")</f>
        <v/>
      </c>
    </row>
    <row r="4568" spans="1:14" ht="255">
      <c r="A4568" t="s">
        <v>19690</v>
      </c>
      <c r="B4568" s="1" t="s">
        <v>19691</v>
      </c>
      <c r="C4568" s="2">
        <v>45665.388611111099</v>
      </c>
      <c r="D4568" s="1" t="s">
        <v>144</v>
      </c>
      <c r="E4568" s="1" t="s">
        <v>19</v>
      </c>
      <c r="F4568" s="2">
        <v>45664.7399421296</v>
      </c>
      <c r="G4568" s="1" t="s">
        <v>145</v>
      </c>
      <c r="I4568" s="1" t="s">
        <v>19692</v>
      </c>
      <c r="J4568" s="1" t="s">
        <v>21</v>
      </c>
      <c r="K4568" s="1" t="s">
        <v>19693</v>
      </c>
      <c r="L4568" s="3" t="s">
        <v>19694</v>
      </c>
      <c r="M4568" s="2">
        <v>45665.055219907401</v>
      </c>
      <c r="N4568" t="str">
        <f>_xlfn.XLOOKUP(Table1[[#This Row],[Case Number]],Sheet4!$A:$A,Sheet4!$B:$B,"")</f>
        <v/>
      </c>
    </row>
    <row r="4569" spans="1:14" ht="17">
      <c r="A4569" t="s">
        <v>19695</v>
      </c>
      <c r="B4569" s="1" t="s">
        <v>19696</v>
      </c>
      <c r="C4569" s="2">
        <v>45665.685289351903</v>
      </c>
      <c r="D4569" s="1" t="s">
        <v>19697</v>
      </c>
      <c r="E4569" s="1" t="s">
        <v>27</v>
      </c>
      <c r="F4569" s="2">
        <v>45664.570439814801</v>
      </c>
      <c r="G4569" s="1" t="s">
        <v>43</v>
      </c>
      <c r="I4569" s="1" t="s">
        <v>19698</v>
      </c>
      <c r="J4569" s="1" t="s">
        <v>188</v>
      </c>
      <c r="K4569" s="1" t="s">
        <v>19699</v>
      </c>
      <c r="L4569" s="3" t="s">
        <v>19700</v>
      </c>
      <c r="M4569" s="2">
        <v>45665.351932870399</v>
      </c>
      <c r="N4569" t="str">
        <f>_xlfn.XLOOKUP(Table1[[#This Row],[Case Number]],Sheet4!$A:$A,Sheet4!$B:$B,"")</f>
        <v>Yes</v>
      </c>
    </row>
    <row r="4570" spans="1:14">
      <c r="A4570" t="s">
        <v>19701</v>
      </c>
      <c r="B4570" s="1" t="s">
        <v>19702</v>
      </c>
      <c r="C4570" s="2">
        <v>45665.603055555599</v>
      </c>
      <c r="D4570" s="1" t="s">
        <v>19703</v>
      </c>
      <c r="E4570" s="1" t="s">
        <v>50</v>
      </c>
      <c r="F4570" s="2">
        <v>45664.570196759298</v>
      </c>
      <c r="G4570" s="1" t="s">
        <v>51</v>
      </c>
      <c r="H4570" s="1" t="s">
        <v>36</v>
      </c>
      <c r="I4570" s="1" t="s">
        <v>19704</v>
      </c>
      <c r="J4570" s="1" t="s">
        <v>200</v>
      </c>
      <c r="K4570" s="1" t="s">
        <v>19705</v>
      </c>
      <c r="M4570" s="2">
        <v>45665.269710648201</v>
      </c>
      <c r="N4570" t="str">
        <f>_xlfn.XLOOKUP(Table1[[#This Row],[Case Number]],Sheet4!$A:$A,Sheet4!$B:$B,"")</f>
        <v/>
      </c>
    </row>
    <row r="4571" spans="1:14" ht="404">
      <c r="A4571" t="s">
        <v>19706</v>
      </c>
      <c r="B4571" s="1" t="s">
        <v>19707</v>
      </c>
      <c r="C4571" s="2">
        <v>45667.810787037</v>
      </c>
      <c r="D4571" s="1" t="s">
        <v>19708</v>
      </c>
      <c r="E4571" s="1" t="s">
        <v>20090</v>
      </c>
      <c r="F4571" s="2">
        <v>45664.560868055603</v>
      </c>
      <c r="G4571" s="1" t="s">
        <v>28</v>
      </c>
      <c r="H4571" s="1" t="s">
        <v>36</v>
      </c>
      <c r="I4571" s="1" t="s">
        <v>19709</v>
      </c>
      <c r="J4571" s="1" t="s">
        <v>118</v>
      </c>
      <c r="K4571" s="1" t="s">
        <v>19710</v>
      </c>
      <c r="L4571" s="3" t="s">
        <v>19711</v>
      </c>
      <c r="M4571" s="2">
        <v>45667.477430555598</v>
      </c>
      <c r="N4571" t="str">
        <f>_xlfn.XLOOKUP(Table1[[#This Row],[Case Number]],Sheet4!$A:$A,Sheet4!$B:$B,"")</f>
        <v/>
      </c>
    </row>
    <row r="4572" spans="1:14" ht="238">
      <c r="A4572" t="s">
        <v>19712</v>
      </c>
      <c r="B4572" s="1" t="s">
        <v>19713</v>
      </c>
      <c r="C4572" s="2">
        <v>45665.8127662037</v>
      </c>
      <c r="D4572" s="1" t="s">
        <v>17871</v>
      </c>
      <c r="E4572" s="1" t="s">
        <v>27</v>
      </c>
      <c r="F4572" s="2">
        <v>45664.560162037</v>
      </c>
      <c r="G4572" s="1" t="s">
        <v>28</v>
      </c>
      <c r="H4572" s="1" t="s">
        <v>36</v>
      </c>
      <c r="I4572" s="1" t="s">
        <v>19714</v>
      </c>
      <c r="J4572" s="1" t="s">
        <v>30</v>
      </c>
      <c r="K4572" s="1" t="s">
        <v>19674</v>
      </c>
      <c r="L4572" s="3" t="s">
        <v>19715</v>
      </c>
      <c r="M4572" s="2">
        <v>45665.479409722197</v>
      </c>
      <c r="N4572" t="str">
        <f>_xlfn.XLOOKUP(Table1[[#This Row],[Case Number]],Sheet4!$A:$A,Sheet4!$B:$B,"")</f>
        <v/>
      </c>
    </row>
    <row r="4573" spans="1:14">
      <c r="A4573" t="s">
        <v>19716</v>
      </c>
      <c r="B4573" s="1" t="s">
        <v>19717</v>
      </c>
      <c r="C4573" s="2">
        <v>45664.892569444397</v>
      </c>
      <c r="D4573" s="1" t="s">
        <v>1604</v>
      </c>
      <c r="E4573" s="1" t="s">
        <v>19</v>
      </c>
      <c r="F4573" s="2">
        <v>45664.5479976852</v>
      </c>
      <c r="G4573" s="1" t="s">
        <v>43</v>
      </c>
      <c r="I4573" s="1" t="s">
        <v>19718</v>
      </c>
      <c r="J4573" s="1" t="s">
        <v>59</v>
      </c>
      <c r="K4573" s="1" t="s">
        <v>19719</v>
      </c>
      <c r="M4573" s="2">
        <v>45664.559212963002</v>
      </c>
      <c r="N4573" t="str">
        <f>_xlfn.XLOOKUP(Table1[[#This Row],[Case Number]],Sheet4!$A:$A,Sheet4!$B:$B,"")</f>
        <v/>
      </c>
    </row>
    <row r="4574" spans="1:14">
      <c r="A4574" t="s">
        <v>19720</v>
      </c>
      <c r="B4574" s="1" t="s">
        <v>19721</v>
      </c>
      <c r="C4574" s="2">
        <v>45664.901666666701</v>
      </c>
      <c r="D4574" s="1" t="s">
        <v>19722</v>
      </c>
      <c r="E4574" s="1" t="s">
        <v>27</v>
      </c>
      <c r="F4574" s="2">
        <v>45664.515324074098</v>
      </c>
      <c r="G4574" s="1" t="s">
        <v>43</v>
      </c>
      <c r="I4574" s="1" t="s">
        <v>19723</v>
      </c>
      <c r="J4574" s="1" t="s">
        <v>30</v>
      </c>
      <c r="K4574" s="1" t="s">
        <v>2482</v>
      </c>
      <c r="M4574" s="2">
        <v>45664.568310185197</v>
      </c>
      <c r="N4574" t="str">
        <f>_xlfn.XLOOKUP(Table1[[#This Row],[Case Number]],Sheet4!$A:$A,Sheet4!$B:$B,"")</f>
        <v/>
      </c>
    </row>
    <row r="4575" spans="1:14">
      <c r="A4575" t="s">
        <v>19724</v>
      </c>
      <c r="B4575" s="1" t="s">
        <v>19725</v>
      </c>
      <c r="C4575" s="2">
        <v>45665.588518518503</v>
      </c>
      <c r="D4575" s="1" t="s">
        <v>9207</v>
      </c>
      <c r="E4575" s="1" t="s">
        <v>19</v>
      </c>
      <c r="F4575" s="2">
        <v>45664.504247685203</v>
      </c>
      <c r="G4575" s="1" t="s">
        <v>51</v>
      </c>
      <c r="H4575" s="1" t="s">
        <v>36</v>
      </c>
      <c r="I4575" s="1" t="s">
        <v>19726</v>
      </c>
      <c r="J4575" s="1" t="s">
        <v>38</v>
      </c>
      <c r="K4575" s="1" t="s">
        <v>14875</v>
      </c>
      <c r="M4575" s="2">
        <v>45665.255162037</v>
      </c>
      <c r="N4575" t="str">
        <f>_xlfn.XLOOKUP(Table1[[#This Row],[Case Number]],Sheet4!$A:$A,Sheet4!$B:$B,"")</f>
        <v/>
      </c>
    </row>
    <row r="4576" spans="1:14">
      <c r="A4576" t="s">
        <v>19727</v>
      </c>
      <c r="B4576" s="1" t="s">
        <v>19728</v>
      </c>
      <c r="C4576" s="2">
        <v>45672.701168981497</v>
      </c>
      <c r="D4576" s="1" t="s">
        <v>19729</v>
      </c>
      <c r="E4576" s="1" t="s">
        <v>27</v>
      </c>
      <c r="F4576" s="2">
        <v>45664.477407407401</v>
      </c>
      <c r="G4576" s="1" t="s">
        <v>43</v>
      </c>
      <c r="I4576" s="1" t="s">
        <v>19730</v>
      </c>
      <c r="K4576" s="1" t="s">
        <v>19731</v>
      </c>
      <c r="M4576" s="2">
        <v>45672.367812500001</v>
      </c>
      <c r="N4576" t="str">
        <f>_xlfn.XLOOKUP(Table1[[#This Row],[Case Number]],Sheet4!$A:$A,Sheet4!$B:$B,"")</f>
        <v/>
      </c>
    </row>
    <row r="4577" spans="1:14" ht="238">
      <c r="A4577" t="s">
        <v>19732</v>
      </c>
      <c r="B4577" s="1" t="s">
        <v>19733</v>
      </c>
      <c r="C4577" s="2">
        <v>45664.8311805556</v>
      </c>
      <c r="D4577" s="1" t="s">
        <v>19734</v>
      </c>
      <c r="E4577" s="1" t="s">
        <v>19</v>
      </c>
      <c r="F4577" s="2">
        <v>45664.465636574103</v>
      </c>
      <c r="G4577" s="1" t="s">
        <v>28</v>
      </c>
      <c r="H4577" s="1" t="s">
        <v>11</v>
      </c>
      <c r="I4577" s="1" t="s">
        <v>19735</v>
      </c>
      <c r="J4577" s="1" t="s">
        <v>200</v>
      </c>
      <c r="K4577" s="1" t="s">
        <v>19736</v>
      </c>
      <c r="L4577" s="3" t="s">
        <v>19737</v>
      </c>
      <c r="M4577" s="2">
        <v>45664.497824074097</v>
      </c>
      <c r="N4577" t="str">
        <f>_xlfn.XLOOKUP(Table1[[#This Row],[Case Number]],Sheet4!$A:$A,Sheet4!$B:$B,"")</f>
        <v/>
      </c>
    </row>
    <row r="4578" spans="1:14" ht="119">
      <c r="A4578" t="s">
        <v>19738</v>
      </c>
      <c r="B4578" s="1" t="s">
        <v>19739</v>
      </c>
      <c r="C4578" s="2">
        <v>45665.872233796297</v>
      </c>
      <c r="D4578" s="1" t="s">
        <v>9840</v>
      </c>
      <c r="E4578" s="1" t="s">
        <v>27</v>
      </c>
      <c r="F4578" s="2">
        <v>45664.461041666698</v>
      </c>
      <c r="G4578" s="1" t="s">
        <v>51</v>
      </c>
      <c r="I4578" s="1" t="s">
        <v>19740</v>
      </c>
      <c r="J4578" s="1" t="s">
        <v>200</v>
      </c>
      <c r="K4578" s="1" t="s">
        <v>4776</v>
      </c>
      <c r="L4578" s="3" t="s">
        <v>19741</v>
      </c>
      <c r="M4578" s="2">
        <v>45665.538865740702</v>
      </c>
      <c r="N4578" t="str">
        <f>_xlfn.XLOOKUP(Table1[[#This Row],[Case Number]],Sheet4!$A:$A,Sheet4!$B:$B,"")</f>
        <v/>
      </c>
    </row>
    <row r="4579" spans="1:14">
      <c r="A4579" t="s">
        <v>19742</v>
      </c>
      <c r="B4579" s="1" t="s">
        <v>19743</v>
      </c>
      <c r="C4579" s="2">
        <v>45664.788333333301</v>
      </c>
      <c r="D4579" s="1" t="s">
        <v>7989</v>
      </c>
      <c r="E4579" s="1" t="s">
        <v>19</v>
      </c>
      <c r="F4579" s="2">
        <v>45664.444826388899</v>
      </c>
      <c r="G4579" s="1" t="s">
        <v>51</v>
      </c>
      <c r="H4579" s="1" t="s">
        <v>36</v>
      </c>
      <c r="I4579" s="1" t="s">
        <v>19744</v>
      </c>
      <c r="J4579" s="1" t="s">
        <v>188</v>
      </c>
      <c r="K4579" s="1" t="s">
        <v>19745</v>
      </c>
      <c r="M4579" s="2">
        <v>45664.454976851899</v>
      </c>
      <c r="N4579" t="str">
        <f>_xlfn.XLOOKUP(Table1[[#This Row],[Case Number]],Sheet4!$A:$A,Sheet4!$B:$B,"")</f>
        <v/>
      </c>
    </row>
    <row r="4580" spans="1:14">
      <c r="A4580" t="s">
        <v>19746</v>
      </c>
      <c r="B4580" s="1" t="s">
        <v>19747</v>
      </c>
      <c r="C4580" s="2">
        <v>45664.784236111103</v>
      </c>
      <c r="D4580" s="1" t="s">
        <v>1604</v>
      </c>
      <c r="E4580" s="1" t="s">
        <v>19</v>
      </c>
      <c r="F4580" s="2">
        <v>45664.441666666702</v>
      </c>
      <c r="G4580" s="1" t="s">
        <v>43</v>
      </c>
      <c r="H4580" s="1" t="s">
        <v>36</v>
      </c>
      <c r="I4580" s="1" t="s">
        <v>19748</v>
      </c>
      <c r="J4580" s="1" t="s">
        <v>111</v>
      </c>
      <c r="K4580" s="1" t="s">
        <v>19749</v>
      </c>
      <c r="M4580" s="2">
        <v>45664.4508796296</v>
      </c>
      <c r="N4580" t="str">
        <f>_xlfn.XLOOKUP(Table1[[#This Row],[Case Number]],Sheet4!$A:$A,Sheet4!$B:$B,"")</f>
        <v/>
      </c>
    </row>
    <row r="4581" spans="1:14" ht="119">
      <c r="A4581" t="s">
        <v>19750</v>
      </c>
      <c r="B4581" s="1" t="s">
        <v>19751</v>
      </c>
      <c r="C4581" s="2">
        <v>45664.751423611102</v>
      </c>
      <c r="D4581" s="1" t="s">
        <v>814</v>
      </c>
      <c r="E4581" s="1" t="s">
        <v>19</v>
      </c>
      <c r="F4581" s="2">
        <v>45664.411215277803</v>
      </c>
      <c r="G4581" s="1" t="s">
        <v>28</v>
      </c>
      <c r="H4581" s="1" t="s">
        <v>36</v>
      </c>
      <c r="I4581" s="1" t="s">
        <v>19752</v>
      </c>
      <c r="J4581" s="1" t="s">
        <v>111</v>
      </c>
      <c r="K4581" s="1" t="s">
        <v>19753</v>
      </c>
      <c r="L4581" s="3" t="s">
        <v>19754</v>
      </c>
      <c r="M4581" s="2">
        <v>45664.418067129598</v>
      </c>
      <c r="N4581" t="str">
        <f>_xlfn.XLOOKUP(Table1[[#This Row],[Case Number]],Sheet4!$A:$A,Sheet4!$B:$B,"")</f>
        <v/>
      </c>
    </row>
    <row r="4582" spans="1:14">
      <c r="A4582" t="s">
        <v>19755</v>
      </c>
      <c r="B4582" s="1" t="s">
        <v>19756</v>
      </c>
      <c r="C4582" s="2">
        <v>45665.775601851798</v>
      </c>
      <c r="D4582" s="1" t="s">
        <v>19757</v>
      </c>
      <c r="E4582" s="1" t="s">
        <v>19</v>
      </c>
      <c r="F4582" s="2">
        <v>45664.400937500002</v>
      </c>
      <c r="G4582" s="1" t="s">
        <v>43</v>
      </c>
      <c r="I4582" s="1" t="s">
        <v>19758</v>
      </c>
      <c r="J4582" s="1" t="s">
        <v>188</v>
      </c>
      <c r="K4582" s="1" t="s">
        <v>7333</v>
      </c>
      <c r="M4582" s="2">
        <v>45665.442245370403</v>
      </c>
      <c r="N4582" t="str">
        <f>_xlfn.XLOOKUP(Table1[[#This Row],[Case Number]],Sheet4!$A:$A,Sheet4!$B:$B,"")</f>
        <v/>
      </c>
    </row>
    <row r="4583" spans="1:14">
      <c r="A4583" t="s">
        <v>19759</v>
      </c>
      <c r="B4583" s="1" t="s">
        <v>19760</v>
      </c>
      <c r="C4583" s="2">
        <v>45664.8764814815</v>
      </c>
      <c r="D4583" s="1" t="s">
        <v>18773</v>
      </c>
      <c r="E4583" s="1" t="s">
        <v>19</v>
      </c>
      <c r="F4583" s="2">
        <v>45664.400752314803</v>
      </c>
      <c r="G4583" s="1" t="s">
        <v>28</v>
      </c>
      <c r="H4583" s="1" t="s">
        <v>36</v>
      </c>
      <c r="I4583" s="1" t="s">
        <v>19761</v>
      </c>
      <c r="J4583" s="1" t="s">
        <v>188</v>
      </c>
      <c r="K4583" s="1" t="s">
        <v>1809</v>
      </c>
      <c r="M4583" s="2">
        <v>45664.543113425898</v>
      </c>
      <c r="N4583" t="str">
        <f>_xlfn.XLOOKUP(Table1[[#This Row],[Case Number]],Sheet4!$A:$A,Sheet4!$B:$B,"")</f>
        <v/>
      </c>
    </row>
    <row r="4584" spans="1:14" ht="204">
      <c r="A4584" t="s">
        <v>19762</v>
      </c>
      <c r="B4584" s="1" t="s">
        <v>19763</v>
      </c>
      <c r="C4584" s="2">
        <v>45664.752187500002</v>
      </c>
      <c r="D4584" s="1" t="s">
        <v>1620</v>
      </c>
      <c r="E4584" s="1" t="s">
        <v>864</v>
      </c>
      <c r="F4584" s="2">
        <v>45664.393194444398</v>
      </c>
      <c r="G4584" s="1" t="s">
        <v>28</v>
      </c>
      <c r="H4584" s="1" t="s">
        <v>36</v>
      </c>
      <c r="I4584" s="1" t="s">
        <v>19764</v>
      </c>
      <c r="J4584" s="1" t="s">
        <v>153</v>
      </c>
      <c r="K4584" s="1" t="s">
        <v>19402</v>
      </c>
      <c r="L4584" s="3" t="s">
        <v>19765</v>
      </c>
      <c r="M4584" s="2">
        <v>45664.418842592597</v>
      </c>
      <c r="N4584" t="str">
        <f>_xlfn.XLOOKUP(Table1[[#This Row],[Case Number]],Sheet4!$A:$A,Sheet4!$B:$B,"")</f>
        <v/>
      </c>
    </row>
    <row r="4585" spans="1:14">
      <c r="A4585" t="s">
        <v>19766</v>
      </c>
      <c r="B4585" s="1" t="s">
        <v>19767</v>
      </c>
      <c r="C4585" s="2">
        <v>45664.716331018499</v>
      </c>
      <c r="D4585" s="1" t="s">
        <v>276</v>
      </c>
      <c r="E4585" s="1" t="s">
        <v>19</v>
      </c>
      <c r="F4585" s="2">
        <v>45664.379780092597</v>
      </c>
      <c r="G4585" s="1" t="s">
        <v>51</v>
      </c>
      <c r="H4585" s="1" t="s">
        <v>36</v>
      </c>
      <c r="I4585" s="1" t="s">
        <v>19768</v>
      </c>
      <c r="J4585" s="1" t="s">
        <v>1054</v>
      </c>
      <c r="K4585" s="1" t="s">
        <v>19769</v>
      </c>
      <c r="M4585" s="2">
        <v>45664.382974537002</v>
      </c>
      <c r="N4585" t="str">
        <f>_xlfn.XLOOKUP(Table1[[#This Row],[Case Number]],Sheet4!$A:$A,Sheet4!$B:$B,"")</f>
        <v/>
      </c>
    </row>
    <row r="4586" spans="1:14">
      <c r="A4586" t="s">
        <v>19770</v>
      </c>
      <c r="B4586" s="1" t="s">
        <v>19771</v>
      </c>
      <c r="C4586" s="2">
        <v>45664.7024074074</v>
      </c>
      <c r="D4586" s="1" t="s">
        <v>1993</v>
      </c>
      <c r="E4586" s="1" t="s">
        <v>50</v>
      </c>
      <c r="F4586" s="2">
        <v>45664.355439814797</v>
      </c>
      <c r="G4586" s="1" t="s">
        <v>43</v>
      </c>
      <c r="I4586" s="1" t="s">
        <v>19772</v>
      </c>
      <c r="J4586" s="1" t="s">
        <v>45</v>
      </c>
      <c r="K4586" s="1" t="s">
        <v>19773</v>
      </c>
      <c r="M4586" s="2">
        <v>45664.369050925903</v>
      </c>
      <c r="N4586" t="str">
        <f>_xlfn.XLOOKUP(Table1[[#This Row],[Case Number]],Sheet4!$A:$A,Sheet4!$B:$B,"")</f>
        <v/>
      </c>
    </row>
    <row r="4587" spans="1:14" ht="221">
      <c r="A4587" t="s">
        <v>19774</v>
      </c>
      <c r="B4587" s="1" t="s">
        <v>19775</v>
      </c>
      <c r="C4587" s="2">
        <v>45664.666967592602</v>
      </c>
      <c r="D4587" s="1" t="s">
        <v>3169</v>
      </c>
      <c r="E4587" s="1" t="s">
        <v>50</v>
      </c>
      <c r="F4587" s="2">
        <v>45664.328368055598</v>
      </c>
      <c r="G4587" s="1" t="s">
        <v>145</v>
      </c>
      <c r="I4587" s="1" t="s">
        <v>19776</v>
      </c>
      <c r="J4587" s="1" t="s">
        <v>153</v>
      </c>
      <c r="K4587" s="1" t="s">
        <v>19777</v>
      </c>
      <c r="L4587" s="3" t="s">
        <v>19778</v>
      </c>
      <c r="M4587" s="2">
        <v>45664.333599537</v>
      </c>
      <c r="N4587" t="str">
        <f>_xlfn.XLOOKUP(Table1[[#This Row],[Case Number]],Sheet4!$A:$A,Sheet4!$B:$B,"")</f>
        <v/>
      </c>
    </row>
    <row r="4588" spans="1:14">
      <c r="A4588" t="s">
        <v>19779</v>
      </c>
      <c r="B4588" s="1" t="s">
        <v>19780</v>
      </c>
      <c r="C4588" s="2">
        <v>45664.647881944402</v>
      </c>
      <c r="D4588" s="1" t="s">
        <v>19781</v>
      </c>
      <c r="E4588" s="1" t="s">
        <v>19</v>
      </c>
      <c r="F4588" s="2">
        <v>45664.306157407402</v>
      </c>
      <c r="G4588" s="1" t="s">
        <v>43</v>
      </c>
      <c r="I4588" s="1" t="s">
        <v>19782</v>
      </c>
      <c r="J4588" s="1" t="s">
        <v>38</v>
      </c>
      <c r="K4588" s="1" t="s">
        <v>11937</v>
      </c>
      <c r="M4588" s="2">
        <v>45664.314525463</v>
      </c>
      <c r="N4588" t="str">
        <f>_xlfn.XLOOKUP(Table1[[#This Row],[Case Number]],Sheet4!$A:$A,Sheet4!$B:$B,"")</f>
        <v/>
      </c>
    </row>
    <row r="4589" spans="1:14">
      <c r="A4589" t="s">
        <v>19783</v>
      </c>
      <c r="B4589" s="1" t="s">
        <v>19784</v>
      </c>
      <c r="C4589" s="2">
        <v>45665.579143518502</v>
      </c>
      <c r="D4589" s="1" t="s">
        <v>19785</v>
      </c>
      <c r="E4589" s="1" t="s">
        <v>19</v>
      </c>
      <c r="F4589" s="2">
        <v>45664.291678240697</v>
      </c>
      <c r="G4589" s="1" t="s">
        <v>51</v>
      </c>
      <c r="H4589" s="1" t="s">
        <v>36</v>
      </c>
      <c r="I4589" s="1" t="s">
        <v>19786</v>
      </c>
      <c r="J4589" s="1" t="s">
        <v>188</v>
      </c>
      <c r="K4589" s="1" t="s">
        <v>19787</v>
      </c>
      <c r="M4589" s="2">
        <v>45665.245787036998</v>
      </c>
      <c r="N4589" t="str">
        <f>_xlfn.XLOOKUP(Table1[[#This Row],[Case Number]],Sheet4!$A:$A,Sheet4!$B:$B,"")</f>
        <v/>
      </c>
    </row>
    <row r="4590" spans="1:14" ht="187">
      <c r="A4590" t="s">
        <v>19788</v>
      </c>
      <c r="B4590" s="1" t="s">
        <v>19789</v>
      </c>
      <c r="C4590" s="2">
        <v>45664.5411805556</v>
      </c>
      <c r="D4590" s="1" t="s">
        <v>19790</v>
      </c>
      <c r="E4590" s="1" t="s">
        <v>50</v>
      </c>
      <c r="F4590" s="2">
        <v>45664.178749999999</v>
      </c>
      <c r="G4590" s="1" t="s">
        <v>145</v>
      </c>
      <c r="I4590" s="1" t="s">
        <v>19791</v>
      </c>
      <c r="J4590" s="1" t="s">
        <v>30</v>
      </c>
      <c r="K4590" s="1" t="s">
        <v>6506</v>
      </c>
      <c r="L4590" s="3" t="s">
        <v>19792</v>
      </c>
      <c r="M4590" s="2">
        <v>45664.207824074103</v>
      </c>
      <c r="N4590" t="str">
        <f>_xlfn.XLOOKUP(Table1[[#This Row],[Case Number]],Sheet4!$A:$A,Sheet4!$B:$B,"")</f>
        <v>Yes</v>
      </c>
    </row>
    <row r="4591" spans="1:14" ht="187">
      <c r="A4591" t="s">
        <v>19793</v>
      </c>
      <c r="B4591" s="1" t="s">
        <v>19794</v>
      </c>
      <c r="C4591" s="2">
        <v>45667.144895833299</v>
      </c>
      <c r="D4591" s="1" t="s">
        <v>19795</v>
      </c>
      <c r="E4591" s="1" t="s">
        <v>50</v>
      </c>
      <c r="F4591" s="2">
        <v>45663.626585648097</v>
      </c>
      <c r="G4591" s="1" t="s">
        <v>28</v>
      </c>
      <c r="H4591" s="1" t="s">
        <v>36</v>
      </c>
      <c r="I4591" s="1" t="s">
        <v>19796</v>
      </c>
      <c r="J4591" s="1" t="s">
        <v>88</v>
      </c>
      <c r="K4591" s="1" t="s">
        <v>19797</v>
      </c>
      <c r="L4591" s="3" t="s">
        <v>19798</v>
      </c>
      <c r="M4591" s="2">
        <v>45666.811516203699</v>
      </c>
      <c r="N4591" t="str">
        <f>_xlfn.XLOOKUP(Table1[[#This Row],[Case Number]],Sheet4!$A:$A,Sheet4!$B:$B,"")</f>
        <v/>
      </c>
    </row>
    <row r="4592" spans="1:14">
      <c r="A4592" t="s">
        <v>19799</v>
      </c>
      <c r="B4592" s="1" t="s">
        <v>19800</v>
      </c>
      <c r="C4592" s="2">
        <v>45663.9621064815</v>
      </c>
      <c r="D4592" s="1" t="s">
        <v>19801</v>
      </c>
      <c r="E4592" s="1" t="s">
        <v>19</v>
      </c>
      <c r="F4592" s="2">
        <v>45663.625219907401</v>
      </c>
      <c r="G4592" s="1" t="s">
        <v>28</v>
      </c>
      <c r="H4592" s="1" t="s">
        <v>36</v>
      </c>
      <c r="I4592" s="1" t="s">
        <v>19802</v>
      </c>
      <c r="J4592" s="1" t="s">
        <v>188</v>
      </c>
      <c r="K4592" s="1" t="s">
        <v>19803</v>
      </c>
      <c r="M4592" s="2">
        <v>45663.606909722199</v>
      </c>
      <c r="N4592" t="str">
        <f>_xlfn.XLOOKUP(Table1[[#This Row],[Case Number]],Sheet4!$A:$A,Sheet4!$B:$B,"")</f>
        <v/>
      </c>
    </row>
    <row r="4593" spans="1:14" ht="340">
      <c r="A4593" t="s">
        <v>19804</v>
      </c>
      <c r="B4593" s="1" t="s">
        <v>19805</v>
      </c>
      <c r="C4593" s="2">
        <v>45663.973692129599</v>
      </c>
      <c r="D4593" s="1" t="s">
        <v>19806</v>
      </c>
      <c r="E4593" s="1" t="s">
        <v>19</v>
      </c>
      <c r="F4593" s="2">
        <v>45663.599976851903</v>
      </c>
      <c r="G4593" s="1" t="s">
        <v>28</v>
      </c>
      <c r="H4593" s="1" t="s">
        <v>11</v>
      </c>
      <c r="I4593" s="1" t="s">
        <v>19807</v>
      </c>
      <c r="J4593" s="1" t="s">
        <v>188</v>
      </c>
      <c r="K4593" s="1" t="s">
        <v>19803</v>
      </c>
      <c r="L4593" s="3" t="s">
        <v>19808</v>
      </c>
      <c r="M4593" s="2">
        <v>45663.640335648102</v>
      </c>
      <c r="N4593" t="str">
        <f>_xlfn.XLOOKUP(Table1[[#This Row],[Case Number]],Sheet4!$A:$A,Sheet4!$B:$B,"")</f>
        <v/>
      </c>
    </row>
    <row r="4594" spans="1:14" ht="289">
      <c r="A4594" t="s">
        <v>19809</v>
      </c>
      <c r="B4594" s="1" t="s">
        <v>19810</v>
      </c>
      <c r="C4594" s="2">
        <v>45664.642615740697</v>
      </c>
      <c r="D4594" s="1" t="s">
        <v>357</v>
      </c>
      <c r="E4594" s="1" t="s">
        <v>19</v>
      </c>
      <c r="F4594" s="2">
        <v>45663.594594907401</v>
      </c>
      <c r="G4594" s="1" t="s">
        <v>28</v>
      </c>
      <c r="H4594" s="1" t="s">
        <v>36</v>
      </c>
      <c r="I4594" s="1" t="s">
        <v>19811</v>
      </c>
      <c r="J4594" s="1" t="s">
        <v>21</v>
      </c>
      <c r="K4594" s="1" t="s">
        <v>9655</v>
      </c>
      <c r="L4594" s="3" t="s">
        <v>19812</v>
      </c>
      <c r="M4594" s="2">
        <v>45664.309247685203</v>
      </c>
      <c r="N4594" t="str">
        <f>_xlfn.XLOOKUP(Table1[[#This Row],[Case Number]],Sheet4!$A:$A,Sheet4!$B:$B,"")</f>
        <v/>
      </c>
    </row>
    <row r="4595" spans="1:14" ht="289">
      <c r="A4595" t="s">
        <v>19813</v>
      </c>
      <c r="B4595" s="1" t="s">
        <v>19814</v>
      </c>
      <c r="C4595" s="2">
        <v>45664.919293981497</v>
      </c>
      <c r="D4595" s="1" t="s">
        <v>19815</v>
      </c>
      <c r="E4595" s="1" t="s">
        <v>19</v>
      </c>
      <c r="F4595" s="2">
        <v>45663.592384259297</v>
      </c>
      <c r="G4595" s="1" t="s">
        <v>28</v>
      </c>
      <c r="H4595" s="1" t="s">
        <v>11</v>
      </c>
      <c r="I4595" s="1" t="s">
        <v>19816</v>
      </c>
      <c r="J4595" s="1" t="s">
        <v>200</v>
      </c>
      <c r="K4595" s="1" t="s">
        <v>12092</v>
      </c>
      <c r="L4595" s="3" t="s">
        <v>19817</v>
      </c>
      <c r="M4595" s="2">
        <v>45664.5859375</v>
      </c>
      <c r="N4595" t="str">
        <f>_xlfn.XLOOKUP(Table1[[#This Row],[Case Number]],Sheet4!$A:$A,Sheet4!$B:$B,"")</f>
        <v/>
      </c>
    </row>
    <row r="4596" spans="1:14" ht="238">
      <c r="A4596" t="s">
        <v>19818</v>
      </c>
      <c r="B4596" s="1" t="s">
        <v>19819</v>
      </c>
      <c r="C4596" s="2">
        <v>45664.874988425901</v>
      </c>
      <c r="D4596" s="1" t="s">
        <v>19820</v>
      </c>
      <c r="E4596" s="1" t="s">
        <v>27</v>
      </c>
      <c r="F4596" s="2">
        <v>45663.5705787037</v>
      </c>
      <c r="G4596" s="1" t="s">
        <v>28</v>
      </c>
      <c r="H4596" s="1" t="s">
        <v>36</v>
      </c>
      <c r="I4596" s="1" t="s">
        <v>19821</v>
      </c>
      <c r="J4596" s="1" t="s">
        <v>160</v>
      </c>
      <c r="K4596" s="1" t="s">
        <v>19822</v>
      </c>
      <c r="L4596" s="3" t="s">
        <v>19823</v>
      </c>
      <c r="M4596" s="2">
        <v>45664.541597222204</v>
      </c>
      <c r="N4596" t="str">
        <f>_xlfn.XLOOKUP(Table1[[#This Row],[Case Number]],Sheet4!$A:$A,Sheet4!$B:$B,"")</f>
        <v/>
      </c>
    </row>
    <row r="4597" spans="1:14">
      <c r="A4597" t="s">
        <v>19824</v>
      </c>
      <c r="B4597" s="1" t="s">
        <v>19825</v>
      </c>
      <c r="C4597" s="2">
        <v>45664.590393518498</v>
      </c>
      <c r="D4597" s="1" t="s">
        <v>955</v>
      </c>
      <c r="E4597" s="1" t="s">
        <v>50</v>
      </c>
      <c r="F4597" s="2">
        <v>45663.561041666697</v>
      </c>
      <c r="G4597" s="1" t="s">
        <v>51</v>
      </c>
      <c r="I4597" s="1" t="s">
        <v>19826</v>
      </c>
      <c r="J4597" s="1" t="s">
        <v>21</v>
      </c>
      <c r="K4597" s="1" t="s">
        <v>900</v>
      </c>
      <c r="M4597" s="2">
        <v>45664.257037037001</v>
      </c>
      <c r="N4597" t="str">
        <f>_xlfn.XLOOKUP(Table1[[#This Row],[Case Number]],Sheet4!$A:$A,Sheet4!$B:$B,"")</f>
        <v/>
      </c>
    </row>
    <row r="4598" spans="1:14">
      <c r="A4598" t="s">
        <v>19827</v>
      </c>
      <c r="B4598" s="1" t="s">
        <v>19828</v>
      </c>
      <c r="C4598" s="2">
        <v>45664.598599536999</v>
      </c>
      <c r="D4598" s="1" t="s">
        <v>2713</v>
      </c>
      <c r="E4598" s="1" t="s">
        <v>50</v>
      </c>
      <c r="F4598" s="2">
        <v>45663.551701388897</v>
      </c>
      <c r="G4598" s="1" t="s">
        <v>43</v>
      </c>
      <c r="H4598" s="1" t="s">
        <v>11</v>
      </c>
      <c r="I4598" s="1" t="s">
        <v>19829</v>
      </c>
      <c r="J4598" s="1" t="s">
        <v>153</v>
      </c>
      <c r="K4598" s="1" t="s">
        <v>19830</v>
      </c>
      <c r="M4598" s="2">
        <v>45664.265243055597</v>
      </c>
      <c r="N4598" t="str">
        <f>_xlfn.XLOOKUP(Table1[[#This Row],[Case Number]],Sheet4!$A:$A,Sheet4!$B:$B,"")</f>
        <v>Yes</v>
      </c>
    </row>
    <row r="4599" spans="1:14" ht="85">
      <c r="A4599" t="s">
        <v>19831</v>
      </c>
      <c r="B4599" s="1" t="s">
        <v>19832</v>
      </c>
      <c r="C4599" s="2">
        <v>45663.877233796302</v>
      </c>
      <c r="D4599" s="1" t="s">
        <v>915</v>
      </c>
      <c r="E4599" s="1" t="s">
        <v>19</v>
      </c>
      <c r="F4599" s="2">
        <v>45663.532592592601</v>
      </c>
      <c r="G4599" s="1" t="s">
        <v>43</v>
      </c>
      <c r="I4599" s="1" t="s">
        <v>19833</v>
      </c>
      <c r="J4599" s="1" t="s">
        <v>21</v>
      </c>
      <c r="K4599" s="1" t="s">
        <v>19834</v>
      </c>
      <c r="L4599" s="3" t="s">
        <v>19835</v>
      </c>
      <c r="M4599" s="2">
        <v>45663.543877314798</v>
      </c>
      <c r="N4599" t="str">
        <f>_xlfn.XLOOKUP(Table1[[#This Row],[Case Number]],Sheet4!$A:$A,Sheet4!$B:$B,"")</f>
        <v/>
      </c>
    </row>
    <row r="4600" spans="1:14" ht="204">
      <c r="A4600" t="s">
        <v>19836</v>
      </c>
      <c r="B4600" s="1" t="s">
        <v>19837</v>
      </c>
      <c r="C4600" s="2">
        <v>45664.668518518498</v>
      </c>
      <c r="D4600" s="1" t="s">
        <v>26</v>
      </c>
      <c r="E4600" s="1" t="s">
        <v>27</v>
      </c>
      <c r="F4600" s="2">
        <v>45663.509039351899</v>
      </c>
      <c r="G4600" s="1" t="s">
        <v>28</v>
      </c>
      <c r="H4600" s="1" t="s">
        <v>36</v>
      </c>
      <c r="I4600" s="1" t="s">
        <v>19838</v>
      </c>
      <c r="J4600" s="1" t="s">
        <v>30</v>
      </c>
      <c r="K4600" s="1" t="s">
        <v>14462</v>
      </c>
      <c r="L4600" s="3" t="s">
        <v>19839</v>
      </c>
      <c r="M4600" s="2">
        <v>45664.335162037001</v>
      </c>
      <c r="N4600" t="str">
        <f>_xlfn.XLOOKUP(Table1[[#This Row],[Case Number]],Sheet4!$A:$A,Sheet4!$B:$B,"")</f>
        <v/>
      </c>
    </row>
    <row r="4601" spans="1:14" ht="323">
      <c r="A4601" t="s">
        <v>19840</v>
      </c>
      <c r="B4601" s="1" t="s">
        <v>19841</v>
      </c>
      <c r="C4601" s="2">
        <v>45663.886932870402</v>
      </c>
      <c r="D4601" s="1" t="s">
        <v>1609</v>
      </c>
      <c r="E4601" s="1" t="s">
        <v>652</v>
      </c>
      <c r="F4601" s="2">
        <v>45663.480277777802</v>
      </c>
      <c r="G4601" s="1" t="s">
        <v>28</v>
      </c>
      <c r="H4601" s="1" t="s">
        <v>36</v>
      </c>
      <c r="I4601" s="1" t="s">
        <v>19842</v>
      </c>
      <c r="J4601" s="1" t="s">
        <v>30</v>
      </c>
      <c r="K4601" s="1" t="s">
        <v>19843</v>
      </c>
      <c r="L4601" s="3" t="s">
        <v>19844</v>
      </c>
      <c r="M4601" s="2">
        <v>45663.553576388898</v>
      </c>
      <c r="N4601" t="str">
        <f>_xlfn.XLOOKUP(Table1[[#This Row],[Case Number]],Sheet4!$A:$A,Sheet4!$B:$B,"")</f>
        <v/>
      </c>
    </row>
    <row r="4602" spans="1:14" ht="255">
      <c r="A4602" t="s">
        <v>19845</v>
      </c>
      <c r="B4602" s="1" t="s">
        <v>19846</v>
      </c>
      <c r="C4602" s="2">
        <v>45664.738599536999</v>
      </c>
      <c r="D4602" s="1" t="s">
        <v>613</v>
      </c>
      <c r="E4602" s="1" t="s">
        <v>9</v>
      </c>
      <c r="F4602" s="2">
        <v>45663.475312499999</v>
      </c>
      <c r="G4602" s="1" t="s">
        <v>28</v>
      </c>
      <c r="H4602" s="1" t="s">
        <v>11</v>
      </c>
      <c r="I4602" s="1" t="s">
        <v>19847</v>
      </c>
      <c r="J4602" s="1" t="s">
        <v>153</v>
      </c>
      <c r="K4602" s="1" t="s">
        <v>19848</v>
      </c>
      <c r="L4602" s="3" t="s">
        <v>19849</v>
      </c>
      <c r="M4602" s="2">
        <v>45664.405231481498</v>
      </c>
      <c r="N4602" t="str">
        <f>_xlfn.XLOOKUP(Table1[[#This Row],[Case Number]],Sheet4!$A:$A,Sheet4!$B:$B,"")</f>
        <v/>
      </c>
    </row>
    <row r="4603" spans="1:14">
      <c r="A4603" t="s">
        <v>19850</v>
      </c>
      <c r="B4603" s="1" t="s">
        <v>19851</v>
      </c>
      <c r="C4603" s="2">
        <v>45663.901944444398</v>
      </c>
      <c r="D4603" s="1" t="s">
        <v>19852</v>
      </c>
      <c r="E4603" s="1" t="s">
        <v>27</v>
      </c>
      <c r="F4603" s="2">
        <v>45663.454270833303</v>
      </c>
      <c r="G4603" s="1" t="s">
        <v>43</v>
      </c>
      <c r="I4603" s="1" t="s">
        <v>19853</v>
      </c>
      <c r="J4603" s="1" t="s">
        <v>30</v>
      </c>
      <c r="K4603" s="1" t="s">
        <v>19854</v>
      </c>
      <c r="M4603" s="2">
        <v>45663.568587962996</v>
      </c>
      <c r="N4603" t="str">
        <f>_xlfn.XLOOKUP(Table1[[#This Row],[Case Number]],Sheet4!$A:$A,Sheet4!$B:$B,"")</f>
        <v/>
      </c>
    </row>
    <row r="4604" spans="1:14" ht="51">
      <c r="A4604" t="s">
        <v>19855</v>
      </c>
      <c r="B4604" s="1" t="s">
        <v>19856</v>
      </c>
      <c r="C4604" s="2">
        <v>45663.790104166699</v>
      </c>
      <c r="D4604" s="1" t="s">
        <v>276</v>
      </c>
      <c r="E4604" s="1" t="s">
        <v>19</v>
      </c>
      <c r="F4604" s="2">
        <v>45663.452164351896</v>
      </c>
      <c r="G4604" s="1" t="s">
        <v>51</v>
      </c>
      <c r="H4604" s="1" t="s">
        <v>36</v>
      </c>
      <c r="I4604" s="1" t="s">
        <v>19857</v>
      </c>
      <c r="J4604" s="1" t="s">
        <v>45</v>
      </c>
      <c r="K4604" s="1" t="s">
        <v>19858</v>
      </c>
      <c r="L4604" s="3" t="s">
        <v>19859</v>
      </c>
      <c r="M4604" s="2">
        <v>45663.456736111097</v>
      </c>
      <c r="N4604" t="str">
        <f>_xlfn.XLOOKUP(Table1[[#This Row],[Case Number]],Sheet4!$A:$A,Sheet4!$B:$B,"")</f>
        <v/>
      </c>
    </row>
    <row r="4605" spans="1:14">
      <c r="A4605" t="s">
        <v>19860</v>
      </c>
      <c r="B4605" s="1" t="s">
        <v>19861</v>
      </c>
      <c r="C4605" s="2">
        <v>45692.691469907397</v>
      </c>
      <c r="D4605" s="1" t="s">
        <v>17329</v>
      </c>
      <c r="E4605" s="1" t="s">
        <v>20090</v>
      </c>
      <c r="F4605" s="2">
        <v>45663.422627314802</v>
      </c>
      <c r="G4605" s="1" t="s">
        <v>43</v>
      </c>
      <c r="I4605" s="1" t="s">
        <v>19862</v>
      </c>
      <c r="J4605" s="1" t="s">
        <v>118</v>
      </c>
      <c r="K4605" s="1" t="s">
        <v>5840</v>
      </c>
      <c r="M4605" s="2">
        <v>45692.420497685198</v>
      </c>
      <c r="N4605" t="str">
        <f>_xlfn.XLOOKUP(Table1[[#This Row],[Case Number]],Sheet4!$A:$A,Sheet4!$B:$B,"")</f>
        <v/>
      </c>
    </row>
    <row r="4606" spans="1:14" ht="136">
      <c r="A4606" t="s">
        <v>19863</v>
      </c>
      <c r="B4606" s="1" t="s">
        <v>19864</v>
      </c>
      <c r="C4606" s="2">
        <v>45663.7499074074</v>
      </c>
      <c r="D4606" s="1" t="s">
        <v>915</v>
      </c>
      <c r="E4606" s="1" t="s">
        <v>19</v>
      </c>
      <c r="F4606" s="2">
        <v>45663.408009259299</v>
      </c>
      <c r="G4606" s="1" t="s">
        <v>43</v>
      </c>
      <c r="I4606" s="1" t="s">
        <v>19865</v>
      </c>
      <c r="J4606" s="1" t="s">
        <v>45</v>
      </c>
      <c r="K4606" s="1" t="s">
        <v>19866</v>
      </c>
      <c r="L4606" s="3" t="s">
        <v>19867</v>
      </c>
      <c r="M4606" s="2">
        <v>45663.416550925896</v>
      </c>
      <c r="N4606" t="str">
        <f>_xlfn.XLOOKUP(Table1[[#This Row],[Case Number]],Sheet4!$A:$A,Sheet4!$B:$B,"")</f>
        <v/>
      </c>
    </row>
    <row r="4607" spans="1:14" ht="255">
      <c r="A4607" t="s">
        <v>19868</v>
      </c>
      <c r="B4607" s="1" t="s">
        <v>19869</v>
      </c>
      <c r="C4607" s="2">
        <v>45663.810092592597</v>
      </c>
      <c r="D4607" s="1" t="s">
        <v>17424</v>
      </c>
      <c r="E4607" s="1" t="s">
        <v>19</v>
      </c>
      <c r="F4607" s="2">
        <v>45663.394513888903</v>
      </c>
      <c r="G4607" s="1" t="s">
        <v>94</v>
      </c>
      <c r="I4607" s="1" t="s">
        <v>19870</v>
      </c>
      <c r="J4607" s="1" t="s">
        <v>38</v>
      </c>
      <c r="K4607" s="1" t="s">
        <v>19871</v>
      </c>
      <c r="L4607" s="3" t="s">
        <v>19872</v>
      </c>
      <c r="M4607" s="2">
        <v>45663.476724537002</v>
      </c>
      <c r="N4607" t="str">
        <f>_xlfn.XLOOKUP(Table1[[#This Row],[Case Number]],Sheet4!$A:$A,Sheet4!$B:$B,"")</f>
        <v/>
      </c>
    </row>
    <row r="4608" spans="1:14">
      <c r="A4608" t="s">
        <v>19873</v>
      </c>
      <c r="B4608" s="1" t="s">
        <v>19874</v>
      </c>
      <c r="C4608" s="2">
        <v>45663.745416666701</v>
      </c>
      <c r="D4608" s="1" t="s">
        <v>18341</v>
      </c>
      <c r="E4608" s="1" t="s">
        <v>27</v>
      </c>
      <c r="F4608" s="2">
        <v>45663.377407407403</v>
      </c>
      <c r="G4608" s="1" t="s">
        <v>51</v>
      </c>
      <c r="H4608" s="1" t="s">
        <v>11</v>
      </c>
      <c r="I4608" s="1" t="s">
        <v>19875</v>
      </c>
      <c r="J4608" s="1" t="s">
        <v>30</v>
      </c>
      <c r="K4608" s="1" t="s">
        <v>19295</v>
      </c>
      <c r="M4608" s="2">
        <v>45663.412048611099</v>
      </c>
      <c r="N4608" t="str">
        <f>_xlfn.XLOOKUP(Table1[[#This Row],[Case Number]],Sheet4!$A:$A,Sheet4!$B:$B,"")</f>
        <v/>
      </c>
    </row>
    <row r="4609" spans="1:14">
      <c r="A4609" t="s">
        <v>19876</v>
      </c>
      <c r="B4609" s="1" t="s">
        <v>19877</v>
      </c>
      <c r="C4609" s="2">
        <v>45663.6577314815</v>
      </c>
      <c r="D4609" s="1" t="s">
        <v>19878</v>
      </c>
      <c r="E4609" s="1" t="s">
        <v>27</v>
      </c>
      <c r="F4609" s="2">
        <v>45663.320254629602</v>
      </c>
      <c r="G4609" s="1" t="s">
        <v>43</v>
      </c>
      <c r="I4609" s="1" t="s">
        <v>19879</v>
      </c>
      <c r="J4609" s="1" t="s">
        <v>45</v>
      </c>
      <c r="K4609" s="1" t="s">
        <v>17221</v>
      </c>
      <c r="N4609" t="str">
        <f>_xlfn.XLOOKUP(Table1[[#This Row],[Case Number]],Sheet4!$A:$A,Sheet4!$B:$B,"")</f>
        <v/>
      </c>
    </row>
    <row r="4610" spans="1:14">
      <c r="A4610" t="s">
        <v>19880</v>
      </c>
      <c r="B4610" s="1" t="s">
        <v>19881</v>
      </c>
      <c r="C4610" s="2">
        <v>45663.7569560185</v>
      </c>
      <c r="D4610" s="1" t="s">
        <v>19882</v>
      </c>
      <c r="E4610" s="1" t="s">
        <v>27</v>
      </c>
      <c r="F4610" s="2">
        <v>45663.296435185199</v>
      </c>
      <c r="G4610" s="1" t="s">
        <v>43</v>
      </c>
      <c r="H4610" s="1" t="s">
        <v>11</v>
      </c>
      <c r="I4610" s="1" t="s">
        <v>19883</v>
      </c>
      <c r="J4610" s="1" t="s">
        <v>30</v>
      </c>
      <c r="K4610" s="1" t="s">
        <v>9360</v>
      </c>
      <c r="M4610" s="2">
        <v>45663.423599537004</v>
      </c>
      <c r="N4610" t="str">
        <f>_xlfn.XLOOKUP(Table1[[#This Row],[Case Number]],Sheet4!$A:$A,Sheet4!$B:$B,"")</f>
        <v>Yes</v>
      </c>
    </row>
    <row r="4611" spans="1:14">
      <c r="A4611" t="s">
        <v>19884</v>
      </c>
      <c r="B4611" s="1" t="s">
        <v>19885</v>
      </c>
      <c r="C4611" s="2">
        <v>45672.521099537</v>
      </c>
      <c r="D4611" s="1" t="s">
        <v>19886</v>
      </c>
      <c r="E4611" s="1" t="s">
        <v>19</v>
      </c>
      <c r="F4611" s="2">
        <v>45663.264629629601</v>
      </c>
      <c r="G4611" s="1" t="s">
        <v>94</v>
      </c>
      <c r="I4611" s="1" t="s">
        <v>19887</v>
      </c>
      <c r="J4611" s="1" t="s">
        <v>188</v>
      </c>
      <c r="K4611" s="1" t="s">
        <v>19888</v>
      </c>
      <c r="M4611" s="2">
        <v>45672.187731481499</v>
      </c>
      <c r="N4611" t="str">
        <f>_xlfn.XLOOKUP(Table1[[#This Row],[Case Number]],Sheet4!$A:$A,Sheet4!$B:$B,"")</f>
        <v/>
      </c>
    </row>
    <row r="4612" spans="1:14" ht="204">
      <c r="A4612" t="s">
        <v>19889</v>
      </c>
      <c r="B4612" s="1" t="s">
        <v>19890</v>
      </c>
      <c r="C4612" s="2">
        <v>45663.693981481498</v>
      </c>
      <c r="D4612" s="1" t="s">
        <v>19891</v>
      </c>
      <c r="E4612" s="1" t="s">
        <v>50</v>
      </c>
      <c r="F4612" s="2">
        <v>45663.251759259299</v>
      </c>
      <c r="G4612" s="1" t="s">
        <v>145</v>
      </c>
      <c r="I4612" s="1" t="s">
        <v>19892</v>
      </c>
      <c r="J4612" s="1" t="s">
        <v>88</v>
      </c>
      <c r="K4612" s="1" t="s">
        <v>6506</v>
      </c>
      <c r="L4612" s="3" t="s">
        <v>19893</v>
      </c>
      <c r="M4612" s="2">
        <v>45663.360613425903</v>
      </c>
      <c r="N4612" t="str">
        <f>_xlfn.XLOOKUP(Table1[[#This Row],[Case Number]],Sheet4!$A:$A,Sheet4!$B:$B,"")</f>
        <v/>
      </c>
    </row>
    <row r="4613" spans="1:14" ht="34">
      <c r="A4613" t="s">
        <v>19894</v>
      </c>
      <c r="B4613" s="1" t="s">
        <v>19895</v>
      </c>
      <c r="C4613" s="2">
        <v>45677.644305555601</v>
      </c>
      <c r="D4613" s="1" t="s">
        <v>238</v>
      </c>
      <c r="E4613" s="1" t="s">
        <v>19</v>
      </c>
      <c r="F4613" s="2">
        <v>45663.2516666667</v>
      </c>
      <c r="G4613" s="1" t="s">
        <v>51</v>
      </c>
      <c r="H4613" s="1" t="s">
        <v>11</v>
      </c>
      <c r="I4613" s="1" t="s">
        <v>18571</v>
      </c>
      <c r="J4613" s="1" t="s">
        <v>759</v>
      </c>
      <c r="K4613" s="1" t="s">
        <v>18572</v>
      </c>
      <c r="L4613" s="3" t="s">
        <v>18573</v>
      </c>
      <c r="M4613" s="2">
        <v>45677.316250000003</v>
      </c>
      <c r="N4613" t="str">
        <f>_xlfn.XLOOKUP(Table1[[#This Row],[Case Number]],Sheet4!$A:$A,Sheet4!$B:$B,"")</f>
        <v/>
      </c>
    </row>
    <row r="4614" spans="1:14">
      <c r="A4614" t="s">
        <v>19896</v>
      </c>
      <c r="B4614" s="1" t="s">
        <v>19897</v>
      </c>
      <c r="C4614" s="2">
        <v>45663.569745370398</v>
      </c>
      <c r="D4614" s="1" t="s">
        <v>6130</v>
      </c>
      <c r="E4614" s="1" t="s">
        <v>50</v>
      </c>
      <c r="F4614" s="2">
        <v>45663.228865740697</v>
      </c>
      <c r="G4614" s="1" t="s">
        <v>145</v>
      </c>
      <c r="I4614" s="1" t="s">
        <v>19898</v>
      </c>
      <c r="J4614" s="1" t="s">
        <v>45</v>
      </c>
      <c r="K4614" s="1" t="s">
        <v>19899</v>
      </c>
      <c r="M4614" s="2">
        <v>45663.236400463</v>
      </c>
      <c r="N4614" t="str">
        <f>_xlfn.XLOOKUP(Table1[[#This Row],[Case Number]],Sheet4!$A:$A,Sheet4!$B:$B,"")</f>
        <v/>
      </c>
    </row>
    <row r="4615" spans="1:14">
      <c r="A4615" t="s">
        <v>19900</v>
      </c>
      <c r="B4615" s="1" t="s">
        <v>19901</v>
      </c>
      <c r="C4615" s="2">
        <v>45679.521122685197</v>
      </c>
      <c r="D4615" s="1" t="s">
        <v>19902</v>
      </c>
      <c r="E4615" s="1" t="s">
        <v>20090</v>
      </c>
      <c r="F4615" s="2">
        <v>45663.159953703696</v>
      </c>
      <c r="G4615" s="1" t="s">
        <v>145</v>
      </c>
      <c r="H4615" s="1" t="s">
        <v>11</v>
      </c>
      <c r="I4615" s="1" t="s">
        <v>19903</v>
      </c>
      <c r="J4615" s="1" t="s">
        <v>118</v>
      </c>
      <c r="K4615" s="1" t="s">
        <v>11968</v>
      </c>
      <c r="M4615" s="2">
        <v>45679.187754629602</v>
      </c>
      <c r="N4615" t="str">
        <f>_xlfn.XLOOKUP(Table1[[#This Row],[Case Number]],Sheet4!$A:$A,Sheet4!$B:$B,"")</f>
        <v>Yes</v>
      </c>
    </row>
    <row r="4616" spans="1:14" ht="340">
      <c r="A4616" t="s">
        <v>19904</v>
      </c>
      <c r="B4616" s="1" t="s">
        <v>19905</v>
      </c>
      <c r="C4616" s="2">
        <v>45670.562685185199</v>
      </c>
      <c r="D4616" s="1" t="s">
        <v>1141</v>
      </c>
      <c r="E4616" s="1" t="s">
        <v>19</v>
      </c>
      <c r="F4616" s="2">
        <v>45663.079930555599</v>
      </c>
      <c r="G4616" s="1" t="s">
        <v>145</v>
      </c>
      <c r="H4616" s="1" t="s">
        <v>36</v>
      </c>
      <c r="I4616" s="1" t="s">
        <v>19906</v>
      </c>
      <c r="J4616" s="1" t="s">
        <v>188</v>
      </c>
      <c r="K4616" s="1" t="s">
        <v>19907</v>
      </c>
      <c r="L4616" s="3" t="s">
        <v>19908</v>
      </c>
      <c r="M4616" s="2">
        <v>45670.229328703703</v>
      </c>
      <c r="N4616" t="str">
        <f>_xlfn.XLOOKUP(Table1[[#This Row],[Case Number]],Sheet4!$A:$A,Sheet4!$B:$B,"")</f>
        <v/>
      </c>
    </row>
    <row r="4617" spans="1:14" ht="238">
      <c r="A4617" t="s">
        <v>19909</v>
      </c>
      <c r="B4617" s="1" t="s">
        <v>19910</v>
      </c>
      <c r="C4617" s="2">
        <v>45670.564328703702</v>
      </c>
      <c r="D4617" s="1" t="s">
        <v>19911</v>
      </c>
      <c r="E4617" s="1" t="s">
        <v>19</v>
      </c>
      <c r="F4617" s="2">
        <v>45662.784849536998</v>
      </c>
      <c r="G4617" s="1" t="s">
        <v>145</v>
      </c>
      <c r="H4617" s="1" t="s">
        <v>36</v>
      </c>
      <c r="I4617" s="1" t="s">
        <v>19912</v>
      </c>
      <c r="J4617" s="1" t="s">
        <v>30</v>
      </c>
      <c r="K4617" s="1" t="s">
        <v>19913</v>
      </c>
      <c r="L4617" s="3" t="s">
        <v>19914</v>
      </c>
      <c r="M4617" s="2">
        <v>45670.230972222198</v>
      </c>
      <c r="N4617" t="str">
        <f>_xlfn.XLOOKUP(Table1[[#This Row],[Case Number]],Sheet4!$A:$A,Sheet4!$B:$B,"")</f>
        <v/>
      </c>
    </row>
    <row r="4618" spans="1:14" ht="255">
      <c r="A4618" t="s">
        <v>19915</v>
      </c>
      <c r="B4618" s="1" t="s">
        <v>19916</v>
      </c>
      <c r="C4618" s="2">
        <v>45664.943136574097</v>
      </c>
      <c r="D4618" s="1" t="s">
        <v>19917</v>
      </c>
      <c r="E4618" s="1" t="s">
        <v>19</v>
      </c>
      <c r="F4618" s="2">
        <v>45662.582268518498</v>
      </c>
      <c r="G4618" s="1" t="s">
        <v>28</v>
      </c>
      <c r="H4618" s="1" t="s">
        <v>36</v>
      </c>
      <c r="I4618" s="1" t="s">
        <v>19918</v>
      </c>
      <c r="J4618" s="1" t="s">
        <v>160</v>
      </c>
      <c r="K4618" s="1" t="s">
        <v>19919</v>
      </c>
      <c r="L4618" s="3" t="s">
        <v>19920</v>
      </c>
      <c r="M4618" s="2">
        <v>45664.6097800926</v>
      </c>
      <c r="N4618" t="str">
        <f>_xlfn.XLOOKUP(Table1[[#This Row],[Case Number]],Sheet4!$A:$A,Sheet4!$B:$B,"")</f>
        <v/>
      </c>
    </row>
    <row r="4619" spans="1:14" ht="187">
      <c r="A4619" t="s">
        <v>19921</v>
      </c>
      <c r="B4619" s="1" t="s">
        <v>19922</v>
      </c>
      <c r="C4619" s="2">
        <v>45665.394351851799</v>
      </c>
      <c r="D4619" s="1" t="s">
        <v>144</v>
      </c>
      <c r="E4619" s="1" t="s">
        <v>19</v>
      </c>
      <c r="F4619" s="2">
        <v>45662.559016203697</v>
      </c>
      <c r="G4619" s="1" t="s">
        <v>145</v>
      </c>
      <c r="I4619" s="1" t="s">
        <v>19923</v>
      </c>
      <c r="K4619" s="1" t="s">
        <v>4958</v>
      </c>
      <c r="L4619" s="3" t="s">
        <v>19924</v>
      </c>
      <c r="M4619" s="2">
        <v>45665.060995370397</v>
      </c>
      <c r="N4619" t="str">
        <f>_xlfn.XLOOKUP(Table1[[#This Row],[Case Number]],Sheet4!$A:$A,Sheet4!$B:$B,"")</f>
        <v/>
      </c>
    </row>
    <row r="4620" spans="1:14">
      <c r="A4620" t="s">
        <v>19925</v>
      </c>
      <c r="B4620" s="1" t="s">
        <v>19926</v>
      </c>
      <c r="C4620" s="2">
        <v>45672.521585648101</v>
      </c>
      <c r="D4620" s="1" t="s">
        <v>19927</v>
      </c>
      <c r="E4620" s="1" t="s">
        <v>19</v>
      </c>
      <c r="F4620" s="2">
        <v>45661.637581018498</v>
      </c>
      <c r="G4620" s="1" t="s">
        <v>145</v>
      </c>
      <c r="H4620" s="1" t="s">
        <v>11</v>
      </c>
      <c r="I4620" s="1" t="s">
        <v>19928</v>
      </c>
      <c r="J4620" s="1" t="s">
        <v>466</v>
      </c>
      <c r="K4620" s="1" t="s">
        <v>14882</v>
      </c>
      <c r="M4620" s="2">
        <v>45672.1882175926</v>
      </c>
      <c r="N4620" t="str">
        <f>_xlfn.XLOOKUP(Table1[[#This Row],[Case Number]],Sheet4!$A:$A,Sheet4!$B:$B,"")</f>
        <v/>
      </c>
    </row>
    <row r="4621" spans="1:14">
      <c r="A4621" t="s">
        <v>19929</v>
      </c>
      <c r="B4621" s="1" t="s">
        <v>19930</v>
      </c>
      <c r="C4621" s="2">
        <v>45663.395104166702</v>
      </c>
      <c r="D4621" s="1" t="s">
        <v>19931</v>
      </c>
      <c r="E4621" s="1" t="s">
        <v>19</v>
      </c>
      <c r="F4621" s="2">
        <v>45661.485694444404</v>
      </c>
      <c r="G4621" s="1" t="s">
        <v>145</v>
      </c>
      <c r="H4621" s="1" t="s">
        <v>36</v>
      </c>
      <c r="I4621" s="1" t="s">
        <v>19932</v>
      </c>
      <c r="J4621" s="1" t="s">
        <v>759</v>
      </c>
      <c r="K4621" s="1" t="s">
        <v>19933</v>
      </c>
      <c r="M4621" s="2">
        <v>45663.0617361111</v>
      </c>
      <c r="N4621" t="str">
        <f>_xlfn.XLOOKUP(Table1[[#This Row],[Case Number]],Sheet4!$A:$A,Sheet4!$B:$B,"")</f>
        <v/>
      </c>
    </row>
    <row r="4622" spans="1:14">
      <c r="A4622" t="s">
        <v>19934</v>
      </c>
      <c r="B4622" s="1" t="s">
        <v>19935</v>
      </c>
      <c r="C4622" s="2">
        <v>45663.846608796302</v>
      </c>
      <c r="D4622" s="1" t="s">
        <v>6046</v>
      </c>
      <c r="E4622" s="1" t="s">
        <v>19</v>
      </c>
      <c r="F4622" s="2">
        <v>45661.444120370397</v>
      </c>
      <c r="G4622" s="1" t="s">
        <v>145</v>
      </c>
      <c r="H4622" s="1" t="s">
        <v>11</v>
      </c>
      <c r="I4622" s="1" t="s">
        <v>19936</v>
      </c>
      <c r="J4622" s="1" t="s">
        <v>111</v>
      </c>
      <c r="K4622" s="1" t="s">
        <v>19937</v>
      </c>
      <c r="M4622" s="2">
        <v>45663.513252314799</v>
      </c>
      <c r="N4622" t="str">
        <f>_xlfn.XLOOKUP(Table1[[#This Row],[Case Number]],Sheet4!$A:$A,Sheet4!$B:$B,"")</f>
        <v/>
      </c>
    </row>
    <row r="4623" spans="1:14" ht="221">
      <c r="A4623" t="s">
        <v>19938</v>
      </c>
      <c r="B4623" s="1" t="s">
        <v>19939</v>
      </c>
      <c r="C4623" s="2">
        <v>45665.3977662037</v>
      </c>
      <c r="D4623" s="1" t="s">
        <v>19940</v>
      </c>
      <c r="E4623" s="1" t="s">
        <v>19</v>
      </c>
      <c r="F4623" s="2">
        <v>45660.673518518503</v>
      </c>
      <c r="G4623" s="1" t="s">
        <v>145</v>
      </c>
      <c r="H4623" s="1" t="s">
        <v>11</v>
      </c>
      <c r="I4623" s="1" t="s">
        <v>19941</v>
      </c>
      <c r="J4623" s="1" t="s">
        <v>200</v>
      </c>
      <c r="K4623" s="1" t="s">
        <v>4011</v>
      </c>
      <c r="L4623" s="3" t="s">
        <v>19942</v>
      </c>
      <c r="M4623" s="2">
        <v>45665.064409722203</v>
      </c>
      <c r="N4623" t="str">
        <f>_xlfn.XLOOKUP(Table1[[#This Row],[Case Number]],Sheet4!$A:$A,Sheet4!$B:$B,"")</f>
        <v>Yes</v>
      </c>
    </row>
    <row r="4624" spans="1:14">
      <c r="A4624" t="s">
        <v>19943</v>
      </c>
      <c r="B4624" s="1" t="s">
        <v>19944</v>
      </c>
      <c r="C4624" s="2">
        <v>45664.942523148202</v>
      </c>
      <c r="D4624" s="1" t="s">
        <v>19917</v>
      </c>
      <c r="E4624" s="1" t="s">
        <v>19</v>
      </c>
      <c r="F4624" s="2">
        <v>45660.596990740698</v>
      </c>
      <c r="G4624" s="1" t="s">
        <v>28</v>
      </c>
      <c r="H4624" s="1" t="s">
        <v>11</v>
      </c>
      <c r="I4624" s="1" t="s">
        <v>19945</v>
      </c>
      <c r="J4624" s="1" t="s">
        <v>13</v>
      </c>
      <c r="K4624" s="1" t="s">
        <v>19946</v>
      </c>
      <c r="M4624" s="2">
        <v>45664.609166666698</v>
      </c>
      <c r="N4624" t="str">
        <f>_xlfn.XLOOKUP(Table1[[#This Row],[Case Number]],Sheet4!$A:$A,Sheet4!$B:$B,"")</f>
        <v/>
      </c>
    </row>
    <row r="4625" spans="1:14" ht="238">
      <c r="A4625" t="s">
        <v>19947</v>
      </c>
      <c r="B4625" s="1" t="s">
        <v>19948</v>
      </c>
      <c r="C4625" s="2">
        <v>45665.704594907402</v>
      </c>
      <c r="D4625" s="1" t="s">
        <v>19949</v>
      </c>
      <c r="E4625" s="1" t="s">
        <v>19</v>
      </c>
      <c r="F4625" s="2">
        <v>45660.5948263889</v>
      </c>
      <c r="G4625" s="1" t="s">
        <v>145</v>
      </c>
      <c r="H4625" s="1" t="s">
        <v>36</v>
      </c>
      <c r="I4625" s="1" t="s">
        <v>19950</v>
      </c>
      <c r="J4625" s="1" t="s">
        <v>200</v>
      </c>
      <c r="K4625" s="1" t="s">
        <v>7614</v>
      </c>
      <c r="L4625" s="3" t="s">
        <v>19951</v>
      </c>
      <c r="M4625" s="2">
        <v>45665.371238425898</v>
      </c>
      <c r="N4625" t="str">
        <f>_xlfn.XLOOKUP(Table1[[#This Row],[Case Number]],Sheet4!$A:$A,Sheet4!$B:$B,"")</f>
        <v>Yes</v>
      </c>
    </row>
    <row r="4626" spans="1:14" ht="221">
      <c r="A4626" t="s">
        <v>19952</v>
      </c>
      <c r="B4626" s="1" t="s">
        <v>19953</v>
      </c>
      <c r="C4626" s="2">
        <v>45660.8820486111</v>
      </c>
      <c r="D4626" s="1" t="s">
        <v>19954</v>
      </c>
      <c r="E4626" s="1" t="s">
        <v>19</v>
      </c>
      <c r="F4626" s="2">
        <v>45660.535439814797</v>
      </c>
      <c r="G4626" s="1" t="s">
        <v>43</v>
      </c>
      <c r="H4626" s="1" t="s">
        <v>11</v>
      </c>
      <c r="I4626" s="1" t="s">
        <v>19955</v>
      </c>
      <c r="J4626" s="1" t="s">
        <v>38</v>
      </c>
      <c r="K4626" s="1" t="s">
        <v>17296</v>
      </c>
      <c r="L4626" s="3" t="s">
        <v>19956</v>
      </c>
      <c r="M4626" s="2">
        <v>45660.548692129603</v>
      </c>
      <c r="N4626" t="str">
        <f>_xlfn.XLOOKUP(Table1[[#This Row],[Case Number]],Sheet4!$A:$A,Sheet4!$B:$B,"")</f>
        <v/>
      </c>
    </row>
    <row r="4627" spans="1:14" ht="204">
      <c r="A4627" t="s">
        <v>19957</v>
      </c>
      <c r="B4627" s="1" t="s">
        <v>19958</v>
      </c>
      <c r="C4627" s="2">
        <v>45660.883321759298</v>
      </c>
      <c r="D4627" s="1" t="s">
        <v>4162</v>
      </c>
      <c r="E4627" s="1" t="s">
        <v>50</v>
      </c>
      <c r="F4627" s="2">
        <v>45660.530150462997</v>
      </c>
      <c r="G4627" s="1" t="s">
        <v>94</v>
      </c>
      <c r="H4627" s="1" t="s">
        <v>36</v>
      </c>
      <c r="I4627" s="1" t="s">
        <v>19959</v>
      </c>
      <c r="J4627" s="1" t="s">
        <v>45</v>
      </c>
      <c r="K4627" s="1" t="s">
        <v>19960</v>
      </c>
      <c r="L4627" s="3" t="s">
        <v>19961</v>
      </c>
      <c r="M4627" s="2">
        <v>45660.549976851798</v>
      </c>
      <c r="N4627" t="str">
        <f>_xlfn.XLOOKUP(Table1[[#This Row],[Case Number]],Sheet4!$A:$A,Sheet4!$B:$B,"")</f>
        <v/>
      </c>
    </row>
    <row r="4628" spans="1:14" ht="409.6">
      <c r="A4628" t="s">
        <v>19962</v>
      </c>
      <c r="B4628" s="1" t="s">
        <v>19963</v>
      </c>
      <c r="C4628" s="2">
        <v>45666.871678240699</v>
      </c>
      <c r="D4628" s="1" t="s">
        <v>19964</v>
      </c>
      <c r="E4628" s="1" t="s">
        <v>50</v>
      </c>
      <c r="F4628" s="2">
        <v>45660.449166666702</v>
      </c>
      <c r="G4628" s="1" t="s">
        <v>94</v>
      </c>
      <c r="H4628" s="1" t="s">
        <v>11</v>
      </c>
      <c r="I4628" s="1" t="s">
        <v>19965</v>
      </c>
      <c r="J4628" s="1" t="s">
        <v>160</v>
      </c>
      <c r="K4628" s="1" t="s">
        <v>19797</v>
      </c>
      <c r="L4628" s="3" t="s">
        <v>19966</v>
      </c>
      <c r="M4628" s="2">
        <v>45666.538321759297</v>
      </c>
      <c r="N4628" t="str">
        <f>_xlfn.XLOOKUP(Table1[[#This Row],[Case Number]],Sheet4!$A:$A,Sheet4!$B:$B,"")</f>
        <v/>
      </c>
    </row>
    <row r="4629" spans="1:14">
      <c r="A4629" t="s">
        <v>19967</v>
      </c>
      <c r="B4629" s="1" t="s">
        <v>19968</v>
      </c>
      <c r="C4629" s="2">
        <v>45660.827372685198</v>
      </c>
      <c r="D4629" s="1" t="s">
        <v>19969</v>
      </c>
      <c r="E4629" s="1" t="s">
        <v>50</v>
      </c>
      <c r="F4629" s="2">
        <v>45660.448807870402</v>
      </c>
      <c r="G4629" s="1" t="s">
        <v>43</v>
      </c>
      <c r="I4629" s="1" t="s">
        <v>19970</v>
      </c>
      <c r="K4629" s="1" t="s">
        <v>16251</v>
      </c>
      <c r="M4629" s="2">
        <v>45660.494016203702</v>
      </c>
      <c r="N4629" t="str">
        <f>_xlfn.XLOOKUP(Table1[[#This Row],[Case Number]],Sheet4!$A:$A,Sheet4!$B:$B,"")</f>
        <v>Yes</v>
      </c>
    </row>
    <row r="4630" spans="1:14" ht="289">
      <c r="A4630" t="s">
        <v>19971</v>
      </c>
      <c r="B4630" s="1" t="s">
        <v>19972</v>
      </c>
      <c r="C4630" s="2">
        <v>45660.744328703702</v>
      </c>
      <c r="D4630" s="1" t="s">
        <v>7583</v>
      </c>
      <c r="E4630" s="1" t="s">
        <v>19</v>
      </c>
      <c r="F4630" s="2">
        <v>45660.4008680556</v>
      </c>
      <c r="G4630" s="1" t="s">
        <v>94</v>
      </c>
      <c r="I4630" s="1" t="s">
        <v>19973</v>
      </c>
      <c r="J4630" s="1" t="s">
        <v>21</v>
      </c>
      <c r="K4630" s="1" t="s">
        <v>19974</v>
      </c>
      <c r="L4630" s="3" t="s">
        <v>19975</v>
      </c>
      <c r="M4630" s="2">
        <v>45660.410972222198</v>
      </c>
      <c r="N4630" t="str">
        <f>_xlfn.XLOOKUP(Table1[[#This Row],[Case Number]],Sheet4!$A:$A,Sheet4!$B:$B,"")</f>
        <v/>
      </c>
    </row>
    <row r="4631" spans="1:14" ht="187">
      <c r="A4631" t="s">
        <v>19976</v>
      </c>
      <c r="B4631" s="1" t="s">
        <v>19977</v>
      </c>
      <c r="C4631" s="2">
        <v>45664.827928240702</v>
      </c>
      <c r="D4631" s="1" t="s">
        <v>19917</v>
      </c>
      <c r="E4631" s="1" t="s">
        <v>19</v>
      </c>
      <c r="F4631" s="2">
        <v>45660.3819097222</v>
      </c>
      <c r="G4631" s="1" t="s">
        <v>28</v>
      </c>
      <c r="H4631" s="1" t="s">
        <v>36</v>
      </c>
      <c r="I4631" s="1" t="s">
        <v>19978</v>
      </c>
      <c r="J4631" s="1" t="s">
        <v>88</v>
      </c>
      <c r="K4631" s="1" t="s">
        <v>19979</v>
      </c>
      <c r="L4631" s="3" t="s">
        <v>19980</v>
      </c>
      <c r="M4631" s="2">
        <v>45664.494583333297</v>
      </c>
      <c r="N4631" t="str">
        <f>_xlfn.XLOOKUP(Table1[[#This Row],[Case Number]],Sheet4!$A:$A,Sheet4!$B:$B,"")</f>
        <v>Yes</v>
      </c>
    </row>
    <row r="4632" spans="1:14" ht="323">
      <c r="A4632" t="s">
        <v>19981</v>
      </c>
      <c r="B4632" s="1" t="s">
        <v>19982</v>
      </c>
      <c r="C4632" s="2">
        <v>45664.829062500001</v>
      </c>
      <c r="D4632" s="1" t="s">
        <v>19983</v>
      </c>
      <c r="E4632" s="1" t="s">
        <v>9</v>
      </c>
      <c r="F4632" s="2">
        <v>45660.375706018502</v>
      </c>
      <c r="G4632" s="1" t="s">
        <v>94</v>
      </c>
      <c r="H4632" s="1" t="s">
        <v>11</v>
      </c>
      <c r="I4632" s="1" t="s">
        <v>19984</v>
      </c>
      <c r="J4632" s="1" t="s">
        <v>30</v>
      </c>
      <c r="K4632" s="1" t="s">
        <v>19848</v>
      </c>
      <c r="L4632" s="3" t="s">
        <v>19985</v>
      </c>
      <c r="M4632" s="2">
        <v>45664.495706018497</v>
      </c>
      <c r="N4632" t="str">
        <f>_xlfn.XLOOKUP(Table1[[#This Row],[Case Number]],Sheet4!$A:$A,Sheet4!$B:$B,"")</f>
        <v/>
      </c>
    </row>
    <row r="4633" spans="1:14" ht="221">
      <c r="A4633" t="s">
        <v>19986</v>
      </c>
      <c r="B4633" s="1" t="s">
        <v>19987</v>
      </c>
      <c r="C4633" s="2">
        <v>45660.705682870401</v>
      </c>
      <c r="D4633" s="1" t="s">
        <v>19988</v>
      </c>
      <c r="E4633" s="1" t="s">
        <v>19</v>
      </c>
      <c r="F4633" s="2">
        <v>45660.347187500003</v>
      </c>
      <c r="G4633" s="1" t="s">
        <v>145</v>
      </c>
      <c r="I4633" s="1" t="s">
        <v>19989</v>
      </c>
      <c r="J4633" s="1" t="s">
        <v>111</v>
      </c>
      <c r="K4633" s="1" t="s">
        <v>19990</v>
      </c>
      <c r="L4633" s="3" t="s">
        <v>19991</v>
      </c>
      <c r="M4633" s="2">
        <v>45660.372326388897</v>
      </c>
      <c r="N4633" t="str">
        <f>_xlfn.XLOOKUP(Table1[[#This Row],[Case Number]],Sheet4!$A:$A,Sheet4!$B:$B,"")</f>
        <v/>
      </c>
    </row>
    <row r="4634" spans="1:14" ht="68">
      <c r="A4634" t="s">
        <v>19992</v>
      </c>
      <c r="B4634" s="1" t="s">
        <v>19993</v>
      </c>
      <c r="C4634" s="2">
        <v>45669.521516203698</v>
      </c>
      <c r="D4634" s="1" t="s">
        <v>19994</v>
      </c>
      <c r="E4634" s="1" t="s">
        <v>20090</v>
      </c>
      <c r="F4634" s="2">
        <v>45660.322418981501</v>
      </c>
      <c r="G4634" s="1" t="s">
        <v>43</v>
      </c>
      <c r="I4634" s="1" t="s">
        <v>19995</v>
      </c>
      <c r="J4634" s="1" t="s">
        <v>118</v>
      </c>
      <c r="K4634" s="1" t="s">
        <v>19996</v>
      </c>
      <c r="L4634" s="3" t="s">
        <v>19997</v>
      </c>
      <c r="M4634" s="2">
        <v>45669.188148148103</v>
      </c>
      <c r="N4634" t="str">
        <f>_xlfn.XLOOKUP(Table1[[#This Row],[Case Number]],Sheet4!$A:$A,Sheet4!$B:$B,"")</f>
        <v/>
      </c>
    </row>
    <row r="4635" spans="1:14">
      <c r="A4635" t="s">
        <v>19998</v>
      </c>
      <c r="B4635" s="1" t="s">
        <v>19999</v>
      </c>
      <c r="C4635" s="2">
        <v>45669.521574074097</v>
      </c>
      <c r="D4635" s="1" t="s">
        <v>20000</v>
      </c>
      <c r="E4635" s="1" t="s">
        <v>19</v>
      </c>
      <c r="F4635" s="2">
        <v>45660.312210648102</v>
      </c>
      <c r="G4635" s="1" t="s">
        <v>43</v>
      </c>
      <c r="I4635" s="1" t="s">
        <v>20001</v>
      </c>
      <c r="J4635" s="1" t="s">
        <v>38</v>
      </c>
      <c r="K4635" s="1" t="s">
        <v>7021</v>
      </c>
      <c r="M4635" s="2">
        <v>45669.188206018502</v>
      </c>
      <c r="N4635" t="str">
        <f>_xlfn.XLOOKUP(Table1[[#This Row],[Case Number]],Sheet4!$A:$A,Sheet4!$B:$B,"")</f>
        <v/>
      </c>
    </row>
    <row r="4636" spans="1:14" ht="187">
      <c r="A4636" t="s">
        <v>20002</v>
      </c>
      <c r="B4636" s="1" t="s">
        <v>20003</v>
      </c>
      <c r="C4636" s="2">
        <v>45660.559201388904</v>
      </c>
      <c r="D4636" s="1" t="s">
        <v>20004</v>
      </c>
      <c r="E4636" s="1" t="s">
        <v>19</v>
      </c>
      <c r="F4636" s="2">
        <v>45660.218275462998</v>
      </c>
      <c r="G4636" s="1" t="s">
        <v>145</v>
      </c>
      <c r="I4636" s="1" t="s">
        <v>20005</v>
      </c>
      <c r="J4636" s="1" t="s">
        <v>111</v>
      </c>
      <c r="K4636" s="1" t="s">
        <v>20006</v>
      </c>
      <c r="L4636" s="3" t="s">
        <v>20007</v>
      </c>
      <c r="M4636" s="2">
        <v>45660.2258449074</v>
      </c>
      <c r="N4636" t="str">
        <f>_xlfn.XLOOKUP(Table1[[#This Row],[Case Number]],Sheet4!$A:$A,Sheet4!$B:$B,"")</f>
        <v/>
      </c>
    </row>
    <row r="4637" spans="1:14" ht="255">
      <c r="A4637" t="s">
        <v>20008</v>
      </c>
      <c r="B4637" s="1" t="s">
        <v>20009</v>
      </c>
      <c r="C4637" s="2">
        <v>45660.385706018496</v>
      </c>
      <c r="D4637" s="1" t="s">
        <v>15848</v>
      </c>
      <c r="E4637" s="1" t="s">
        <v>19</v>
      </c>
      <c r="F4637" s="2">
        <v>45659.904780092598</v>
      </c>
      <c r="G4637" s="1" t="s">
        <v>145</v>
      </c>
      <c r="H4637" s="1" t="s">
        <v>11</v>
      </c>
      <c r="I4637" s="1" t="s">
        <v>20010</v>
      </c>
      <c r="J4637" s="1" t="s">
        <v>30</v>
      </c>
      <c r="K4637" s="1" t="s">
        <v>20011</v>
      </c>
      <c r="L4637" s="3" t="s">
        <v>20012</v>
      </c>
      <c r="M4637" s="2">
        <v>45660.052326388897</v>
      </c>
      <c r="N4637" t="str">
        <f>_xlfn.XLOOKUP(Table1[[#This Row],[Case Number]],Sheet4!$A:$A,Sheet4!$B:$B,"")</f>
        <v/>
      </c>
    </row>
    <row r="4638" spans="1:14" ht="272">
      <c r="A4638" t="s">
        <v>20013</v>
      </c>
      <c r="B4638" s="1" t="s">
        <v>20014</v>
      </c>
      <c r="C4638" s="2">
        <v>45660.389618055597</v>
      </c>
      <c r="D4638" s="1" t="s">
        <v>5764</v>
      </c>
      <c r="E4638" s="1" t="s">
        <v>19</v>
      </c>
      <c r="F4638" s="2">
        <v>45659.889675925901</v>
      </c>
      <c r="G4638" s="1" t="s">
        <v>145</v>
      </c>
      <c r="I4638" s="1" t="s">
        <v>20015</v>
      </c>
      <c r="J4638" s="1" t="s">
        <v>20016</v>
      </c>
      <c r="K4638" s="1" t="s">
        <v>20017</v>
      </c>
      <c r="L4638" s="3" t="s">
        <v>20018</v>
      </c>
      <c r="M4638" s="2">
        <v>45660.0562615741</v>
      </c>
      <c r="N4638" t="str">
        <f>_xlfn.XLOOKUP(Table1[[#This Row],[Case Number]],Sheet4!$A:$A,Sheet4!$B:$B,"")</f>
        <v/>
      </c>
    </row>
    <row r="4639" spans="1:14" ht="238">
      <c r="A4639" t="s">
        <v>20019</v>
      </c>
      <c r="B4639" s="1" t="s">
        <v>20020</v>
      </c>
      <c r="C4639" s="2">
        <v>45660.393194444398</v>
      </c>
      <c r="D4639" s="1" t="s">
        <v>20021</v>
      </c>
      <c r="E4639" s="1" t="s">
        <v>50</v>
      </c>
      <c r="F4639" s="2">
        <v>45659.764305555596</v>
      </c>
      <c r="G4639" s="1" t="s">
        <v>145</v>
      </c>
      <c r="H4639" s="1" t="s">
        <v>11</v>
      </c>
      <c r="I4639" s="1" t="s">
        <v>20022</v>
      </c>
      <c r="J4639" s="1" t="s">
        <v>59</v>
      </c>
      <c r="K4639" s="1" t="s">
        <v>20023</v>
      </c>
      <c r="L4639" s="3" t="s">
        <v>20024</v>
      </c>
      <c r="M4639" s="2">
        <v>45660.059837963003</v>
      </c>
      <c r="N4639" t="str">
        <f>_xlfn.XLOOKUP(Table1[[#This Row],[Case Number]],Sheet4!$A:$A,Sheet4!$B:$B,"")</f>
        <v/>
      </c>
    </row>
    <row r="4640" spans="1:14" ht="85">
      <c r="A4640" t="s">
        <v>20025</v>
      </c>
      <c r="B4640" s="1" t="s">
        <v>20026</v>
      </c>
      <c r="C4640" s="2">
        <v>45670.521296296298</v>
      </c>
      <c r="D4640" s="1" t="s">
        <v>20027</v>
      </c>
      <c r="E4640" s="1" t="s">
        <v>415</v>
      </c>
      <c r="F4640" s="2">
        <v>45659.638252314799</v>
      </c>
      <c r="G4640" s="1" t="s">
        <v>145</v>
      </c>
      <c r="H4640" s="1" t="s">
        <v>36</v>
      </c>
      <c r="I4640" s="1" t="s">
        <v>20028</v>
      </c>
      <c r="J4640" s="1" t="s">
        <v>759</v>
      </c>
      <c r="K4640" s="1" t="s">
        <v>15617</v>
      </c>
      <c r="L4640" s="3" t="s">
        <v>20029</v>
      </c>
      <c r="M4640" s="2">
        <v>45670.187939814801</v>
      </c>
      <c r="N4640" t="str">
        <f>_xlfn.XLOOKUP(Table1[[#This Row],[Case Number]],Sheet4!$A:$A,Sheet4!$B:$B,"")</f>
        <v/>
      </c>
    </row>
    <row r="4641" spans="1:14" ht="272">
      <c r="A4641" t="s">
        <v>20030</v>
      </c>
      <c r="B4641" s="1" t="s">
        <v>20031</v>
      </c>
      <c r="C4641" s="2">
        <v>45663.472858796304</v>
      </c>
      <c r="D4641" s="1" t="s">
        <v>20032</v>
      </c>
      <c r="E4641" s="1" t="s">
        <v>27</v>
      </c>
      <c r="F4641" s="2">
        <v>45659.597638888903</v>
      </c>
      <c r="G4641" s="1" t="s">
        <v>145</v>
      </c>
      <c r="H4641" s="1" t="s">
        <v>36</v>
      </c>
      <c r="I4641" s="1" t="s">
        <v>20033</v>
      </c>
      <c r="J4641" s="1" t="s">
        <v>30</v>
      </c>
      <c r="K4641" s="1" t="s">
        <v>20034</v>
      </c>
      <c r="L4641" s="3" t="s">
        <v>20035</v>
      </c>
      <c r="M4641" s="2">
        <v>45663.1395023148</v>
      </c>
      <c r="N4641" t="str">
        <f>_xlfn.XLOOKUP(Table1[[#This Row],[Case Number]],Sheet4!$A:$A,Sheet4!$B:$B,"")</f>
        <v/>
      </c>
    </row>
    <row r="4642" spans="1:14">
      <c r="A4642" t="s">
        <v>20036</v>
      </c>
      <c r="B4642" s="1" t="s">
        <v>20037</v>
      </c>
      <c r="C4642" s="2">
        <v>45660.797708333303</v>
      </c>
      <c r="D4642" s="1" t="s">
        <v>20038</v>
      </c>
      <c r="E4642" s="1" t="s">
        <v>20090</v>
      </c>
      <c r="F4642" s="2">
        <v>45659.421354166698</v>
      </c>
      <c r="G4642" s="1" t="s">
        <v>43</v>
      </c>
      <c r="H4642" s="1" t="s">
        <v>36</v>
      </c>
      <c r="I4642" s="1" t="s">
        <v>20039</v>
      </c>
      <c r="J4642" s="1" t="s">
        <v>118</v>
      </c>
      <c r="K4642" s="1" t="s">
        <v>20040</v>
      </c>
      <c r="M4642" s="2">
        <v>45660.464351851799</v>
      </c>
      <c r="N4642" t="str">
        <f>_xlfn.XLOOKUP(Table1[[#This Row],[Case Number]],Sheet4!$A:$A,Sheet4!$B:$B,"")</f>
        <v/>
      </c>
    </row>
    <row r="4643" spans="1:14">
      <c r="A4643" t="s">
        <v>20041</v>
      </c>
      <c r="B4643" s="1" t="s">
        <v>20042</v>
      </c>
      <c r="C4643" s="2">
        <v>45659.722118055601</v>
      </c>
      <c r="D4643" s="1" t="s">
        <v>14536</v>
      </c>
      <c r="E4643" s="1" t="s">
        <v>19</v>
      </c>
      <c r="F4643" s="2">
        <v>45659.372627314799</v>
      </c>
      <c r="G4643" s="1" t="s">
        <v>43</v>
      </c>
      <c r="I4643" s="1" t="s">
        <v>20043</v>
      </c>
      <c r="J4643" s="1" t="s">
        <v>153</v>
      </c>
      <c r="K4643" s="1" t="s">
        <v>18727</v>
      </c>
      <c r="M4643" s="2">
        <v>45659.388761574097</v>
      </c>
      <c r="N4643" t="str">
        <f>_xlfn.XLOOKUP(Table1[[#This Row],[Case Number]],Sheet4!$A:$A,Sheet4!$B:$B,"")</f>
        <v/>
      </c>
    </row>
    <row r="4644" spans="1:14" ht="289">
      <c r="A4644" t="s">
        <v>20044</v>
      </c>
      <c r="B4644" s="1" t="s">
        <v>20045</v>
      </c>
      <c r="C4644" s="2">
        <v>45659.778032407397</v>
      </c>
      <c r="D4644" s="1" t="s">
        <v>20046</v>
      </c>
      <c r="E4644" s="1" t="s">
        <v>19</v>
      </c>
      <c r="F4644" s="2">
        <v>45659.371874999997</v>
      </c>
      <c r="G4644" s="1" t="s">
        <v>94</v>
      </c>
      <c r="I4644" s="1" t="s">
        <v>20047</v>
      </c>
      <c r="J4644" s="1" t="s">
        <v>30</v>
      </c>
      <c r="K4644" s="1" t="s">
        <v>20048</v>
      </c>
      <c r="L4644" s="3" t="s">
        <v>20049</v>
      </c>
      <c r="M4644" s="2">
        <v>45659.444675925901</v>
      </c>
      <c r="N4644" t="str">
        <f>_xlfn.XLOOKUP(Table1[[#This Row],[Case Number]],Sheet4!$A:$A,Sheet4!$B:$B,"")</f>
        <v/>
      </c>
    </row>
    <row r="4645" spans="1:14" ht="388">
      <c r="A4645" t="s">
        <v>20050</v>
      </c>
      <c r="B4645" s="1" t="s">
        <v>20051</v>
      </c>
      <c r="C4645" s="2">
        <v>45663.824467592603</v>
      </c>
      <c r="D4645" s="1" t="s">
        <v>20052</v>
      </c>
      <c r="E4645" s="1" t="s">
        <v>19</v>
      </c>
      <c r="F4645" s="2">
        <v>45659.351099537002</v>
      </c>
      <c r="G4645" s="1" t="s">
        <v>94</v>
      </c>
      <c r="H4645" s="1" t="s">
        <v>11</v>
      </c>
      <c r="I4645" s="1" t="s">
        <v>20053</v>
      </c>
      <c r="J4645" s="1" t="s">
        <v>88</v>
      </c>
      <c r="K4645" s="1" t="s">
        <v>20054</v>
      </c>
      <c r="L4645" s="3" t="s">
        <v>20055</v>
      </c>
      <c r="M4645" s="2">
        <v>45663.4911111111</v>
      </c>
      <c r="N4645" t="str">
        <f>_xlfn.XLOOKUP(Table1[[#This Row],[Case Number]],Sheet4!$A:$A,Sheet4!$B:$B,"")</f>
        <v/>
      </c>
    </row>
    <row r="4646" spans="1:14">
      <c r="A4646" t="s">
        <v>20056</v>
      </c>
      <c r="B4646" s="1" t="s">
        <v>20057</v>
      </c>
      <c r="C4646" s="2">
        <v>45668.521064814799</v>
      </c>
      <c r="D4646" s="1" t="s">
        <v>20058</v>
      </c>
      <c r="E4646" s="1" t="s">
        <v>19</v>
      </c>
      <c r="F4646" s="2">
        <v>45659.330752314803</v>
      </c>
      <c r="G4646" s="1" t="s">
        <v>145</v>
      </c>
      <c r="I4646" s="1" t="s">
        <v>20059</v>
      </c>
      <c r="J4646" s="1" t="s">
        <v>188</v>
      </c>
      <c r="K4646" s="1" t="s">
        <v>20060</v>
      </c>
      <c r="M4646" s="2">
        <v>45668.187662037002</v>
      </c>
      <c r="N4646" t="str">
        <f>_xlfn.XLOOKUP(Table1[[#This Row],[Case Number]],Sheet4!$A:$A,Sheet4!$B:$B,"")</f>
        <v/>
      </c>
    </row>
    <row r="4647" spans="1:14">
      <c r="A4647" t="s">
        <v>20061</v>
      </c>
      <c r="B4647" s="1" t="s">
        <v>20062</v>
      </c>
      <c r="C4647" s="2">
        <v>45659.701435185198</v>
      </c>
      <c r="D4647" s="1" t="s">
        <v>20063</v>
      </c>
      <c r="E4647" s="1" t="s">
        <v>415</v>
      </c>
      <c r="F4647" s="2">
        <v>45659.310995370397</v>
      </c>
      <c r="G4647" s="1" t="s">
        <v>43</v>
      </c>
      <c r="I4647" s="1" t="s">
        <v>20064</v>
      </c>
      <c r="J4647" s="1" t="s">
        <v>200</v>
      </c>
      <c r="K4647" s="1" t="s">
        <v>16524</v>
      </c>
      <c r="M4647" s="2">
        <v>45659.368078703701</v>
      </c>
      <c r="N4647" t="str">
        <f>_xlfn.XLOOKUP(Table1[[#This Row],[Case Number]],Sheet4!$A:$A,Sheet4!$B:$B,"")</f>
        <v/>
      </c>
    </row>
    <row r="4648" spans="1:14" ht="221">
      <c r="A4648" t="s">
        <v>20065</v>
      </c>
      <c r="B4648" s="1" t="s">
        <v>20066</v>
      </c>
      <c r="C4648" s="2">
        <v>45663.602222222202</v>
      </c>
      <c r="D4648" s="1" t="s">
        <v>4162</v>
      </c>
      <c r="E4648" s="1" t="s">
        <v>50</v>
      </c>
      <c r="F4648" s="2">
        <v>45659.286909722199</v>
      </c>
      <c r="G4648" s="1" t="s">
        <v>94</v>
      </c>
      <c r="H4648" s="1" t="s">
        <v>36</v>
      </c>
      <c r="I4648" s="1" t="s">
        <v>20067</v>
      </c>
      <c r="J4648" s="1" t="s">
        <v>45</v>
      </c>
      <c r="K4648" s="1" t="s">
        <v>13845</v>
      </c>
      <c r="L4648" s="3" t="s">
        <v>20068</v>
      </c>
      <c r="M4648" s="2">
        <v>45663.268865740698</v>
      </c>
      <c r="N4648" t="str">
        <f>_xlfn.XLOOKUP(Table1[[#This Row],[Case Number]],Sheet4!$A:$A,Sheet4!$B:$B,"")</f>
        <v/>
      </c>
    </row>
    <row r="4649" spans="1:14">
      <c r="A4649" t="s">
        <v>20069</v>
      </c>
      <c r="B4649" s="1" t="s">
        <v>20070</v>
      </c>
      <c r="C4649" s="2">
        <v>45659.590787036999</v>
      </c>
      <c r="D4649" s="1" t="s">
        <v>20071</v>
      </c>
      <c r="E4649" s="1" t="s">
        <v>19</v>
      </c>
      <c r="F4649" s="2">
        <v>45659.2522916667</v>
      </c>
      <c r="G4649" s="1" t="s">
        <v>43</v>
      </c>
      <c r="H4649" s="1" t="s">
        <v>11</v>
      </c>
      <c r="I4649" s="1" t="s">
        <v>20072</v>
      </c>
      <c r="J4649" s="1" t="s">
        <v>111</v>
      </c>
      <c r="K4649" s="1" t="s">
        <v>20073</v>
      </c>
      <c r="M4649" s="2">
        <v>45659.257430555597</v>
      </c>
      <c r="N4649" t="str">
        <f>_xlfn.XLOOKUP(Table1[[#This Row],[Case Number]],Sheet4!$A:$A,Sheet4!$B:$B,"")</f>
        <v/>
      </c>
    </row>
    <row r="4650" spans="1:14" ht="221">
      <c r="A4650" t="s">
        <v>20074</v>
      </c>
      <c r="B4650" s="1" t="s">
        <v>20075</v>
      </c>
      <c r="C4650" s="2">
        <v>45665.7038888889</v>
      </c>
      <c r="D4650" s="1" t="s">
        <v>20076</v>
      </c>
      <c r="E4650" s="1" t="s">
        <v>19</v>
      </c>
      <c r="F4650" s="2">
        <v>45658.665381944404</v>
      </c>
      <c r="G4650" s="1" t="s">
        <v>145</v>
      </c>
      <c r="I4650" s="1" t="s">
        <v>20077</v>
      </c>
      <c r="J4650" s="1" t="s">
        <v>30</v>
      </c>
      <c r="K4650" s="1" t="s">
        <v>141</v>
      </c>
      <c r="L4650" s="3" t="s">
        <v>20078</v>
      </c>
      <c r="M4650" s="2">
        <v>45665.370532407404</v>
      </c>
      <c r="N4650" t="str">
        <f>_xlfn.XLOOKUP(Table1[[#This Row],[Case Number]],Sheet4!$A:$A,Sheet4!$B:$B,"")</f>
        <v/>
      </c>
    </row>
  </sheetData>
  <dataValidations count="9">
    <dataValidation type="date" operator="greaterThanOrEqual" allowBlank="1" showInputMessage="1" showErrorMessage="1" errorTitle="Invalid Date" error="(Do Not Modify) Modified On must be in the correct date and time format." promptTitle="Date and time" prompt=" " sqref="C472:C1048576 C166:C470 C2:C76" xr:uid="{00000000-0002-0000-0000-000000000000}">
      <formula1>1</formula1>
    </dataValidation>
    <dataValidation type="textLength" operator="lessThanOrEqual" allowBlank="1" showInputMessage="1" showErrorMessage="1" errorTitle="Length Exceeded" error="This value must be less than or equal to 300 characters long." promptTitle="Text" prompt="Maximum Length: 300 characters." sqref="D565:E1048576 D472:D564 D2:D470" xr:uid="{00000000-0002-0000-0000-000001000000}">
      <formula1>300</formula1>
    </dataValidation>
    <dataValidation type="date" operator="greaterThanOrEqual" allowBlank="1" showInputMessage="1" showErrorMessage="1" errorTitle="Invalid Date" error="Entered Queue must be in the correct date and time format." promptTitle="Date and time" prompt=" " sqref="F472:F1048576 F2:F470" xr:uid="{00000000-0002-0000-0000-000003000000}">
      <formula1>1</formula1>
    </dataValidation>
    <dataValidation allowBlank="1" showInputMessage="1" showErrorMessage="1" error=" " promptTitle="Lookup" prompt="This Worked By record must already exist in Microsoft Dynamics 365 or in this source file." sqref="G472:G1048576 G2:G470" xr:uid="{00000000-0002-0000-0000-000004000000}"/>
    <dataValidation type="textLength" operator="lessThanOrEqual" allowBlank="1" showInputMessage="1" showErrorMessage="1" errorTitle="Length Exceeded" error="This value must be less than or equal to 101 characters long." promptTitle="Text" prompt="Maximum Length: 101 characters." sqref="I472:I1048576 I2:I470" xr:uid="{00000000-0002-0000-0000-000006000000}">
      <formula1>101</formula1>
    </dataValidation>
    <dataValidation allowBlank="1" showInputMessage="1" showErrorMessage="1" error=" " promptTitle="Lookup" prompt="This Subject (Object) (Case) record must already exist in Microsoft Dynamics 365 or in this source file." sqref="J472:J1048576 J2:J470" xr:uid="{00000000-0002-0000-0000-000007000000}"/>
    <dataValidation showInputMessage="1" showErrorMessage="1" error=" " promptTitle="Lookup (required)" prompt="This Customer (Object) (Case) record must already exist in Microsoft Dynamics 365 or in this source file." sqref="K472:K1048576 K2:K470" xr:uid="{00000000-0002-0000-0000-000008000000}"/>
    <dataValidation type="textLength" operator="lessThanOrEqual" allowBlank="1" showInputMessage="1" showErrorMessage="1" errorTitle="Length Exceeded" error="This value must be less than or equal to 2000 characters long." promptTitle="Text" prompt="Maximum Length: 2000 characters." sqref="L472:L1048576 L2:L470" xr:uid="{00000000-0002-0000-0000-000009000000}">
      <formula1>2000</formula1>
    </dataValidation>
    <dataValidation type="date" operator="greaterThanOrEqual" allowBlank="1" showInputMessage="1" showErrorMessage="1" errorTitle="Invalid Date" error="Resolution Date (Object) (Case) must be in the correct date and time format." promptTitle="Date and time" prompt=" " sqref="M472:M1048576 M2:M470" xr:uid="{00000000-0002-0000-0000-00000A000000}">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errorTitle="List Value" error="Priority (Object) (Case) must be selected from the drop-down list." promptTitle="Option set" prompt="Select a value from the drop-down list." xr:uid="{00000000-0002-0000-0000-000005000000}">
          <x14:formula1>
            <xm:f>hiddenSheet!$A$3:$C$3</xm:f>
          </x14:formula1>
          <xm:sqref>H565:H1048576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741A6-D327-F64D-997B-9DA16D948F50}">
  <dimension ref="A1:B1592"/>
  <sheetViews>
    <sheetView topLeftCell="A787" workbookViewId="0">
      <selection activeCell="A787" sqref="A1:A1048576"/>
    </sheetView>
  </sheetViews>
  <sheetFormatPr baseColWidth="10" defaultRowHeight="16"/>
  <cols>
    <col min="1" max="1" width="28" style="1" customWidth="1"/>
  </cols>
  <sheetData>
    <row r="1" spans="1:2">
      <c r="A1" t="s">
        <v>20085</v>
      </c>
      <c r="B1" t="s">
        <v>22142</v>
      </c>
    </row>
    <row r="2" spans="1:2">
      <c r="A2" s="1" t="s">
        <v>14228</v>
      </c>
      <c r="B2" t="s">
        <v>20513</v>
      </c>
    </row>
    <row r="3" spans="1:2">
      <c r="A3" s="1" t="s">
        <v>17425</v>
      </c>
      <c r="B3" t="s">
        <v>20513</v>
      </c>
    </row>
    <row r="4" spans="1:2">
      <c r="A4" s="1" t="s">
        <v>16316</v>
      </c>
      <c r="B4" t="s">
        <v>20513</v>
      </c>
    </row>
    <row r="5" spans="1:2">
      <c r="A5" s="1" t="s">
        <v>2122</v>
      </c>
      <c r="B5" t="s">
        <v>20513</v>
      </c>
    </row>
    <row r="6" spans="1:2">
      <c r="A6" s="1" t="s">
        <v>18794</v>
      </c>
      <c r="B6" t="s">
        <v>20513</v>
      </c>
    </row>
    <row r="7" spans="1:2">
      <c r="A7" s="1" t="s">
        <v>2149</v>
      </c>
      <c r="B7" t="s">
        <v>20513</v>
      </c>
    </row>
    <row r="8" spans="1:2">
      <c r="A8" s="1" t="s">
        <v>12057</v>
      </c>
      <c r="B8" t="s">
        <v>20513</v>
      </c>
    </row>
    <row r="9" spans="1:2">
      <c r="A9" s="1" t="s">
        <v>17936</v>
      </c>
      <c r="B9" t="s">
        <v>20513</v>
      </c>
    </row>
    <row r="10" spans="1:2">
      <c r="A10" s="1" t="s">
        <v>6490</v>
      </c>
      <c r="B10" t="s">
        <v>20513</v>
      </c>
    </row>
    <row r="11" spans="1:2">
      <c r="A11" s="1" t="s">
        <v>22011</v>
      </c>
      <c r="B11" t="s">
        <v>20513</v>
      </c>
    </row>
    <row r="12" spans="1:2">
      <c r="A12" s="1" t="s">
        <v>14660</v>
      </c>
      <c r="B12" t="s">
        <v>20513</v>
      </c>
    </row>
    <row r="13" spans="1:2">
      <c r="A13" s="1" t="s">
        <v>14618</v>
      </c>
      <c r="B13" t="s">
        <v>20513</v>
      </c>
    </row>
    <row r="14" spans="1:2">
      <c r="A14" s="1" t="s">
        <v>13160</v>
      </c>
      <c r="B14" t="s">
        <v>20513</v>
      </c>
    </row>
    <row r="15" spans="1:2">
      <c r="A15" s="1" t="s">
        <v>21954</v>
      </c>
      <c r="B15" t="s">
        <v>20513</v>
      </c>
    </row>
    <row r="16" spans="1:2">
      <c r="A16" s="1" t="s">
        <v>2391</v>
      </c>
      <c r="B16" t="s">
        <v>20513</v>
      </c>
    </row>
    <row r="17" spans="1:2">
      <c r="A17" s="1" t="s">
        <v>16389</v>
      </c>
      <c r="B17" t="s">
        <v>20513</v>
      </c>
    </row>
    <row r="18" spans="1:2">
      <c r="A18" s="1" t="s">
        <v>2004</v>
      </c>
      <c r="B18" t="s">
        <v>20513</v>
      </c>
    </row>
    <row r="19" spans="1:2">
      <c r="A19" s="1" t="s">
        <v>22026</v>
      </c>
      <c r="B19" t="s">
        <v>20513</v>
      </c>
    </row>
    <row r="20" spans="1:2">
      <c r="A20" s="1" t="s">
        <v>15192</v>
      </c>
      <c r="B20" t="s">
        <v>20513</v>
      </c>
    </row>
    <row r="21" spans="1:2">
      <c r="A21" s="1" t="s">
        <v>22036</v>
      </c>
      <c r="B21" t="s">
        <v>20513</v>
      </c>
    </row>
    <row r="22" spans="1:2">
      <c r="A22" s="1" t="s">
        <v>10867</v>
      </c>
      <c r="B22" t="s">
        <v>20513</v>
      </c>
    </row>
    <row r="23" spans="1:2">
      <c r="A23" s="1" t="s">
        <v>11805</v>
      </c>
      <c r="B23" t="s">
        <v>20513</v>
      </c>
    </row>
    <row r="24" spans="1:2">
      <c r="A24" s="1" t="s">
        <v>21981</v>
      </c>
      <c r="B24" t="s">
        <v>20513</v>
      </c>
    </row>
    <row r="25" spans="1:2">
      <c r="A25" s="1" t="s">
        <v>22070</v>
      </c>
      <c r="B25" t="s">
        <v>20513</v>
      </c>
    </row>
    <row r="26" spans="1:2">
      <c r="A26" s="1" t="s">
        <v>14029</v>
      </c>
      <c r="B26" t="s">
        <v>20513</v>
      </c>
    </row>
    <row r="27" spans="1:2">
      <c r="A27" s="1" t="s">
        <v>17530</v>
      </c>
      <c r="B27" t="s">
        <v>20513</v>
      </c>
    </row>
    <row r="28" spans="1:2">
      <c r="A28" s="1" t="s">
        <v>22064</v>
      </c>
      <c r="B28" t="s">
        <v>20513</v>
      </c>
    </row>
    <row r="29" spans="1:2">
      <c r="A29" s="1" t="s">
        <v>22130</v>
      </c>
      <c r="B29" t="s">
        <v>20513</v>
      </c>
    </row>
    <row r="30" spans="1:2">
      <c r="A30" s="1" t="s">
        <v>21993</v>
      </c>
      <c r="B30" t="s">
        <v>20513</v>
      </c>
    </row>
    <row r="31" spans="1:2">
      <c r="A31" s="1" t="s">
        <v>22018</v>
      </c>
      <c r="B31" t="s">
        <v>20513</v>
      </c>
    </row>
    <row r="32" spans="1:2">
      <c r="A32" s="1" t="s">
        <v>19791</v>
      </c>
      <c r="B32" t="s">
        <v>20513</v>
      </c>
    </row>
    <row r="33" spans="1:2">
      <c r="A33" s="1" t="s">
        <v>12508</v>
      </c>
      <c r="B33" t="s">
        <v>20513</v>
      </c>
    </row>
    <row r="34" spans="1:2">
      <c r="A34" s="1" t="s">
        <v>13770</v>
      </c>
      <c r="B34" t="s">
        <v>20513</v>
      </c>
    </row>
    <row r="35" spans="1:2">
      <c r="A35" s="1" t="s">
        <v>592</v>
      </c>
      <c r="B35" t="s">
        <v>20513</v>
      </c>
    </row>
    <row r="36" spans="1:2">
      <c r="A36" s="1" t="s">
        <v>9718</v>
      </c>
      <c r="B36" t="s">
        <v>20513</v>
      </c>
    </row>
    <row r="37" spans="1:2">
      <c r="A37" s="1" t="s">
        <v>22029</v>
      </c>
      <c r="B37" t="s">
        <v>20513</v>
      </c>
    </row>
    <row r="38" spans="1:2">
      <c r="A38" s="1" t="s">
        <v>22004</v>
      </c>
      <c r="B38" t="s">
        <v>20513</v>
      </c>
    </row>
    <row r="39" spans="1:2">
      <c r="A39" s="1" t="s">
        <v>22008</v>
      </c>
      <c r="B39" t="s">
        <v>20513</v>
      </c>
    </row>
    <row r="40" spans="1:2">
      <c r="A40" s="1" t="s">
        <v>20652</v>
      </c>
      <c r="B40" t="s">
        <v>20513</v>
      </c>
    </row>
    <row r="41" spans="1:2">
      <c r="A41" s="1" t="s">
        <v>21827</v>
      </c>
      <c r="B41" t="s">
        <v>20513</v>
      </c>
    </row>
    <row r="42" spans="1:2">
      <c r="A42" s="1" t="s">
        <v>14051</v>
      </c>
      <c r="B42" t="s">
        <v>20513</v>
      </c>
    </row>
    <row r="43" spans="1:2">
      <c r="A43" s="1" t="s">
        <v>22065</v>
      </c>
      <c r="B43" t="s">
        <v>20513</v>
      </c>
    </row>
    <row r="44" spans="1:2">
      <c r="A44" s="1" t="s">
        <v>22099</v>
      </c>
      <c r="B44" t="s">
        <v>20513</v>
      </c>
    </row>
    <row r="45" spans="1:2">
      <c r="A45" s="1" t="s">
        <v>21991</v>
      </c>
      <c r="B45" t="s">
        <v>20513</v>
      </c>
    </row>
    <row r="46" spans="1:2">
      <c r="A46" s="1" t="s">
        <v>17295</v>
      </c>
      <c r="B46" t="s">
        <v>20513</v>
      </c>
    </row>
    <row r="47" spans="1:2">
      <c r="A47" s="1" t="s">
        <v>21987</v>
      </c>
      <c r="B47" t="s">
        <v>20513</v>
      </c>
    </row>
    <row r="48" spans="1:2">
      <c r="A48" s="1" t="s">
        <v>7478</v>
      </c>
      <c r="B48" t="s">
        <v>20513</v>
      </c>
    </row>
    <row r="49" spans="1:2">
      <c r="A49" s="1" t="s">
        <v>21978</v>
      </c>
      <c r="B49" t="s">
        <v>20513</v>
      </c>
    </row>
    <row r="50" spans="1:2">
      <c r="A50" s="1" t="s">
        <v>21937</v>
      </c>
      <c r="B50" t="s">
        <v>20513</v>
      </c>
    </row>
    <row r="51" spans="1:2">
      <c r="A51" s="1" t="s">
        <v>7106</v>
      </c>
      <c r="B51" t="s">
        <v>20513</v>
      </c>
    </row>
    <row r="52" spans="1:2">
      <c r="A52" s="1" t="s">
        <v>3409</v>
      </c>
      <c r="B52" t="s">
        <v>20513</v>
      </c>
    </row>
    <row r="53" spans="1:2">
      <c r="A53" s="1" t="s">
        <v>9614</v>
      </c>
      <c r="B53" t="s">
        <v>20513</v>
      </c>
    </row>
    <row r="54" spans="1:2">
      <c r="A54" s="1" t="s">
        <v>21225</v>
      </c>
      <c r="B54" t="s">
        <v>20513</v>
      </c>
    </row>
    <row r="55" spans="1:2">
      <c r="A55" s="1" t="s">
        <v>12829</v>
      </c>
      <c r="B55" t="s">
        <v>20513</v>
      </c>
    </row>
    <row r="56" spans="1:2">
      <c r="A56" s="1" t="s">
        <v>14655</v>
      </c>
      <c r="B56" t="s">
        <v>20513</v>
      </c>
    </row>
    <row r="57" spans="1:2">
      <c r="A57" s="1" t="s">
        <v>21970</v>
      </c>
      <c r="B57" t="s">
        <v>20513</v>
      </c>
    </row>
    <row r="58" spans="1:2">
      <c r="A58" s="1" t="s">
        <v>19393</v>
      </c>
      <c r="B58" t="s">
        <v>20513</v>
      </c>
    </row>
    <row r="59" spans="1:2">
      <c r="A59" s="1" t="s">
        <v>5839</v>
      </c>
      <c r="B59" t="s">
        <v>20513</v>
      </c>
    </row>
    <row r="60" spans="1:2">
      <c r="A60" s="1" t="s">
        <v>22098</v>
      </c>
      <c r="B60" t="s">
        <v>20513</v>
      </c>
    </row>
    <row r="61" spans="1:2">
      <c r="A61" s="1" t="s">
        <v>8701</v>
      </c>
      <c r="B61" t="s">
        <v>20513</v>
      </c>
    </row>
    <row r="62" spans="1:2">
      <c r="A62" s="1" t="s">
        <v>8194</v>
      </c>
      <c r="B62" t="s">
        <v>20513</v>
      </c>
    </row>
    <row r="63" spans="1:2">
      <c r="A63" s="1" t="s">
        <v>8164</v>
      </c>
      <c r="B63" t="s">
        <v>20513</v>
      </c>
    </row>
    <row r="64" spans="1:2">
      <c r="A64" s="1" t="s">
        <v>7934</v>
      </c>
      <c r="B64" t="s">
        <v>20513</v>
      </c>
    </row>
    <row r="65" spans="1:2">
      <c r="A65" s="1" t="s">
        <v>22044</v>
      </c>
      <c r="B65" t="s">
        <v>20513</v>
      </c>
    </row>
    <row r="66" spans="1:2">
      <c r="A66" s="1" t="s">
        <v>22057</v>
      </c>
      <c r="B66" t="s">
        <v>20513</v>
      </c>
    </row>
    <row r="67" spans="1:2">
      <c r="A67" s="1" t="s">
        <v>13916</v>
      </c>
      <c r="B67" t="s">
        <v>20513</v>
      </c>
    </row>
    <row r="68" spans="1:2">
      <c r="A68" s="1" t="s">
        <v>16951</v>
      </c>
      <c r="B68" t="s">
        <v>20513</v>
      </c>
    </row>
    <row r="69" spans="1:2">
      <c r="A69" s="1" t="s">
        <v>6397</v>
      </c>
      <c r="B69" t="s">
        <v>20513</v>
      </c>
    </row>
    <row r="70" spans="1:2">
      <c r="A70" s="1" t="s">
        <v>22019</v>
      </c>
      <c r="B70" t="s">
        <v>20513</v>
      </c>
    </row>
    <row r="71" spans="1:2">
      <c r="A71" s="1" t="s">
        <v>21992</v>
      </c>
      <c r="B71" t="s">
        <v>20513</v>
      </c>
    </row>
    <row r="72" spans="1:2">
      <c r="A72" s="1" t="s">
        <v>21982</v>
      </c>
      <c r="B72" t="s">
        <v>20513</v>
      </c>
    </row>
    <row r="73" spans="1:2">
      <c r="A73" s="1" t="s">
        <v>17515</v>
      </c>
      <c r="B73" t="s">
        <v>20513</v>
      </c>
    </row>
    <row r="74" spans="1:2">
      <c r="A74" s="1" t="s">
        <v>21958</v>
      </c>
      <c r="B74" t="s">
        <v>20513</v>
      </c>
    </row>
    <row r="75" spans="1:2">
      <c r="A75" s="1" t="s">
        <v>21401</v>
      </c>
      <c r="B75" t="s">
        <v>20513</v>
      </c>
    </row>
    <row r="76" spans="1:2">
      <c r="A76" s="1" t="s">
        <v>3214</v>
      </c>
      <c r="B76" t="s">
        <v>20513</v>
      </c>
    </row>
    <row r="77" spans="1:2">
      <c r="A77" s="1" t="s">
        <v>3029</v>
      </c>
      <c r="B77" t="s">
        <v>20513</v>
      </c>
    </row>
    <row r="78" spans="1:2">
      <c r="A78" s="1" t="s">
        <v>22106</v>
      </c>
      <c r="B78" t="s">
        <v>20513</v>
      </c>
    </row>
    <row r="79" spans="1:2">
      <c r="A79" s="1" t="s">
        <v>1317</v>
      </c>
      <c r="B79" t="s">
        <v>20513</v>
      </c>
    </row>
    <row r="80" spans="1:2">
      <c r="A80" s="1" t="s">
        <v>432</v>
      </c>
      <c r="B80" t="s">
        <v>20513</v>
      </c>
    </row>
    <row r="81" spans="1:2">
      <c r="A81" s="1" t="s">
        <v>20111</v>
      </c>
      <c r="B81" t="s">
        <v>20513</v>
      </c>
    </row>
    <row r="82" spans="1:2">
      <c r="A82" s="1" t="s">
        <v>1737</v>
      </c>
      <c r="B82" t="s">
        <v>20513</v>
      </c>
    </row>
    <row r="83" spans="1:2">
      <c r="A83" s="1" t="s">
        <v>1742</v>
      </c>
      <c r="B83" t="s">
        <v>20513</v>
      </c>
    </row>
    <row r="84" spans="1:2">
      <c r="A84" s="1" t="s">
        <v>776</v>
      </c>
      <c r="B84" t="s">
        <v>20513</v>
      </c>
    </row>
    <row r="85" spans="1:2">
      <c r="A85" s="1" t="s">
        <v>20097</v>
      </c>
      <c r="B85" t="s">
        <v>20513</v>
      </c>
    </row>
    <row r="86" spans="1:2">
      <c r="A86" s="1" t="s">
        <v>9884</v>
      </c>
      <c r="B86" t="s">
        <v>20513</v>
      </c>
    </row>
    <row r="87" spans="1:2">
      <c r="A87" s="1" t="s">
        <v>8951</v>
      </c>
      <c r="B87" t="s">
        <v>20513</v>
      </c>
    </row>
    <row r="88" spans="1:2">
      <c r="A88" s="1" t="s">
        <v>11069</v>
      </c>
      <c r="B88" t="s">
        <v>20513</v>
      </c>
    </row>
    <row r="89" spans="1:2">
      <c r="A89" s="1" t="s">
        <v>22054</v>
      </c>
      <c r="B89" t="s">
        <v>20513</v>
      </c>
    </row>
    <row r="90" spans="1:2">
      <c r="A90" s="1" t="s">
        <v>22131</v>
      </c>
      <c r="B90" t="s">
        <v>20513</v>
      </c>
    </row>
    <row r="91" spans="1:2">
      <c r="A91" s="1" t="s">
        <v>6644</v>
      </c>
      <c r="B91" t="s">
        <v>20513</v>
      </c>
    </row>
    <row r="92" spans="1:2">
      <c r="A92" s="1" t="s">
        <v>3330</v>
      </c>
      <c r="B92" t="s">
        <v>20513</v>
      </c>
    </row>
    <row r="93" spans="1:2">
      <c r="A93" s="1" t="s">
        <v>4748</v>
      </c>
      <c r="B93" t="s">
        <v>20513</v>
      </c>
    </row>
    <row r="94" spans="1:2">
      <c r="A94" s="1" t="s">
        <v>16380</v>
      </c>
      <c r="B94" t="s">
        <v>20513</v>
      </c>
    </row>
    <row r="95" spans="1:2">
      <c r="A95" s="1" t="s">
        <v>21973</v>
      </c>
      <c r="B95" t="s">
        <v>20513</v>
      </c>
    </row>
    <row r="96" spans="1:2">
      <c r="A96" s="1" t="s">
        <v>22122</v>
      </c>
      <c r="B96" t="s">
        <v>20513</v>
      </c>
    </row>
    <row r="97" spans="1:2">
      <c r="A97" s="1" t="s">
        <v>22059</v>
      </c>
      <c r="B97" t="s">
        <v>20513</v>
      </c>
    </row>
    <row r="98" spans="1:2">
      <c r="A98" s="1" t="s">
        <v>13126</v>
      </c>
      <c r="B98" t="s">
        <v>20513</v>
      </c>
    </row>
    <row r="99" spans="1:2">
      <c r="A99" s="1" t="s">
        <v>18871</v>
      </c>
      <c r="B99" t="s">
        <v>20513</v>
      </c>
    </row>
    <row r="100" spans="1:2">
      <c r="A100" s="1" t="s">
        <v>22006</v>
      </c>
      <c r="B100" t="s">
        <v>20513</v>
      </c>
    </row>
    <row r="101" spans="1:2">
      <c r="A101" s="1" t="s">
        <v>16155</v>
      </c>
      <c r="B101" t="s">
        <v>20513</v>
      </c>
    </row>
    <row r="102" spans="1:2">
      <c r="A102" s="1" t="s">
        <v>19978</v>
      </c>
      <c r="B102" t="s">
        <v>20513</v>
      </c>
    </row>
    <row r="103" spans="1:2">
      <c r="A103" s="1" t="s">
        <v>1087</v>
      </c>
      <c r="B103" t="s">
        <v>20513</v>
      </c>
    </row>
    <row r="104" spans="1:2">
      <c r="A104" s="1" t="s">
        <v>18123</v>
      </c>
      <c r="B104" t="s">
        <v>20513</v>
      </c>
    </row>
    <row r="105" spans="1:2">
      <c r="A105" s="1" t="s">
        <v>17698</v>
      </c>
      <c r="B105" t="s">
        <v>20513</v>
      </c>
    </row>
    <row r="106" spans="1:2">
      <c r="A106" s="1" t="s">
        <v>18277</v>
      </c>
      <c r="B106" t="s">
        <v>20513</v>
      </c>
    </row>
    <row r="107" spans="1:2">
      <c r="A107" s="1" t="s">
        <v>18405</v>
      </c>
      <c r="B107" t="s">
        <v>20513</v>
      </c>
    </row>
    <row r="108" spans="1:2">
      <c r="A108" s="1" t="s">
        <v>19323</v>
      </c>
      <c r="B108" t="s">
        <v>20513</v>
      </c>
    </row>
    <row r="109" spans="1:2">
      <c r="A109" s="1" t="s">
        <v>4845</v>
      </c>
      <c r="B109" t="s">
        <v>20513</v>
      </c>
    </row>
    <row r="110" spans="1:2">
      <c r="A110" s="1" t="s">
        <v>21971</v>
      </c>
      <c r="B110" t="s">
        <v>20513</v>
      </c>
    </row>
    <row r="111" spans="1:2">
      <c r="A111" s="1" t="s">
        <v>15581</v>
      </c>
      <c r="B111" t="s">
        <v>20513</v>
      </c>
    </row>
    <row r="112" spans="1:2">
      <c r="A112" s="1" t="s">
        <v>15349</v>
      </c>
      <c r="B112" t="s">
        <v>20513</v>
      </c>
    </row>
    <row r="113" spans="1:2">
      <c r="A113" s="1" t="s">
        <v>21962</v>
      </c>
      <c r="B113" t="s">
        <v>20513</v>
      </c>
    </row>
    <row r="114" spans="1:2">
      <c r="A114" s="1" t="s">
        <v>21986</v>
      </c>
      <c r="B114" t="s">
        <v>20513</v>
      </c>
    </row>
    <row r="115" spans="1:2">
      <c r="A115" s="1" t="s">
        <v>1008</v>
      </c>
      <c r="B115" t="s">
        <v>20513</v>
      </c>
    </row>
    <row r="116" spans="1:2">
      <c r="A116" s="1" t="s">
        <v>13994</v>
      </c>
      <c r="B116" t="s">
        <v>20513</v>
      </c>
    </row>
    <row r="117" spans="1:2">
      <c r="A117" s="1" t="s">
        <v>14603</v>
      </c>
      <c r="B117" t="s">
        <v>20513</v>
      </c>
    </row>
    <row r="118" spans="1:2">
      <c r="A118" s="1" t="s">
        <v>13435</v>
      </c>
      <c r="B118" t="s">
        <v>20513</v>
      </c>
    </row>
    <row r="119" spans="1:2">
      <c r="A119" s="1" t="s">
        <v>13994</v>
      </c>
      <c r="B119" t="s">
        <v>20513</v>
      </c>
    </row>
    <row r="120" spans="1:2">
      <c r="A120" s="1" t="s">
        <v>15359</v>
      </c>
      <c r="B120" t="s">
        <v>20513</v>
      </c>
    </row>
    <row r="121" spans="1:2">
      <c r="A121" s="1" t="s">
        <v>12294</v>
      </c>
      <c r="B121" t="s">
        <v>20513</v>
      </c>
    </row>
    <row r="122" spans="1:2">
      <c r="A122" s="1" t="s">
        <v>14013</v>
      </c>
      <c r="B122" t="s">
        <v>20513</v>
      </c>
    </row>
    <row r="123" spans="1:2">
      <c r="A123" s="1" t="s">
        <v>22053</v>
      </c>
      <c r="B123" t="s">
        <v>20513</v>
      </c>
    </row>
    <row r="124" spans="1:2">
      <c r="A124" s="1" t="s">
        <v>22049</v>
      </c>
      <c r="B124" t="s">
        <v>20513</v>
      </c>
    </row>
    <row r="125" spans="1:2">
      <c r="A125" s="1" t="s">
        <v>22014</v>
      </c>
      <c r="B125" t="s">
        <v>20513</v>
      </c>
    </row>
    <row r="126" spans="1:2">
      <c r="A126" s="1" t="s">
        <v>18179</v>
      </c>
      <c r="B126" t="s">
        <v>20513</v>
      </c>
    </row>
    <row r="127" spans="1:2">
      <c r="A127" s="1" t="s">
        <v>21994</v>
      </c>
      <c r="B127" t="s">
        <v>20513</v>
      </c>
    </row>
    <row r="128" spans="1:2">
      <c r="A128" s="1" t="s">
        <v>16765</v>
      </c>
      <c r="B128" t="s">
        <v>20513</v>
      </c>
    </row>
    <row r="129" spans="1:2">
      <c r="A129" s="1" t="s">
        <v>13450</v>
      </c>
      <c r="B129" t="s">
        <v>20513</v>
      </c>
    </row>
    <row r="130" spans="1:2">
      <c r="A130" s="1" t="s">
        <v>13450</v>
      </c>
      <c r="B130" t="s">
        <v>20513</v>
      </c>
    </row>
    <row r="131" spans="1:2">
      <c r="A131" s="1" t="s">
        <v>13635</v>
      </c>
      <c r="B131" t="s">
        <v>20513</v>
      </c>
    </row>
    <row r="132" spans="1:2">
      <c r="A132" s="1" t="s">
        <v>22075</v>
      </c>
      <c r="B132" t="s">
        <v>20513</v>
      </c>
    </row>
    <row r="133" spans="1:2">
      <c r="A133" s="1" t="s">
        <v>13479</v>
      </c>
      <c r="B133" t="s">
        <v>20513</v>
      </c>
    </row>
    <row r="134" spans="1:2">
      <c r="A134" s="1" t="s">
        <v>5722</v>
      </c>
      <c r="B134" t="s">
        <v>20513</v>
      </c>
    </row>
    <row r="135" spans="1:2">
      <c r="A135" s="1" t="s">
        <v>17290</v>
      </c>
      <c r="B135" t="s">
        <v>20513</v>
      </c>
    </row>
    <row r="136" spans="1:2">
      <c r="A136" s="1" t="s">
        <v>16784</v>
      </c>
      <c r="B136" t="s">
        <v>20513</v>
      </c>
    </row>
    <row r="137" spans="1:2">
      <c r="A137" s="1" t="s">
        <v>21942</v>
      </c>
      <c r="B137" t="s">
        <v>20513</v>
      </c>
    </row>
    <row r="138" spans="1:2">
      <c r="A138" s="1" t="s">
        <v>21950</v>
      </c>
      <c r="B138" t="s">
        <v>20513</v>
      </c>
    </row>
    <row r="139" spans="1:2">
      <c r="A139" s="1" t="s">
        <v>20596</v>
      </c>
      <c r="B139" t="s">
        <v>20513</v>
      </c>
    </row>
    <row r="140" spans="1:2">
      <c r="A140" s="1" t="s">
        <v>22063</v>
      </c>
      <c r="B140" t="s">
        <v>20513</v>
      </c>
    </row>
    <row r="141" spans="1:2">
      <c r="A141" s="1" t="s">
        <v>10521</v>
      </c>
      <c r="B141" t="s">
        <v>20513</v>
      </c>
    </row>
    <row r="142" spans="1:2">
      <c r="A142" s="1" t="s">
        <v>15550</v>
      </c>
      <c r="B142" t="s">
        <v>20513</v>
      </c>
    </row>
    <row r="143" spans="1:2">
      <c r="A143" s="1" t="s">
        <v>21938</v>
      </c>
      <c r="B143" t="s">
        <v>20513</v>
      </c>
    </row>
    <row r="144" spans="1:2">
      <c r="A144" s="1" t="s">
        <v>16834</v>
      </c>
      <c r="B144" t="s">
        <v>20513</v>
      </c>
    </row>
    <row r="145" spans="1:2">
      <c r="A145" s="1" t="s">
        <v>13824</v>
      </c>
      <c r="B145" t="s">
        <v>20513</v>
      </c>
    </row>
    <row r="146" spans="1:2">
      <c r="A146" s="1" t="s">
        <v>18425</v>
      </c>
      <c r="B146" t="s">
        <v>20513</v>
      </c>
    </row>
    <row r="147" spans="1:2">
      <c r="A147" s="1" t="s">
        <v>22062</v>
      </c>
      <c r="B147" t="s">
        <v>20513</v>
      </c>
    </row>
    <row r="148" spans="1:2">
      <c r="A148" s="1" t="s">
        <v>15537</v>
      </c>
      <c r="B148" t="s">
        <v>20513</v>
      </c>
    </row>
    <row r="149" spans="1:2">
      <c r="A149" s="1" t="s">
        <v>7238</v>
      </c>
      <c r="B149" t="s">
        <v>20513</v>
      </c>
    </row>
    <row r="150" spans="1:2">
      <c r="A150" s="1" t="s">
        <v>21941</v>
      </c>
      <c r="B150" t="s">
        <v>20513</v>
      </c>
    </row>
    <row r="151" spans="1:2">
      <c r="A151" s="1" t="s">
        <v>11164</v>
      </c>
      <c r="B151" t="s">
        <v>20513</v>
      </c>
    </row>
    <row r="152" spans="1:2">
      <c r="A152" s="1" t="s">
        <v>9035</v>
      </c>
      <c r="B152" t="s">
        <v>20513</v>
      </c>
    </row>
    <row r="153" spans="1:2">
      <c r="A153" s="1" t="s">
        <v>12732</v>
      </c>
      <c r="B153" t="s">
        <v>20513</v>
      </c>
    </row>
    <row r="154" spans="1:2">
      <c r="A154" s="1" t="s">
        <v>9570</v>
      </c>
      <c r="B154" t="s">
        <v>20513</v>
      </c>
    </row>
    <row r="155" spans="1:2">
      <c r="A155" s="1" t="s">
        <v>17524</v>
      </c>
      <c r="B155" t="s">
        <v>20513</v>
      </c>
    </row>
    <row r="156" spans="1:2">
      <c r="A156" s="1" t="s">
        <v>22087</v>
      </c>
      <c r="B156" t="s">
        <v>20513</v>
      </c>
    </row>
    <row r="157" spans="1:2">
      <c r="A157" s="1" t="s">
        <v>9698</v>
      </c>
      <c r="B157" t="s">
        <v>20513</v>
      </c>
    </row>
    <row r="158" spans="1:2">
      <c r="A158" s="1" t="s">
        <v>9587</v>
      </c>
      <c r="B158" t="s">
        <v>20513</v>
      </c>
    </row>
    <row r="159" spans="1:2">
      <c r="A159" s="1" t="s">
        <v>9565</v>
      </c>
      <c r="B159" t="s">
        <v>20513</v>
      </c>
    </row>
    <row r="160" spans="1:2">
      <c r="A160" s="1" t="s">
        <v>3199</v>
      </c>
      <c r="B160" t="s">
        <v>20513</v>
      </c>
    </row>
    <row r="161" spans="1:2">
      <c r="A161" s="1" t="s">
        <v>22071</v>
      </c>
      <c r="B161" t="s">
        <v>20513</v>
      </c>
    </row>
    <row r="162" spans="1:2">
      <c r="A162" s="1" t="s">
        <v>13893</v>
      </c>
      <c r="B162" t="s">
        <v>20513</v>
      </c>
    </row>
    <row r="163" spans="1:2">
      <c r="A163" s="1" t="s">
        <v>13311</v>
      </c>
      <c r="B163" t="s">
        <v>20513</v>
      </c>
    </row>
    <row r="164" spans="1:2">
      <c r="A164" s="1" t="s">
        <v>12409</v>
      </c>
      <c r="B164" t="s">
        <v>20513</v>
      </c>
    </row>
    <row r="165" spans="1:2">
      <c r="A165" s="1" t="s">
        <v>22079</v>
      </c>
      <c r="B165" t="s">
        <v>20513</v>
      </c>
    </row>
    <row r="166" spans="1:2">
      <c r="A166" s="1" t="s">
        <v>12190</v>
      </c>
      <c r="B166" t="s">
        <v>20513</v>
      </c>
    </row>
    <row r="167" spans="1:2">
      <c r="A167" s="1" t="s">
        <v>11833</v>
      </c>
      <c r="B167" t="s">
        <v>20513</v>
      </c>
    </row>
    <row r="168" spans="1:2">
      <c r="A168" s="1" t="s">
        <v>11584</v>
      </c>
      <c r="B168" t="s">
        <v>20513</v>
      </c>
    </row>
    <row r="169" spans="1:2">
      <c r="A169" s="1" t="s">
        <v>11563</v>
      </c>
      <c r="B169" t="s">
        <v>20513</v>
      </c>
    </row>
    <row r="170" spans="1:2">
      <c r="A170" s="1" t="s">
        <v>11500</v>
      </c>
      <c r="B170" t="s">
        <v>20513</v>
      </c>
    </row>
    <row r="171" spans="1:2">
      <c r="A171" s="1" t="s">
        <v>11482</v>
      </c>
      <c r="B171" t="s">
        <v>20513</v>
      </c>
    </row>
    <row r="172" spans="1:2">
      <c r="A172" s="1" t="s">
        <v>11212</v>
      </c>
      <c r="B172" t="s">
        <v>20513</v>
      </c>
    </row>
    <row r="173" spans="1:2">
      <c r="A173" s="1" t="s">
        <v>10930</v>
      </c>
      <c r="B173" t="s">
        <v>20513</v>
      </c>
    </row>
    <row r="174" spans="1:2">
      <c r="A174" s="1" t="s">
        <v>10887</v>
      </c>
      <c r="B174" t="s">
        <v>20513</v>
      </c>
    </row>
    <row r="175" spans="1:2">
      <c r="A175" s="1" t="s">
        <v>10453</v>
      </c>
      <c r="B175" t="s">
        <v>20513</v>
      </c>
    </row>
    <row r="176" spans="1:2">
      <c r="A176" s="1" t="s">
        <v>22089</v>
      </c>
      <c r="B176" t="s">
        <v>20513</v>
      </c>
    </row>
    <row r="177" spans="1:2">
      <c r="A177" s="1" t="s">
        <v>10229</v>
      </c>
      <c r="B177" t="s">
        <v>20513</v>
      </c>
    </row>
    <row r="178" spans="1:2">
      <c r="A178" s="1" t="s">
        <v>10111</v>
      </c>
      <c r="B178" t="s">
        <v>20513</v>
      </c>
    </row>
    <row r="179" spans="1:2">
      <c r="A179" s="1" t="s">
        <v>9499</v>
      </c>
      <c r="B179" t="s">
        <v>20513</v>
      </c>
    </row>
    <row r="180" spans="1:2">
      <c r="A180" s="1" t="s">
        <v>9437</v>
      </c>
      <c r="B180" t="s">
        <v>20513</v>
      </c>
    </row>
    <row r="181" spans="1:2">
      <c r="A181" s="1" t="s">
        <v>9208</v>
      </c>
      <c r="B181" t="s">
        <v>20513</v>
      </c>
    </row>
    <row r="182" spans="1:2">
      <c r="A182" s="1" t="s">
        <v>8842</v>
      </c>
      <c r="B182" t="s">
        <v>20513</v>
      </c>
    </row>
    <row r="183" spans="1:2">
      <c r="A183" s="1" t="s">
        <v>17032</v>
      </c>
      <c r="B183" t="s">
        <v>20513</v>
      </c>
    </row>
    <row r="184" spans="1:2">
      <c r="A184" s="1" t="s">
        <v>22072</v>
      </c>
      <c r="B184" t="s">
        <v>20513</v>
      </c>
    </row>
    <row r="185" spans="1:2">
      <c r="A185" s="1" t="s">
        <v>14379</v>
      </c>
      <c r="B185" t="s">
        <v>20513</v>
      </c>
    </row>
    <row r="186" spans="1:2">
      <c r="A186" s="1" t="s">
        <v>8387</v>
      </c>
      <c r="B186" t="s">
        <v>20513</v>
      </c>
    </row>
    <row r="187" spans="1:2">
      <c r="A187" s="1" t="s">
        <v>7609</v>
      </c>
      <c r="B187" t="s">
        <v>20513</v>
      </c>
    </row>
    <row r="188" spans="1:2">
      <c r="A188" s="1" t="s">
        <v>22108</v>
      </c>
      <c r="B188" t="s">
        <v>20513</v>
      </c>
    </row>
    <row r="189" spans="1:2">
      <c r="A189" s="1" t="s">
        <v>22007</v>
      </c>
      <c r="B189" t="s">
        <v>20513</v>
      </c>
    </row>
    <row r="190" spans="1:2">
      <c r="A190" s="1" t="s">
        <v>13229</v>
      </c>
      <c r="B190" t="s">
        <v>20513</v>
      </c>
    </row>
    <row r="191" spans="1:2">
      <c r="A191" s="1" t="s">
        <v>11973</v>
      </c>
      <c r="B191" t="s">
        <v>20513</v>
      </c>
    </row>
    <row r="192" spans="1:2">
      <c r="A192" s="1" t="s">
        <v>11936</v>
      </c>
      <c r="B192" t="s">
        <v>20513</v>
      </c>
    </row>
    <row r="193" spans="1:2">
      <c r="A193" s="1" t="s">
        <v>9937</v>
      </c>
      <c r="B193" t="s">
        <v>20513</v>
      </c>
    </row>
    <row r="194" spans="1:2">
      <c r="A194" s="1" t="s">
        <v>1209</v>
      </c>
      <c r="B194" t="s">
        <v>20513</v>
      </c>
    </row>
    <row r="195" spans="1:2">
      <c r="A195" s="1" t="s">
        <v>5680</v>
      </c>
      <c r="B195" t="s">
        <v>20513</v>
      </c>
    </row>
    <row r="196" spans="1:2">
      <c r="A196" s="1" t="s">
        <v>5459</v>
      </c>
      <c r="B196" t="s">
        <v>20513</v>
      </c>
    </row>
    <row r="197" spans="1:2">
      <c r="A197" s="1" t="s">
        <v>4754</v>
      </c>
      <c r="B197" t="s">
        <v>20513</v>
      </c>
    </row>
    <row r="198" spans="1:2">
      <c r="A198" s="1" t="s">
        <v>4557</v>
      </c>
      <c r="B198" t="s">
        <v>20513</v>
      </c>
    </row>
    <row r="199" spans="1:2">
      <c r="A199" s="1" t="s">
        <v>4209</v>
      </c>
      <c r="B199" t="s">
        <v>20513</v>
      </c>
    </row>
    <row r="200" spans="1:2">
      <c r="A200" s="1" t="s">
        <v>4095</v>
      </c>
      <c r="B200" t="s">
        <v>20513</v>
      </c>
    </row>
    <row r="201" spans="1:2">
      <c r="A201" s="1" t="s">
        <v>3756</v>
      </c>
      <c r="B201" t="s">
        <v>20513</v>
      </c>
    </row>
    <row r="202" spans="1:2">
      <c r="A202" s="1" t="s">
        <v>2985</v>
      </c>
      <c r="B202" t="s">
        <v>20513</v>
      </c>
    </row>
    <row r="203" spans="1:2">
      <c r="A203" s="1" t="s">
        <v>3017</v>
      </c>
      <c r="B203" t="s">
        <v>20513</v>
      </c>
    </row>
    <row r="204" spans="1:2">
      <c r="A204" s="1" t="s">
        <v>1661</v>
      </c>
      <c r="B204" t="s">
        <v>20513</v>
      </c>
    </row>
    <row r="205" spans="1:2">
      <c r="A205" s="1" t="s">
        <v>21964</v>
      </c>
      <c r="B205" t="s">
        <v>20513</v>
      </c>
    </row>
    <row r="206" spans="1:2">
      <c r="A206" s="1" t="s">
        <v>6223</v>
      </c>
      <c r="B206" t="s">
        <v>20513</v>
      </c>
    </row>
    <row r="207" spans="1:2">
      <c r="A207" s="1" t="s">
        <v>7672</v>
      </c>
      <c r="B207" t="s">
        <v>20513</v>
      </c>
    </row>
    <row r="208" spans="1:2">
      <c r="A208" s="1" t="s">
        <v>21988</v>
      </c>
      <c r="B208" t="s">
        <v>20513</v>
      </c>
    </row>
    <row r="209" spans="1:2">
      <c r="A209" s="1" t="s">
        <v>21999</v>
      </c>
      <c r="B209" t="s">
        <v>20513</v>
      </c>
    </row>
    <row r="210" spans="1:2">
      <c r="A210" s="1" t="s">
        <v>18726</v>
      </c>
      <c r="B210" t="s">
        <v>20513</v>
      </c>
    </row>
    <row r="211" spans="1:2">
      <c r="A211" s="1" t="s">
        <v>18465</v>
      </c>
      <c r="B211" t="s">
        <v>20513</v>
      </c>
    </row>
    <row r="212" spans="1:2">
      <c r="A212" s="1" t="s">
        <v>21967</v>
      </c>
      <c r="B212" t="s">
        <v>20513</v>
      </c>
    </row>
    <row r="213" spans="1:2">
      <c r="A213" s="1" t="s">
        <v>17089</v>
      </c>
      <c r="B213" t="s">
        <v>20513</v>
      </c>
    </row>
    <row r="214" spans="1:2">
      <c r="A214" s="1" t="s">
        <v>13912</v>
      </c>
      <c r="B214" t="s">
        <v>20513</v>
      </c>
    </row>
    <row r="215" spans="1:2">
      <c r="A215" s="1" t="s">
        <v>8920</v>
      </c>
      <c r="B215" t="s">
        <v>20513</v>
      </c>
    </row>
    <row r="216" spans="1:2">
      <c r="A216" s="1" t="s">
        <v>22418</v>
      </c>
      <c r="B216" t="s">
        <v>20513</v>
      </c>
    </row>
    <row r="217" spans="1:2">
      <c r="A217" s="1" t="s">
        <v>2885</v>
      </c>
      <c r="B217" t="s">
        <v>20513</v>
      </c>
    </row>
    <row r="218" spans="1:2">
      <c r="A218" s="1" t="s">
        <v>12485</v>
      </c>
      <c r="B218" t="s">
        <v>20513</v>
      </c>
    </row>
    <row r="219" spans="1:2">
      <c r="A219" s="1" t="s">
        <v>10074</v>
      </c>
      <c r="B219" t="s">
        <v>20513</v>
      </c>
    </row>
    <row r="220" spans="1:2">
      <c r="A220" s="1" t="s">
        <v>22010</v>
      </c>
      <c r="B220" t="s">
        <v>20513</v>
      </c>
    </row>
    <row r="221" spans="1:2">
      <c r="A221" s="1" t="s">
        <v>22038</v>
      </c>
      <c r="B221" t="s">
        <v>20513</v>
      </c>
    </row>
    <row r="222" spans="1:2">
      <c r="A222" s="1" t="s">
        <v>21979</v>
      </c>
      <c r="B222" t="s">
        <v>20513</v>
      </c>
    </row>
    <row r="223" spans="1:2">
      <c r="A223" s="1" t="s">
        <v>5325</v>
      </c>
      <c r="B223" t="s">
        <v>20513</v>
      </c>
    </row>
    <row r="224" spans="1:2">
      <c r="A224" s="1" t="s">
        <v>10762</v>
      </c>
      <c r="B224" t="s">
        <v>20513</v>
      </c>
    </row>
    <row r="225" spans="1:2">
      <c r="A225" s="1" t="s">
        <v>22032</v>
      </c>
      <c r="B225" t="s">
        <v>20513</v>
      </c>
    </row>
    <row r="226" spans="1:2">
      <c r="A226" s="1" t="s">
        <v>22077</v>
      </c>
      <c r="B226" t="s">
        <v>20513</v>
      </c>
    </row>
    <row r="227" spans="1:2">
      <c r="A227" s="1" t="s">
        <v>19941</v>
      </c>
      <c r="B227" t="s">
        <v>20513</v>
      </c>
    </row>
    <row r="228" spans="1:2">
      <c r="A228" s="1" t="s">
        <v>21946</v>
      </c>
      <c r="B228" t="s">
        <v>20513</v>
      </c>
    </row>
    <row r="229" spans="1:2">
      <c r="A229" s="1" t="s">
        <v>16932</v>
      </c>
      <c r="B229" t="s">
        <v>20513</v>
      </c>
    </row>
    <row r="230" spans="1:2">
      <c r="A230" s="1" t="s">
        <v>6053</v>
      </c>
      <c r="B230" t="s">
        <v>20513</v>
      </c>
    </row>
    <row r="231" spans="1:2">
      <c r="A231" s="1" t="s">
        <v>16345</v>
      </c>
      <c r="B231" t="s">
        <v>20513</v>
      </c>
    </row>
    <row r="232" spans="1:2">
      <c r="A232" s="1" t="s">
        <v>22094</v>
      </c>
      <c r="B232" t="s">
        <v>20513</v>
      </c>
    </row>
    <row r="233" spans="1:2">
      <c r="A233" s="1" t="s">
        <v>1974</v>
      </c>
      <c r="B233" t="s">
        <v>20513</v>
      </c>
    </row>
    <row r="234" spans="1:2">
      <c r="A234" s="1" t="s">
        <v>1065</v>
      </c>
      <c r="B234" t="s">
        <v>20513</v>
      </c>
    </row>
    <row r="235" spans="1:2">
      <c r="A235" s="1" t="s">
        <v>950</v>
      </c>
      <c r="B235" t="s">
        <v>20513</v>
      </c>
    </row>
    <row r="236" spans="1:2">
      <c r="A236" s="1" t="s">
        <v>14210</v>
      </c>
      <c r="B236" t="s">
        <v>20513</v>
      </c>
    </row>
    <row r="237" spans="1:2">
      <c r="A237" s="1" t="s">
        <v>13199</v>
      </c>
      <c r="B237" t="s">
        <v>20513</v>
      </c>
    </row>
    <row r="238" spans="1:2">
      <c r="A238" s="1" t="s">
        <v>18644</v>
      </c>
      <c r="B238" t="s">
        <v>20513</v>
      </c>
    </row>
    <row r="239" spans="1:2">
      <c r="A239" s="1" t="s">
        <v>13782</v>
      </c>
      <c r="B239" t="s">
        <v>20513</v>
      </c>
    </row>
    <row r="240" spans="1:2">
      <c r="A240" s="1" t="s">
        <v>22115</v>
      </c>
      <c r="B240" t="s">
        <v>20513</v>
      </c>
    </row>
    <row r="241" spans="1:2">
      <c r="A241" s="1" t="s">
        <v>22016</v>
      </c>
      <c r="B241" t="s">
        <v>20513</v>
      </c>
    </row>
    <row r="242" spans="1:2">
      <c r="A242" s="1" t="s">
        <v>2450</v>
      </c>
      <c r="B242" t="s">
        <v>20513</v>
      </c>
    </row>
    <row r="243" spans="1:2">
      <c r="A243" s="1" t="s">
        <v>14197</v>
      </c>
      <c r="B243" t="s">
        <v>20513</v>
      </c>
    </row>
    <row r="244" spans="1:2">
      <c r="A244" s="1" t="s">
        <v>14148</v>
      </c>
      <c r="B244" t="s">
        <v>20513</v>
      </c>
    </row>
    <row r="245" spans="1:2">
      <c r="A245" s="1" t="s">
        <v>9674</v>
      </c>
      <c r="B245" t="s">
        <v>20513</v>
      </c>
    </row>
    <row r="246" spans="1:2">
      <c r="A246" s="1" t="s">
        <v>14893</v>
      </c>
      <c r="B246" t="s">
        <v>20513</v>
      </c>
    </row>
    <row r="247" spans="1:2">
      <c r="A247" s="1" t="s">
        <v>22052</v>
      </c>
      <c r="B247" t="s">
        <v>20513</v>
      </c>
    </row>
    <row r="248" spans="1:2">
      <c r="A248" s="1" t="s">
        <v>22005</v>
      </c>
      <c r="B248" t="s">
        <v>20513</v>
      </c>
    </row>
    <row r="249" spans="1:2">
      <c r="A249" s="1" t="s">
        <v>22002</v>
      </c>
      <c r="B249" t="s">
        <v>20513</v>
      </c>
    </row>
    <row r="250" spans="1:2">
      <c r="A250" s="1" t="s">
        <v>18804</v>
      </c>
      <c r="B250" t="s">
        <v>20513</v>
      </c>
    </row>
    <row r="251" spans="1:2">
      <c r="A251" s="1" t="s">
        <v>14901</v>
      </c>
      <c r="B251" t="s">
        <v>20513</v>
      </c>
    </row>
    <row r="252" spans="1:2">
      <c r="A252" s="1" t="s">
        <v>11174</v>
      </c>
      <c r="B252" t="s">
        <v>20513</v>
      </c>
    </row>
    <row r="253" spans="1:2">
      <c r="A253" s="1" t="s">
        <v>22102</v>
      </c>
      <c r="B253" t="s">
        <v>20513</v>
      </c>
    </row>
    <row r="254" spans="1:2">
      <c r="A254" s="1" t="s">
        <v>11525</v>
      </c>
      <c r="B254" t="s">
        <v>20513</v>
      </c>
    </row>
    <row r="255" spans="1:2">
      <c r="A255" s="1" t="s">
        <v>19083</v>
      </c>
      <c r="B255" t="s">
        <v>20513</v>
      </c>
    </row>
    <row r="256" spans="1:2">
      <c r="A256" s="1" t="s">
        <v>2062</v>
      </c>
      <c r="B256" t="s">
        <v>20513</v>
      </c>
    </row>
    <row r="257" spans="1:2">
      <c r="A257" s="1" t="s">
        <v>14046</v>
      </c>
      <c r="B257" t="s">
        <v>20513</v>
      </c>
    </row>
    <row r="258" spans="1:2">
      <c r="A258" s="1" t="s">
        <v>21998</v>
      </c>
      <c r="B258" t="s">
        <v>20513</v>
      </c>
    </row>
    <row r="259" spans="1:2">
      <c r="A259" s="1" t="s">
        <v>21997</v>
      </c>
      <c r="B259" t="s">
        <v>20513</v>
      </c>
    </row>
    <row r="260" spans="1:2">
      <c r="A260" s="1" t="s">
        <v>7312</v>
      </c>
      <c r="B260" t="s">
        <v>20513</v>
      </c>
    </row>
    <row r="261" spans="1:2">
      <c r="A261" s="1" t="s">
        <v>21889</v>
      </c>
      <c r="B261" t="s">
        <v>20513</v>
      </c>
    </row>
    <row r="262" spans="1:2">
      <c r="A262" s="1" t="s">
        <v>21182</v>
      </c>
      <c r="B262" t="s">
        <v>20513</v>
      </c>
    </row>
    <row r="263" spans="1:2">
      <c r="A263" s="1" t="s">
        <v>14337</v>
      </c>
      <c r="B263" t="s">
        <v>20513</v>
      </c>
    </row>
    <row r="264" spans="1:2">
      <c r="A264" s="1" t="s">
        <v>12404</v>
      </c>
      <c r="B264" t="s">
        <v>20513</v>
      </c>
    </row>
    <row r="265" spans="1:2">
      <c r="A265" s="1" t="s">
        <v>17135</v>
      </c>
      <c r="B265" t="s">
        <v>20513</v>
      </c>
    </row>
    <row r="266" spans="1:2">
      <c r="A266" s="1" t="s">
        <v>22127</v>
      </c>
      <c r="B266" t="s">
        <v>20513</v>
      </c>
    </row>
    <row r="267" spans="1:2">
      <c r="A267" s="1" t="s">
        <v>8117</v>
      </c>
      <c r="B267" t="s">
        <v>20513</v>
      </c>
    </row>
    <row r="268" spans="1:2">
      <c r="A268" s="1" t="s">
        <v>19481</v>
      </c>
      <c r="B268" t="s">
        <v>20513</v>
      </c>
    </row>
    <row r="269" spans="1:2">
      <c r="A269" s="1" t="s">
        <v>22001</v>
      </c>
      <c r="B269" t="s">
        <v>20513</v>
      </c>
    </row>
    <row r="270" spans="1:2">
      <c r="A270" s="1" t="s">
        <v>15605</v>
      </c>
      <c r="B270" t="s">
        <v>20513</v>
      </c>
    </row>
    <row r="271" spans="1:2">
      <c r="A271" s="1" t="s">
        <v>13592</v>
      </c>
      <c r="B271" t="s">
        <v>20513</v>
      </c>
    </row>
    <row r="272" spans="1:2">
      <c r="A272" s="1" t="s">
        <v>22247</v>
      </c>
      <c r="B272" t="s">
        <v>20513</v>
      </c>
    </row>
    <row r="273" spans="1:2">
      <c r="A273" s="1" t="s">
        <v>20583</v>
      </c>
      <c r="B273" t="s">
        <v>20513</v>
      </c>
    </row>
    <row r="274" spans="1:2">
      <c r="A274" s="1" t="s">
        <v>20725</v>
      </c>
      <c r="B274" t="s">
        <v>20513</v>
      </c>
    </row>
    <row r="275" spans="1:2">
      <c r="A275" s="1" t="s">
        <v>12615</v>
      </c>
      <c r="B275" t="s">
        <v>20513</v>
      </c>
    </row>
    <row r="276" spans="1:2">
      <c r="A276" s="1" t="s">
        <v>22389</v>
      </c>
      <c r="B276" t="s">
        <v>20513</v>
      </c>
    </row>
    <row r="277" spans="1:2">
      <c r="A277" s="1" t="s">
        <v>20091</v>
      </c>
      <c r="B277" t="s">
        <v>20513</v>
      </c>
    </row>
    <row r="278" spans="1:2">
      <c r="A278" s="1" t="s">
        <v>21434</v>
      </c>
      <c r="B278" t="s">
        <v>20513</v>
      </c>
    </row>
    <row r="279" spans="1:2">
      <c r="A279" s="1" t="s">
        <v>6018</v>
      </c>
      <c r="B279" t="s">
        <v>20513</v>
      </c>
    </row>
    <row r="280" spans="1:2">
      <c r="A280" s="1" t="s">
        <v>11892</v>
      </c>
      <c r="B280" t="s">
        <v>20513</v>
      </c>
    </row>
    <row r="281" spans="1:2">
      <c r="A281" s="1" t="s">
        <v>9837</v>
      </c>
      <c r="B281" t="s">
        <v>20513</v>
      </c>
    </row>
    <row r="282" spans="1:2">
      <c r="A282" s="1" t="s">
        <v>17546</v>
      </c>
      <c r="B282" t="s">
        <v>20513</v>
      </c>
    </row>
    <row r="283" spans="1:2">
      <c r="A283" s="1" t="s">
        <v>17614</v>
      </c>
      <c r="B283" t="s">
        <v>20513</v>
      </c>
    </row>
    <row r="284" spans="1:2">
      <c r="A284" s="1" t="s">
        <v>17520</v>
      </c>
      <c r="B284" t="s">
        <v>20513</v>
      </c>
    </row>
    <row r="285" spans="1:2">
      <c r="A285" s="1" t="s">
        <v>14992</v>
      </c>
      <c r="B285" t="s">
        <v>20513</v>
      </c>
    </row>
    <row r="286" spans="1:2">
      <c r="A286" s="1" t="s">
        <v>7228</v>
      </c>
      <c r="B286" t="s">
        <v>20513</v>
      </c>
    </row>
    <row r="287" spans="1:2">
      <c r="A287" s="1" t="s">
        <v>22120</v>
      </c>
      <c r="B287" t="s">
        <v>20513</v>
      </c>
    </row>
    <row r="288" spans="1:2">
      <c r="A288" s="1" t="s">
        <v>17973</v>
      </c>
      <c r="B288" t="s">
        <v>20513</v>
      </c>
    </row>
    <row r="289" spans="1:2">
      <c r="A289" s="1" t="s">
        <v>10105</v>
      </c>
      <c r="B289" t="s">
        <v>20513</v>
      </c>
    </row>
    <row r="290" spans="1:2">
      <c r="A290" s="1" t="s">
        <v>11794</v>
      </c>
      <c r="B290" t="s">
        <v>20513</v>
      </c>
    </row>
    <row r="291" spans="1:2">
      <c r="A291" s="1" t="s">
        <v>16484</v>
      </c>
      <c r="B291" t="s">
        <v>20513</v>
      </c>
    </row>
    <row r="292" spans="1:2">
      <c r="A292" s="1" t="s">
        <v>16333</v>
      </c>
      <c r="B292" t="s">
        <v>20513</v>
      </c>
    </row>
    <row r="293" spans="1:2">
      <c r="A293" s="1" t="s">
        <v>19829</v>
      </c>
      <c r="B293" t="s">
        <v>20513</v>
      </c>
    </row>
    <row r="294" spans="1:2">
      <c r="A294" s="1" t="s">
        <v>19637</v>
      </c>
      <c r="B294" t="s">
        <v>20513</v>
      </c>
    </row>
    <row r="295" spans="1:2">
      <c r="A295" s="1" t="s">
        <v>14753</v>
      </c>
      <c r="B295" t="s">
        <v>20513</v>
      </c>
    </row>
    <row r="296" spans="1:2">
      <c r="A296" s="1" t="s">
        <v>8556</v>
      </c>
      <c r="B296" t="s">
        <v>20513</v>
      </c>
    </row>
    <row r="297" spans="1:2">
      <c r="A297" s="1" t="s">
        <v>15103</v>
      </c>
      <c r="B297" t="s">
        <v>20513</v>
      </c>
    </row>
    <row r="298" spans="1:2">
      <c r="A298" s="1" t="s">
        <v>10203</v>
      </c>
      <c r="B298" t="s">
        <v>20513</v>
      </c>
    </row>
    <row r="299" spans="1:2">
      <c r="A299" s="1" t="s">
        <v>22023</v>
      </c>
      <c r="B299" t="s">
        <v>20513</v>
      </c>
    </row>
    <row r="300" spans="1:2">
      <c r="A300" s="1" t="s">
        <v>22133</v>
      </c>
      <c r="B300" t="s">
        <v>20513</v>
      </c>
    </row>
    <row r="301" spans="1:2">
      <c r="A301" s="1" t="s">
        <v>22035</v>
      </c>
      <c r="B301" t="s">
        <v>20513</v>
      </c>
    </row>
    <row r="302" spans="1:2">
      <c r="A302" s="1" t="s">
        <v>22040</v>
      </c>
      <c r="B302" t="s">
        <v>20513</v>
      </c>
    </row>
    <row r="303" spans="1:2">
      <c r="A303" s="1" t="s">
        <v>5925</v>
      </c>
      <c r="B303" t="s">
        <v>20513</v>
      </c>
    </row>
    <row r="304" spans="1:2">
      <c r="A304" s="1" t="s">
        <v>19261</v>
      </c>
      <c r="B304" t="s">
        <v>20513</v>
      </c>
    </row>
    <row r="305" spans="1:2">
      <c r="A305" s="1" t="s">
        <v>17867</v>
      </c>
      <c r="B305" t="s">
        <v>20513</v>
      </c>
    </row>
    <row r="306" spans="1:2">
      <c r="A306" s="1" t="s">
        <v>22134</v>
      </c>
      <c r="B306" t="s">
        <v>20513</v>
      </c>
    </row>
    <row r="307" spans="1:2">
      <c r="A307" s="1" t="s">
        <v>13116</v>
      </c>
      <c r="B307" t="s">
        <v>20513</v>
      </c>
    </row>
    <row r="308" spans="1:2">
      <c r="A308" s="1" t="s">
        <v>9132</v>
      </c>
      <c r="B308" t="s">
        <v>20513</v>
      </c>
    </row>
    <row r="309" spans="1:2">
      <c r="A309" s="1" t="s">
        <v>8518</v>
      </c>
      <c r="B309" t="s">
        <v>20513</v>
      </c>
    </row>
    <row r="310" spans="1:2">
      <c r="A310" s="1" t="s">
        <v>22143</v>
      </c>
      <c r="B310" t="s">
        <v>20513</v>
      </c>
    </row>
    <row r="311" spans="1:2">
      <c r="A311" s="1" t="s">
        <v>17380</v>
      </c>
      <c r="B311" t="s">
        <v>20513</v>
      </c>
    </row>
    <row r="312" spans="1:2">
      <c r="A312" s="1" t="s">
        <v>17180</v>
      </c>
      <c r="B312" t="s">
        <v>20513</v>
      </c>
    </row>
    <row r="313" spans="1:2">
      <c r="A313" s="1" t="s">
        <v>22109</v>
      </c>
      <c r="B313" t="s">
        <v>20513</v>
      </c>
    </row>
    <row r="314" spans="1:2">
      <c r="A314" s="1" t="s">
        <v>22055</v>
      </c>
      <c r="B314" t="s">
        <v>20513</v>
      </c>
    </row>
    <row r="315" spans="1:2">
      <c r="A315" s="1" t="s">
        <v>22113</v>
      </c>
      <c r="B315" t="s">
        <v>20513</v>
      </c>
    </row>
    <row r="316" spans="1:2">
      <c r="A316" s="1" t="s">
        <v>12932</v>
      </c>
      <c r="B316" t="s">
        <v>20513</v>
      </c>
    </row>
    <row r="317" spans="1:2">
      <c r="A317" s="1" t="s">
        <v>12417</v>
      </c>
      <c r="B317" t="s">
        <v>20513</v>
      </c>
    </row>
    <row r="318" spans="1:2">
      <c r="A318" s="1" t="s">
        <v>12240</v>
      </c>
      <c r="B318" t="s">
        <v>20513</v>
      </c>
    </row>
    <row r="319" spans="1:2">
      <c r="A319" s="1" t="s">
        <v>11339</v>
      </c>
      <c r="B319" t="s">
        <v>20513</v>
      </c>
    </row>
    <row r="320" spans="1:2">
      <c r="A320" s="1" t="s">
        <v>14505</v>
      </c>
      <c r="B320" t="s">
        <v>20513</v>
      </c>
    </row>
    <row r="321" spans="1:2">
      <c r="A321" s="1" t="s">
        <v>14355</v>
      </c>
      <c r="B321" t="s">
        <v>20513</v>
      </c>
    </row>
    <row r="322" spans="1:2">
      <c r="A322" s="1" t="s">
        <v>14355</v>
      </c>
      <c r="B322" t="s">
        <v>20513</v>
      </c>
    </row>
    <row r="323" spans="1:2">
      <c r="A323" s="1" t="s">
        <v>14315</v>
      </c>
      <c r="B323" t="s">
        <v>20513</v>
      </c>
    </row>
    <row r="324" spans="1:2">
      <c r="A324" s="1" t="s">
        <v>14183</v>
      </c>
      <c r="B324" t="s">
        <v>20513</v>
      </c>
    </row>
    <row r="325" spans="1:2">
      <c r="A325" s="1" t="s">
        <v>14029</v>
      </c>
      <c r="B325" t="s">
        <v>20513</v>
      </c>
    </row>
    <row r="326" spans="1:2">
      <c r="A326" s="1" t="s">
        <v>22069</v>
      </c>
      <c r="B326" t="s">
        <v>20513</v>
      </c>
    </row>
    <row r="327" spans="1:2">
      <c r="A327" s="1" t="s">
        <v>14527</v>
      </c>
      <c r="B327" t="s">
        <v>20513</v>
      </c>
    </row>
    <row r="328" spans="1:2">
      <c r="A328" s="1" t="s">
        <v>7715</v>
      </c>
      <c r="B328" t="s">
        <v>20513</v>
      </c>
    </row>
    <row r="329" spans="1:2">
      <c r="A329" s="1" t="s">
        <v>3926</v>
      </c>
      <c r="B329" t="s">
        <v>20513</v>
      </c>
    </row>
    <row r="330" spans="1:2">
      <c r="A330" s="1" t="s">
        <v>20729</v>
      </c>
      <c r="B330" t="s">
        <v>20513</v>
      </c>
    </row>
    <row r="331" spans="1:2">
      <c r="A331" s="1" t="s">
        <v>9079</v>
      </c>
      <c r="B331" t="s">
        <v>20513</v>
      </c>
    </row>
    <row r="332" spans="1:2">
      <c r="A332" s="1" t="s">
        <v>22031</v>
      </c>
      <c r="B332" t="s">
        <v>20513</v>
      </c>
    </row>
    <row r="333" spans="1:2">
      <c r="A333" s="1" t="s">
        <v>22103</v>
      </c>
      <c r="B333" t="s">
        <v>20513</v>
      </c>
    </row>
    <row r="334" spans="1:2">
      <c r="A334" s="1" t="s">
        <v>6979</v>
      </c>
      <c r="B334" t="s">
        <v>20513</v>
      </c>
    </row>
    <row r="335" spans="1:2">
      <c r="A335" s="1" t="s">
        <v>6531</v>
      </c>
      <c r="B335" t="s">
        <v>20513</v>
      </c>
    </row>
    <row r="336" spans="1:2">
      <c r="A336" s="1" t="s">
        <v>18454</v>
      </c>
      <c r="B336" t="s">
        <v>20513</v>
      </c>
    </row>
    <row r="337" spans="1:2">
      <c r="A337" s="1" t="s">
        <v>8442</v>
      </c>
      <c r="B337" t="s">
        <v>20513</v>
      </c>
    </row>
    <row r="338" spans="1:2">
      <c r="A338" s="1" t="s">
        <v>2204</v>
      </c>
      <c r="B338" t="s">
        <v>20513</v>
      </c>
    </row>
    <row r="339" spans="1:2">
      <c r="A339" s="1" t="s">
        <v>21178</v>
      </c>
      <c r="B339" t="s">
        <v>20513</v>
      </c>
    </row>
    <row r="340" spans="1:2">
      <c r="A340" s="1" t="s">
        <v>20112</v>
      </c>
      <c r="B340" t="s">
        <v>20513</v>
      </c>
    </row>
    <row r="341" spans="1:2">
      <c r="A341" s="1" t="s">
        <v>20110</v>
      </c>
      <c r="B341" t="s">
        <v>20513</v>
      </c>
    </row>
    <row r="342" spans="1:2">
      <c r="A342" s="1" t="s">
        <v>21072</v>
      </c>
      <c r="B342" t="s">
        <v>20513</v>
      </c>
    </row>
    <row r="343" spans="1:2">
      <c r="A343" s="1" t="s">
        <v>1446</v>
      </c>
      <c r="B343" t="s">
        <v>20513</v>
      </c>
    </row>
    <row r="344" spans="1:2">
      <c r="A344" s="1" t="s">
        <v>22144</v>
      </c>
      <c r="B344" t="s">
        <v>20513</v>
      </c>
    </row>
    <row r="345" spans="1:2">
      <c r="A345" s="1" t="s">
        <v>20103</v>
      </c>
      <c r="B345" t="s">
        <v>20513</v>
      </c>
    </row>
    <row r="346" spans="1:2">
      <c r="A346" s="1" t="s">
        <v>1514</v>
      </c>
      <c r="B346" t="s">
        <v>20513</v>
      </c>
    </row>
    <row r="347" spans="1:2">
      <c r="A347" s="1" t="s">
        <v>11887</v>
      </c>
      <c r="B347" t="s">
        <v>20513</v>
      </c>
    </row>
    <row r="348" spans="1:2">
      <c r="A348" s="1" t="s">
        <v>6949</v>
      </c>
      <c r="B348" t="s">
        <v>20513</v>
      </c>
    </row>
    <row r="349" spans="1:2">
      <c r="A349" s="1" t="s">
        <v>8565</v>
      </c>
      <c r="B349" t="s">
        <v>20513</v>
      </c>
    </row>
    <row r="350" spans="1:2">
      <c r="A350" s="1" t="s">
        <v>12861</v>
      </c>
      <c r="B350" t="s">
        <v>20513</v>
      </c>
    </row>
    <row r="351" spans="1:2">
      <c r="A351" s="1" t="s">
        <v>22000</v>
      </c>
      <c r="B351" t="s">
        <v>20513</v>
      </c>
    </row>
    <row r="352" spans="1:2">
      <c r="A352" s="1" t="s">
        <v>8590</v>
      </c>
      <c r="B352" t="s">
        <v>20513</v>
      </c>
    </row>
    <row r="353" spans="1:2">
      <c r="A353" s="1" t="s">
        <v>18721</v>
      </c>
      <c r="B353" t="s">
        <v>20513</v>
      </c>
    </row>
    <row r="354" spans="1:2">
      <c r="A354" s="1" t="s">
        <v>3761</v>
      </c>
      <c r="B354" t="s">
        <v>20513</v>
      </c>
    </row>
    <row r="355" spans="1:2">
      <c r="A355" s="1" t="s">
        <v>21945</v>
      </c>
      <c r="B355" t="s">
        <v>20513</v>
      </c>
    </row>
    <row r="356" spans="1:2">
      <c r="A356" s="1" t="s">
        <v>9953</v>
      </c>
      <c r="B356" t="s">
        <v>20513</v>
      </c>
    </row>
    <row r="357" spans="1:2">
      <c r="A357" s="1" t="s">
        <v>10223</v>
      </c>
      <c r="B357" t="s">
        <v>20513</v>
      </c>
    </row>
    <row r="358" spans="1:2">
      <c r="A358" s="1" t="s">
        <v>10361</v>
      </c>
      <c r="B358" t="s">
        <v>20513</v>
      </c>
    </row>
    <row r="359" spans="1:2">
      <c r="A359" s="1" t="s">
        <v>14228</v>
      </c>
      <c r="B359" t="s">
        <v>20513</v>
      </c>
    </row>
    <row r="360" spans="1:2">
      <c r="A360" s="1" t="s">
        <v>11656</v>
      </c>
      <c r="B360" t="s">
        <v>20513</v>
      </c>
    </row>
    <row r="361" spans="1:2">
      <c r="A361" s="1" t="s">
        <v>9418</v>
      </c>
      <c r="B361" t="s">
        <v>20513</v>
      </c>
    </row>
    <row r="362" spans="1:2">
      <c r="A362" s="1" t="s">
        <v>7337</v>
      </c>
      <c r="B362" t="s">
        <v>20513</v>
      </c>
    </row>
    <row r="363" spans="1:2">
      <c r="A363" s="1" t="s">
        <v>6785</v>
      </c>
      <c r="B363" t="s">
        <v>20513</v>
      </c>
    </row>
    <row r="364" spans="1:2">
      <c r="A364" s="1" t="s">
        <v>22119</v>
      </c>
      <c r="B364" t="s">
        <v>20513</v>
      </c>
    </row>
    <row r="365" spans="1:2">
      <c r="A365" s="1" t="s">
        <v>22145</v>
      </c>
      <c r="B365" t="s">
        <v>20513</v>
      </c>
    </row>
    <row r="366" spans="1:2">
      <c r="A366" s="1" t="s">
        <v>16602</v>
      </c>
      <c r="B366" t="s">
        <v>20513</v>
      </c>
    </row>
    <row r="367" spans="1:2">
      <c r="A367" s="1" t="s">
        <v>18147</v>
      </c>
      <c r="B367" t="s">
        <v>20513</v>
      </c>
    </row>
    <row r="368" spans="1:2">
      <c r="A368" s="1" t="s">
        <v>18009</v>
      </c>
      <c r="B368" t="s">
        <v>20513</v>
      </c>
    </row>
    <row r="369" spans="1:2">
      <c r="A369" s="1" t="s">
        <v>12664</v>
      </c>
      <c r="B369" t="s">
        <v>20513</v>
      </c>
    </row>
    <row r="370" spans="1:2">
      <c r="A370" s="1" t="s">
        <v>6318</v>
      </c>
      <c r="B370" t="s">
        <v>20513</v>
      </c>
    </row>
    <row r="371" spans="1:2">
      <c r="A371" s="1" t="s">
        <v>22027</v>
      </c>
      <c r="B371" t="s">
        <v>20513</v>
      </c>
    </row>
    <row r="372" spans="1:2">
      <c r="A372" s="1" t="s">
        <v>14168</v>
      </c>
      <c r="B372" t="s">
        <v>20513</v>
      </c>
    </row>
    <row r="373" spans="1:2">
      <c r="A373" s="1" t="s">
        <v>4341</v>
      </c>
      <c r="B373" t="s">
        <v>20513</v>
      </c>
    </row>
    <row r="374" spans="1:2">
      <c r="A374" s="1" t="s">
        <v>22118</v>
      </c>
      <c r="B374" t="s">
        <v>20513</v>
      </c>
    </row>
    <row r="375" spans="1:2">
      <c r="A375" s="1" t="s">
        <v>21972</v>
      </c>
      <c r="B375" t="s">
        <v>20513</v>
      </c>
    </row>
    <row r="376" spans="1:2">
      <c r="A376" s="1" t="s">
        <v>21989</v>
      </c>
      <c r="B376" t="s">
        <v>20513</v>
      </c>
    </row>
    <row r="377" spans="1:2">
      <c r="A377" s="1" t="s">
        <v>1231</v>
      </c>
      <c r="B377" t="s">
        <v>20513</v>
      </c>
    </row>
    <row r="378" spans="1:2">
      <c r="A378" s="1" t="s">
        <v>22101</v>
      </c>
      <c r="B378" t="s">
        <v>20513</v>
      </c>
    </row>
    <row r="379" spans="1:2">
      <c r="A379" s="1" t="s">
        <v>9359</v>
      </c>
      <c r="B379" t="s">
        <v>20513</v>
      </c>
    </row>
    <row r="380" spans="1:2">
      <c r="A380" s="1" t="s">
        <v>14726</v>
      </c>
      <c r="B380" t="s">
        <v>20513</v>
      </c>
    </row>
    <row r="381" spans="1:2">
      <c r="A381" s="1" t="s">
        <v>18097</v>
      </c>
      <c r="B381" t="s">
        <v>20513</v>
      </c>
    </row>
    <row r="382" spans="1:2">
      <c r="A382" s="1" t="s">
        <v>4826</v>
      </c>
      <c r="B382" t="s">
        <v>20513</v>
      </c>
    </row>
    <row r="383" spans="1:2">
      <c r="A383" s="1" t="s">
        <v>18136</v>
      </c>
      <c r="B383" t="s">
        <v>20513</v>
      </c>
    </row>
    <row r="384" spans="1:2">
      <c r="A384" s="1" t="s">
        <v>22116</v>
      </c>
      <c r="B384" t="s">
        <v>20513</v>
      </c>
    </row>
    <row r="385" spans="1:2">
      <c r="A385" s="1" t="s">
        <v>3136</v>
      </c>
      <c r="B385" t="s">
        <v>20513</v>
      </c>
    </row>
    <row r="386" spans="1:2">
      <c r="A386" s="1" t="s">
        <v>22135</v>
      </c>
      <c r="B386" t="s">
        <v>20513</v>
      </c>
    </row>
    <row r="387" spans="1:2">
      <c r="A387" s="1" t="s">
        <v>11350</v>
      </c>
      <c r="B387" t="s">
        <v>20513</v>
      </c>
    </row>
    <row r="388" spans="1:2">
      <c r="A388" s="1" t="s">
        <v>6511</v>
      </c>
      <c r="B388" t="s">
        <v>20513</v>
      </c>
    </row>
    <row r="389" spans="1:2">
      <c r="A389" s="1" t="s">
        <v>5227</v>
      </c>
      <c r="B389" t="s">
        <v>20513</v>
      </c>
    </row>
    <row r="390" spans="1:2">
      <c r="A390" s="1" t="s">
        <v>17054</v>
      </c>
      <c r="B390" t="s">
        <v>20513</v>
      </c>
    </row>
    <row r="391" spans="1:2">
      <c r="A391" s="1" t="s">
        <v>22028</v>
      </c>
      <c r="B391" t="s">
        <v>20513</v>
      </c>
    </row>
    <row r="392" spans="1:2">
      <c r="A392" s="1" t="s">
        <v>8469</v>
      </c>
      <c r="B392" t="s">
        <v>20513</v>
      </c>
    </row>
    <row r="393" spans="1:2">
      <c r="A393" s="1" t="s">
        <v>7822</v>
      </c>
      <c r="B393" t="s">
        <v>20513</v>
      </c>
    </row>
    <row r="394" spans="1:2">
      <c r="A394" s="1" t="s">
        <v>12894</v>
      </c>
      <c r="B394" t="s">
        <v>20513</v>
      </c>
    </row>
    <row r="395" spans="1:2">
      <c r="A395" s="1" t="s">
        <v>15751</v>
      </c>
      <c r="B395" t="s">
        <v>20513</v>
      </c>
    </row>
    <row r="396" spans="1:2">
      <c r="A396" s="1" t="s">
        <v>11511</v>
      </c>
      <c r="B396" t="s">
        <v>20513</v>
      </c>
    </row>
    <row r="397" spans="1:2">
      <c r="A397" s="1" t="s">
        <v>17191</v>
      </c>
      <c r="B397" t="s">
        <v>20513</v>
      </c>
    </row>
    <row r="398" spans="1:2">
      <c r="A398" s="1" t="s">
        <v>19950</v>
      </c>
      <c r="B398" t="s">
        <v>20513</v>
      </c>
    </row>
    <row r="399" spans="1:2">
      <c r="A399" s="1" t="s">
        <v>16867</v>
      </c>
      <c r="B399" t="s">
        <v>20513</v>
      </c>
    </row>
    <row r="400" spans="1:2">
      <c r="A400" s="1" t="s">
        <v>11496</v>
      </c>
      <c r="B400" t="s">
        <v>20513</v>
      </c>
    </row>
    <row r="401" spans="1:2">
      <c r="A401" s="1" t="s">
        <v>14004</v>
      </c>
      <c r="B401" t="s">
        <v>20513</v>
      </c>
    </row>
    <row r="402" spans="1:2">
      <c r="A402" s="1" t="s">
        <v>10356</v>
      </c>
      <c r="B402" t="s">
        <v>20513</v>
      </c>
    </row>
    <row r="403" spans="1:2">
      <c r="A403" s="1" t="s">
        <v>13571</v>
      </c>
      <c r="B403" t="s">
        <v>20513</v>
      </c>
    </row>
    <row r="404" spans="1:2">
      <c r="A404" s="1" t="s">
        <v>21949</v>
      </c>
      <c r="B404" t="s">
        <v>20513</v>
      </c>
    </row>
    <row r="405" spans="1:2">
      <c r="A405" s="1" t="s">
        <v>5236</v>
      </c>
      <c r="B405" t="s">
        <v>20513</v>
      </c>
    </row>
    <row r="406" spans="1:2">
      <c r="A406" s="1" t="s">
        <v>21948</v>
      </c>
      <c r="B406" t="s">
        <v>20513</v>
      </c>
    </row>
    <row r="407" spans="1:2">
      <c r="A407" s="1" t="s">
        <v>11243</v>
      </c>
      <c r="B407" t="s">
        <v>20513</v>
      </c>
    </row>
    <row r="408" spans="1:2">
      <c r="A408" s="1" t="s">
        <v>5830</v>
      </c>
      <c r="B408" t="s">
        <v>20513</v>
      </c>
    </row>
    <row r="409" spans="1:2">
      <c r="A409" s="1" t="s">
        <v>11942</v>
      </c>
      <c r="B409" t="s">
        <v>20513</v>
      </c>
    </row>
    <row r="410" spans="1:2">
      <c r="A410" s="1" t="s">
        <v>7379</v>
      </c>
      <c r="B410" t="s">
        <v>20513</v>
      </c>
    </row>
    <row r="411" spans="1:2">
      <c r="A411" s="1" t="s">
        <v>21965</v>
      </c>
      <c r="B411" t="s">
        <v>20513</v>
      </c>
    </row>
    <row r="412" spans="1:2">
      <c r="A412" s="1" t="s">
        <v>21957</v>
      </c>
      <c r="B412" t="s">
        <v>20513</v>
      </c>
    </row>
    <row r="413" spans="1:2">
      <c r="A413" s="1" t="s">
        <v>19903</v>
      </c>
      <c r="B413" t="s">
        <v>20513</v>
      </c>
    </row>
    <row r="414" spans="1:2">
      <c r="A414" s="1" t="s">
        <v>21977</v>
      </c>
      <c r="B414" t="s">
        <v>20513</v>
      </c>
    </row>
    <row r="415" spans="1:2">
      <c r="A415" s="1" t="s">
        <v>6834</v>
      </c>
      <c r="B415" t="s">
        <v>20513</v>
      </c>
    </row>
    <row r="416" spans="1:2">
      <c r="A416" s="1" t="s">
        <v>22076</v>
      </c>
      <c r="B416" t="s">
        <v>20513</v>
      </c>
    </row>
    <row r="417" spans="1:2">
      <c r="A417" s="1" t="s">
        <v>7869</v>
      </c>
      <c r="B417" t="s">
        <v>20513</v>
      </c>
    </row>
    <row r="418" spans="1:2">
      <c r="A418" s="1" t="s">
        <v>21951</v>
      </c>
      <c r="B418" t="s">
        <v>20513</v>
      </c>
    </row>
    <row r="419" spans="1:2">
      <c r="A419" s="1" t="s">
        <v>22056</v>
      </c>
      <c r="B419" t="s">
        <v>20513</v>
      </c>
    </row>
    <row r="420" spans="1:2">
      <c r="A420" s="1" t="s">
        <v>22097</v>
      </c>
      <c r="B420" t="s">
        <v>20513</v>
      </c>
    </row>
    <row r="421" spans="1:2">
      <c r="A421" s="1" t="s">
        <v>20107</v>
      </c>
      <c r="B421" t="s">
        <v>20513</v>
      </c>
    </row>
    <row r="422" spans="1:2">
      <c r="A422" s="1" t="s">
        <v>21025</v>
      </c>
      <c r="B422" t="s">
        <v>20513</v>
      </c>
    </row>
    <row r="423" spans="1:2">
      <c r="A423" s="1" t="s">
        <v>10183</v>
      </c>
      <c r="B423" t="s">
        <v>20513</v>
      </c>
    </row>
    <row r="424" spans="1:2">
      <c r="A424" s="1" t="s">
        <v>22090</v>
      </c>
      <c r="B424" t="s">
        <v>20513</v>
      </c>
    </row>
    <row r="425" spans="1:2">
      <c r="A425" s="1" t="s">
        <v>21594</v>
      </c>
      <c r="B425" t="s">
        <v>20513</v>
      </c>
    </row>
    <row r="426" spans="1:2">
      <c r="A426" s="1" t="s">
        <v>21858</v>
      </c>
      <c r="B426" t="s">
        <v>20513</v>
      </c>
    </row>
    <row r="427" spans="1:2">
      <c r="A427" s="1" t="s">
        <v>22051</v>
      </c>
      <c r="B427" t="s">
        <v>20513</v>
      </c>
    </row>
    <row r="428" spans="1:2">
      <c r="A428" s="1" t="s">
        <v>22132</v>
      </c>
      <c r="B428" t="s">
        <v>20513</v>
      </c>
    </row>
    <row r="429" spans="1:2">
      <c r="A429" s="1" t="s">
        <v>22084</v>
      </c>
      <c r="B429" t="s">
        <v>20513</v>
      </c>
    </row>
    <row r="430" spans="1:2">
      <c r="A430" s="1" t="s">
        <v>22042</v>
      </c>
      <c r="B430" t="s">
        <v>20513</v>
      </c>
    </row>
    <row r="431" spans="1:2">
      <c r="A431" s="1" t="s">
        <v>22033</v>
      </c>
      <c r="B431" t="s">
        <v>20513</v>
      </c>
    </row>
    <row r="432" spans="1:2">
      <c r="A432" s="1" t="s">
        <v>22013</v>
      </c>
      <c r="B432" t="s">
        <v>20513</v>
      </c>
    </row>
    <row r="433" spans="1:2">
      <c r="A433" s="1" t="s">
        <v>15225</v>
      </c>
      <c r="B433" t="s">
        <v>20513</v>
      </c>
    </row>
    <row r="434" spans="1:2">
      <c r="A434" s="1" t="s">
        <v>15925</v>
      </c>
      <c r="B434" t="s">
        <v>20513</v>
      </c>
    </row>
    <row r="435" spans="1:2">
      <c r="A435" s="1" t="s">
        <v>16622</v>
      </c>
      <c r="B435" t="s">
        <v>20513</v>
      </c>
    </row>
    <row r="436" spans="1:2">
      <c r="A436" s="1" t="s">
        <v>1257</v>
      </c>
      <c r="B436" t="s">
        <v>20513</v>
      </c>
    </row>
    <row r="437" spans="1:2">
      <c r="A437" s="1" t="s">
        <v>15060</v>
      </c>
      <c r="B437" t="s">
        <v>20513</v>
      </c>
    </row>
    <row r="438" spans="1:2">
      <c r="A438" s="1" t="s">
        <v>2309</v>
      </c>
      <c r="B438" t="s">
        <v>20513</v>
      </c>
    </row>
    <row r="439" spans="1:2">
      <c r="A439" s="1" t="s">
        <v>21969</v>
      </c>
      <c r="B439" t="s">
        <v>20513</v>
      </c>
    </row>
    <row r="440" spans="1:2">
      <c r="A440" s="1" t="s">
        <v>18714</v>
      </c>
      <c r="B440" t="s">
        <v>20513</v>
      </c>
    </row>
    <row r="441" spans="1:2">
      <c r="A441" s="1" t="s">
        <v>21959</v>
      </c>
      <c r="B441" t="s">
        <v>20513</v>
      </c>
    </row>
    <row r="442" spans="1:2">
      <c r="A442" s="1" t="s">
        <v>21960</v>
      </c>
      <c r="B442" t="s">
        <v>20513</v>
      </c>
    </row>
    <row r="443" spans="1:2">
      <c r="A443" s="1" t="s">
        <v>21980</v>
      </c>
      <c r="B443" t="s">
        <v>20513</v>
      </c>
    </row>
    <row r="444" spans="1:2">
      <c r="A444" s="1" t="s">
        <v>11133</v>
      </c>
      <c r="B444" t="s">
        <v>20513</v>
      </c>
    </row>
    <row r="445" spans="1:2">
      <c r="A445" s="1" t="s">
        <v>19592</v>
      </c>
      <c r="B445" t="s">
        <v>20513</v>
      </c>
    </row>
    <row r="446" spans="1:2">
      <c r="A446" s="1" t="s">
        <v>19533</v>
      </c>
      <c r="B446" t="s">
        <v>20513</v>
      </c>
    </row>
    <row r="447" spans="1:2">
      <c r="A447" s="1" t="s">
        <v>21940</v>
      </c>
      <c r="B447" t="s">
        <v>20513</v>
      </c>
    </row>
    <row r="448" spans="1:2">
      <c r="A448" s="1" t="s">
        <v>19226</v>
      </c>
      <c r="B448" t="s">
        <v>20513</v>
      </c>
    </row>
    <row r="449" spans="1:2">
      <c r="A449" s="1" t="s">
        <v>3300</v>
      </c>
      <c r="B449" t="s">
        <v>20513</v>
      </c>
    </row>
    <row r="450" spans="1:2">
      <c r="A450" s="1" t="s">
        <v>8180</v>
      </c>
      <c r="B450" t="s">
        <v>20513</v>
      </c>
    </row>
    <row r="451" spans="1:2">
      <c r="A451" s="1" t="s">
        <v>2544</v>
      </c>
      <c r="B451" t="s">
        <v>20513</v>
      </c>
    </row>
    <row r="452" spans="1:2">
      <c r="A452" s="1" t="s">
        <v>21990</v>
      </c>
      <c r="B452" t="s">
        <v>20513</v>
      </c>
    </row>
    <row r="453" spans="1:2">
      <c r="A453" s="1" t="s">
        <v>727</v>
      </c>
      <c r="B453" t="s">
        <v>20513</v>
      </c>
    </row>
    <row r="454" spans="1:2">
      <c r="A454" s="1" t="s">
        <v>22039</v>
      </c>
      <c r="B454" t="s">
        <v>20513</v>
      </c>
    </row>
    <row r="455" spans="1:2">
      <c r="A455" s="1" t="s">
        <v>21983</v>
      </c>
      <c r="B455" t="s">
        <v>20513</v>
      </c>
    </row>
    <row r="456" spans="1:2">
      <c r="A456" s="1" t="s">
        <v>19068</v>
      </c>
      <c r="B456" t="s">
        <v>20513</v>
      </c>
    </row>
    <row r="457" spans="1:2">
      <c r="A457" s="1" t="s">
        <v>18894</v>
      </c>
      <c r="B457" t="s">
        <v>20513</v>
      </c>
    </row>
    <row r="458" spans="1:2">
      <c r="A458" s="1" t="s">
        <v>18890</v>
      </c>
      <c r="B458" t="s">
        <v>20513</v>
      </c>
    </row>
    <row r="459" spans="1:2">
      <c r="A459" s="1" t="s">
        <v>9604</v>
      </c>
      <c r="B459" t="s">
        <v>20513</v>
      </c>
    </row>
    <row r="460" spans="1:2">
      <c r="A460" s="1" t="s">
        <v>21947</v>
      </c>
      <c r="B460" t="s">
        <v>20513</v>
      </c>
    </row>
    <row r="461" spans="1:2">
      <c r="A461" s="1" t="s">
        <v>15778</v>
      </c>
      <c r="B461" t="s">
        <v>20513</v>
      </c>
    </row>
    <row r="462" spans="1:2">
      <c r="A462" s="1" t="s">
        <v>15509</v>
      </c>
      <c r="B462" t="s">
        <v>20513</v>
      </c>
    </row>
    <row r="463" spans="1:2">
      <c r="A463" s="1" t="s">
        <v>11755</v>
      </c>
      <c r="B463" t="s">
        <v>20513</v>
      </c>
    </row>
    <row r="464" spans="1:2">
      <c r="A464" s="1" t="s">
        <v>2869</v>
      </c>
      <c r="B464" t="s">
        <v>20513</v>
      </c>
    </row>
    <row r="465" spans="1:2">
      <c r="A465" s="1" t="s">
        <v>22045</v>
      </c>
      <c r="B465" t="s">
        <v>20513</v>
      </c>
    </row>
    <row r="466" spans="1:2">
      <c r="A466" s="1" t="s">
        <v>22045</v>
      </c>
      <c r="B466" t="s">
        <v>20513</v>
      </c>
    </row>
    <row r="467" spans="1:2">
      <c r="A467" s="1" t="s">
        <v>1461</v>
      </c>
      <c r="B467" t="s">
        <v>20513</v>
      </c>
    </row>
    <row r="468" spans="1:2">
      <c r="A468" s="1" t="s">
        <v>22117</v>
      </c>
      <c r="B468" t="s">
        <v>20513</v>
      </c>
    </row>
    <row r="469" spans="1:2">
      <c r="A469" s="1" t="s">
        <v>7514</v>
      </c>
      <c r="B469" t="s">
        <v>20513</v>
      </c>
    </row>
    <row r="470" spans="1:2">
      <c r="A470" s="1" t="s">
        <v>6973</v>
      </c>
      <c r="B470" t="s">
        <v>20513</v>
      </c>
    </row>
    <row r="471" spans="1:2">
      <c r="A471" s="1" t="s">
        <v>2294</v>
      </c>
      <c r="B471" t="s">
        <v>20513</v>
      </c>
    </row>
    <row r="472" spans="1:2">
      <c r="A472" s="1" t="s">
        <v>1599</v>
      </c>
      <c r="B472" t="s">
        <v>20513</v>
      </c>
    </row>
    <row r="473" spans="1:2">
      <c r="A473" s="1" t="s">
        <v>22046</v>
      </c>
      <c r="B473" t="s">
        <v>20513</v>
      </c>
    </row>
    <row r="474" spans="1:2">
      <c r="A474" s="1" t="s">
        <v>6323</v>
      </c>
      <c r="B474" t="s">
        <v>20513</v>
      </c>
    </row>
    <row r="475" spans="1:2">
      <c r="A475" s="1" t="s">
        <v>22124</v>
      </c>
      <c r="B475" t="s">
        <v>20513</v>
      </c>
    </row>
    <row r="476" spans="1:2">
      <c r="A476" s="1" t="s">
        <v>20101</v>
      </c>
      <c r="B476" t="s">
        <v>20513</v>
      </c>
    </row>
    <row r="477" spans="1:2">
      <c r="A477" s="1" t="s">
        <v>11104</v>
      </c>
      <c r="B477" t="s">
        <v>20513</v>
      </c>
    </row>
    <row r="478" spans="1:2">
      <c r="A478" s="1" t="s">
        <v>11056</v>
      </c>
      <c r="B478" t="s">
        <v>20513</v>
      </c>
    </row>
    <row r="479" spans="1:2">
      <c r="A479" s="1" t="s">
        <v>18961</v>
      </c>
      <c r="B479" t="s">
        <v>20513</v>
      </c>
    </row>
    <row r="480" spans="1:2">
      <c r="A480" s="1" t="s">
        <v>16019</v>
      </c>
      <c r="B480" t="s">
        <v>20513</v>
      </c>
    </row>
    <row r="481" spans="1:2">
      <c r="A481" s="1" t="s">
        <v>18731</v>
      </c>
      <c r="B481" t="s">
        <v>20513</v>
      </c>
    </row>
    <row r="482" spans="1:2">
      <c r="A482" s="1" t="s">
        <v>8046</v>
      </c>
      <c r="B482" t="s">
        <v>20513</v>
      </c>
    </row>
    <row r="483" spans="1:2">
      <c r="A483" s="1" t="s">
        <v>5440</v>
      </c>
      <c r="B483" t="s">
        <v>20513</v>
      </c>
    </row>
    <row r="484" spans="1:2">
      <c r="A484" s="1" t="s">
        <v>8378</v>
      </c>
      <c r="B484" t="s">
        <v>20513</v>
      </c>
    </row>
    <row r="485" spans="1:2">
      <c r="A485" s="1" t="s">
        <v>22030</v>
      </c>
      <c r="B485" t="s">
        <v>20513</v>
      </c>
    </row>
    <row r="486" spans="1:2">
      <c r="A486" s="1" t="s">
        <v>17469</v>
      </c>
      <c r="B486" t="s">
        <v>20513</v>
      </c>
    </row>
    <row r="487" spans="1:2">
      <c r="A487" s="1" t="s">
        <v>17307</v>
      </c>
      <c r="B487" t="s">
        <v>20513</v>
      </c>
    </row>
    <row r="488" spans="1:2">
      <c r="A488" s="1" t="s">
        <v>16877</v>
      </c>
      <c r="B488" t="s">
        <v>20513</v>
      </c>
    </row>
    <row r="489" spans="1:2">
      <c r="A489" s="1" t="s">
        <v>16442</v>
      </c>
      <c r="B489" t="s">
        <v>20513</v>
      </c>
    </row>
    <row r="490" spans="1:2">
      <c r="A490" s="1" t="s">
        <v>20677</v>
      </c>
      <c r="B490" t="s">
        <v>20513</v>
      </c>
    </row>
    <row r="491" spans="1:2">
      <c r="A491" s="1" t="s">
        <v>21996</v>
      </c>
      <c r="B491" t="s">
        <v>20513</v>
      </c>
    </row>
    <row r="492" spans="1:2">
      <c r="A492" s="1" t="s">
        <v>22136</v>
      </c>
      <c r="B492" t="s">
        <v>20513</v>
      </c>
    </row>
    <row r="493" spans="1:2">
      <c r="A493" s="1" t="s">
        <v>22186</v>
      </c>
      <c r="B493" t="s">
        <v>20513</v>
      </c>
    </row>
    <row r="494" spans="1:2">
      <c r="A494" s="1" t="s">
        <v>12968</v>
      </c>
      <c r="B494" t="s">
        <v>20513</v>
      </c>
    </row>
    <row r="495" spans="1:2">
      <c r="A495" s="1" t="s">
        <v>21968</v>
      </c>
      <c r="B495" t="s">
        <v>20513</v>
      </c>
    </row>
    <row r="496" spans="1:2">
      <c r="A496" s="1" t="s">
        <v>16956</v>
      </c>
      <c r="B496" t="s">
        <v>20513</v>
      </c>
    </row>
    <row r="497" spans="1:2">
      <c r="A497" s="1" t="s">
        <v>21966</v>
      </c>
      <c r="B497" t="s">
        <v>20513</v>
      </c>
    </row>
    <row r="498" spans="1:2">
      <c r="A498" s="1" t="s">
        <v>8980</v>
      </c>
      <c r="B498" t="s">
        <v>20513</v>
      </c>
    </row>
    <row r="499" spans="1:2">
      <c r="A499" s="1" t="s">
        <v>1566</v>
      </c>
      <c r="B499" t="s">
        <v>20513</v>
      </c>
    </row>
    <row r="500" spans="1:2">
      <c r="A500" s="1" t="s">
        <v>10099</v>
      </c>
      <c r="B500" t="s">
        <v>20513</v>
      </c>
    </row>
    <row r="501" spans="1:2">
      <c r="A501" s="1" t="s">
        <v>12132</v>
      </c>
      <c r="B501" t="s">
        <v>20513</v>
      </c>
    </row>
    <row r="502" spans="1:2">
      <c r="A502" s="1" t="s">
        <v>3393</v>
      </c>
      <c r="B502" t="s">
        <v>20513</v>
      </c>
    </row>
    <row r="503" spans="1:2">
      <c r="A503" s="1" t="s">
        <v>16962</v>
      </c>
      <c r="B503" t="s">
        <v>20513</v>
      </c>
    </row>
    <row r="504" spans="1:2">
      <c r="A504" s="1" t="s">
        <v>16195</v>
      </c>
      <c r="B504" t="s">
        <v>20513</v>
      </c>
    </row>
    <row r="505" spans="1:2">
      <c r="A505" s="1" t="s">
        <v>21707</v>
      </c>
      <c r="B505" t="s">
        <v>20513</v>
      </c>
    </row>
    <row r="506" spans="1:2">
      <c r="A506" s="1" t="s">
        <v>22640</v>
      </c>
      <c r="B506" t="s">
        <v>20513</v>
      </c>
    </row>
    <row r="507" spans="1:2">
      <c r="A507" s="1" t="s">
        <v>22137</v>
      </c>
      <c r="B507" t="s">
        <v>20513</v>
      </c>
    </row>
    <row r="508" spans="1:2">
      <c r="A508" s="1" t="s">
        <v>1502</v>
      </c>
      <c r="B508" t="s">
        <v>20513</v>
      </c>
    </row>
    <row r="509" spans="1:2">
      <c r="A509" s="1" t="s">
        <v>13155</v>
      </c>
      <c r="B509" t="s">
        <v>20513</v>
      </c>
    </row>
    <row r="510" spans="1:2">
      <c r="A510" s="1" t="s">
        <v>12116</v>
      </c>
      <c r="B510" t="s">
        <v>20513</v>
      </c>
    </row>
    <row r="511" spans="1:2">
      <c r="A511" s="1" t="s">
        <v>15263</v>
      </c>
      <c r="B511" t="s">
        <v>20513</v>
      </c>
    </row>
    <row r="512" spans="1:2">
      <c r="A512" s="1" t="s">
        <v>20998</v>
      </c>
      <c r="B512" t="s">
        <v>20513</v>
      </c>
    </row>
    <row r="513" spans="1:2">
      <c r="A513" s="1" t="s">
        <v>14569</v>
      </c>
      <c r="B513" t="s">
        <v>20513</v>
      </c>
    </row>
    <row r="514" spans="1:2">
      <c r="A514" s="1" t="s">
        <v>13405</v>
      </c>
      <c r="B514" t="s">
        <v>20513</v>
      </c>
    </row>
    <row r="515" spans="1:2">
      <c r="A515" s="1" t="s">
        <v>11418</v>
      </c>
      <c r="B515" t="s">
        <v>20513</v>
      </c>
    </row>
    <row r="516" spans="1:2">
      <c r="A516" s="1" t="s">
        <v>10637</v>
      </c>
      <c r="B516" t="s">
        <v>20513</v>
      </c>
    </row>
    <row r="517" spans="1:2">
      <c r="A517" s="1" t="s">
        <v>22088</v>
      </c>
      <c r="B517" t="s">
        <v>20513</v>
      </c>
    </row>
    <row r="518" spans="1:2">
      <c r="A518" s="1" t="s">
        <v>2794</v>
      </c>
      <c r="B518" t="s">
        <v>20513</v>
      </c>
    </row>
    <row r="519" spans="1:2">
      <c r="A519" s="1" t="s">
        <v>20099</v>
      </c>
      <c r="B519" t="s">
        <v>20513</v>
      </c>
    </row>
    <row r="520" spans="1:2">
      <c r="A520" s="1" t="s">
        <v>3915</v>
      </c>
      <c r="B520" t="s">
        <v>20513</v>
      </c>
    </row>
    <row r="521" spans="1:2">
      <c r="A521" s="1" t="s">
        <v>8369</v>
      </c>
      <c r="B521" t="s">
        <v>20513</v>
      </c>
    </row>
    <row r="522" spans="1:2">
      <c r="A522" s="1" t="s">
        <v>19444</v>
      </c>
      <c r="B522" t="s">
        <v>20513</v>
      </c>
    </row>
    <row r="523" spans="1:2">
      <c r="A523" s="1" t="s">
        <v>22080</v>
      </c>
      <c r="B523" t="s">
        <v>20513</v>
      </c>
    </row>
    <row r="524" spans="1:2">
      <c r="A524" s="1" t="s">
        <v>11549</v>
      </c>
      <c r="B524" t="s">
        <v>20513</v>
      </c>
    </row>
    <row r="525" spans="1:2">
      <c r="A525" s="1" t="s">
        <v>21961</v>
      </c>
      <c r="B525" t="s">
        <v>20513</v>
      </c>
    </row>
    <row r="526" spans="1:2">
      <c r="A526" s="1" t="s">
        <v>6990</v>
      </c>
      <c r="B526" t="s">
        <v>20513</v>
      </c>
    </row>
    <row r="527" spans="1:2">
      <c r="A527" s="1" t="s">
        <v>14411</v>
      </c>
      <c r="B527" t="s">
        <v>20513</v>
      </c>
    </row>
    <row r="528" spans="1:2">
      <c r="A528" s="1" t="s">
        <v>15672</v>
      </c>
      <c r="B528" t="s">
        <v>20513</v>
      </c>
    </row>
    <row r="529" spans="1:2">
      <c r="A529" s="1" t="s">
        <v>18194</v>
      </c>
      <c r="B529" t="s">
        <v>20513</v>
      </c>
    </row>
    <row r="530" spans="1:2">
      <c r="A530" s="1" t="s">
        <v>22092</v>
      </c>
      <c r="B530" t="s">
        <v>20513</v>
      </c>
    </row>
    <row r="531" spans="1:2">
      <c r="A531" s="1" t="s">
        <v>537</v>
      </c>
      <c r="B531" t="s">
        <v>20513</v>
      </c>
    </row>
    <row r="532" spans="1:2">
      <c r="A532" s="1" t="s">
        <v>16245</v>
      </c>
      <c r="B532" t="s">
        <v>20513</v>
      </c>
    </row>
    <row r="533" spans="1:2">
      <c r="A533" s="1" t="s">
        <v>15076</v>
      </c>
      <c r="B533" t="s">
        <v>20513</v>
      </c>
    </row>
    <row r="534" spans="1:2">
      <c r="A534" s="1" t="s">
        <v>10532</v>
      </c>
      <c r="B534" t="s">
        <v>20513</v>
      </c>
    </row>
    <row r="535" spans="1:2">
      <c r="A535" s="1" t="s">
        <v>17784</v>
      </c>
      <c r="B535" t="s">
        <v>20513</v>
      </c>
    </row>
    <row r="536" spans="1:2">
      <c r="A536" s="1" t="s">
        <v>22100</v>
      </c>
      <c r="B536" t="s">
        <v>20513</v>
      </c>
    </row>
    <row r="537" spans="1:2">
      <c r="A537" s="1" t="s">
        <v>21401</v>
      </c>
      <c r="B537" t="s">
        <v>20513</v>
      </c>
    </row>
    <row r="538" spans="1:2">
      <c r="A538" s="1" t="s">
        <v>21192</v>
      </c>
      <c r="B538" t="s">
        <v>20513</v>
      </c>
    </row>
    <row r="539" spans="1:2">
      <c r="A539" s="1" t="s">
        <v>22114</v>
      </c>
      <c r="B539" t="s">
        <v>20513</v>
      </c>
    </row>
    <row r="540" spans="1:2">
      <c r="A540" s="1" t="s">
        <v>22068</v>
      </c>
      <c r="B540" t="s">
        <v>20513</v>
      </c>
    </row>
    <row r="541" spans="1:2">
      <c r="A541" s="1" t="s">
        <v>8417</v>
      </c>
      <c r="B541" t="s">
        <v>20513</v>
      </c>
    </row>
    <row r="542" spans="1:2">
      <c r="A542" s="1" t="s">
        <v>22017</v>
      </c>
      <c r="B542" t="s">
        <v>20513</v>
      </c>
    </row>
    <row r="543" spans="1:2">
      <c r="A543" s="1" t="s">
        <v>22085</v>
      </c>
      <c r="B543" t="s">
        <v>20513</v>
      </c>
    </row>
    <row r="544" spans="1:2">
      <c r="A544" s="1" t="s">
        <v>22081</v>
      </c>
      <c r="B544" t="s">
        <v>20513</v>
      </c>
    </row>
    <row r="545" spans="1:2">
      <c r="A545" s="1" t="s">
        <v>22081</v>
      </c>
      <c r="B545" t="s">
        <v>20513</v>
      </c>
    </row>
    <row r="546" spans="1:2">
      <c r="A546" s="1" t="s">
        <v>17169</v>
      </c>
      <c r="B546" t="s">
        <v>20513</v>
      </c>
    </row>
    <row r="547" spans="1:2">
      <c r="A547" s="1" t="s">
        <v>22085</v>
      </c>
      <c r="B547" t="s">
        <v>20513</v>
      </c>
    </row>
    <row r="548" spans="1:2">
      <c r="A548" s="1" t="s">
        <v>18511</v>
      </c>
      <c r="B548" t="s">
        <v>20513</v>
      </c>
    </row>
    <row r="549" spans="1:2">
      <c r="A549" s="1" t="s">
        <v>7519</v>
      </c>
      <c r="B549" t="s">
        <v>20513</v>
      </c>
    </row>
    <row r="550" spans="1:2">
      <c r="A550" s="1" t="s">
        <v>22125</v>
      </c>
      <c r="B550" t="s">
        <v>20513</v>
      </c>
    </row>
    <row r="551" spans="1:2">
      <c r="A551" s="1" t="s">
        <v>3517</v>
      </c>
      <c r="B551" t="s">
        <v>20513</v>
      </c>
    </row>
    <row r="552" spans="1:2">
      <c r="A552" s="1" t="s">
        <v>3294</v>
      </c>
      <c r="B552" t="s">
        <v>20513</v>
      </c>
    </row>
    <row r="553" spans="1:2">
      <c r="A553" s="1" t="s">
        <v>20813</v>
      </c>
      <c r="B553" t="s">
        <v>20513</v>
      </c>
    </row>
    <row r="554" spans="1:2">
      <c r="A554" s="1" t="s">
        <v>18681</v>
      </c>
      <c r="B554" t="s">
        <v>20513</v>
      </c>
    </row>
    <row r="555" spans="1:2">
      <c r="A555" s="1" t="s">
        <v>7798</v>
      </c>
      <c r="B555" t="s">
        <v>20513</v>
      </c>
    </row>
    <row r="556" spans="1:2">
      <c r="A556" s="1" t="s">
        <v>5825</v>
      </c>
      <c r="B556" t="s">
        <v>20513</v>
      </c>
    </row>
    <row r="557" spans="1:2">
      <c r="A557" s="1" t="s">
        <v>14935</v>
      </c>
      <c r="B557" t="s">
        <v>20513</v>
      </c>
    </row>
    <row r="558" spans="1:2">
      <c r="A558" s="1" t="s">
        <v>11491</v>
      </c>
      <c r="B558" t="s">
        <v>20513</v>
      </c>
    </row>
    <row r="559" spans="1:2">
      <c r="A559" s="1" t="s">
        <v>10616</v>
      </c>
      <c r="B559" t="s">
        <v>20513</v>
      </c>
    </row>
    <row r="560" spans="1:2">
      <c r="A560" s="1" t="s">
        <v>20677</v>
      </c>
      <c r="B560" t="s">
        <v>20513</v>
      </c>
    </row>
    <row r="561" spans="1:2">
      <c r="A561" s="1" t="s">
        <v>9636</v>
      </c>
      <c r="B561" t="s">
        <v>20513</v>
      </c>
    </row>
    <row r="562" spans="1:2">
      <c r="A562" s="1" t="s">
        <v>15853</v>
      </c>
      <c r="B562" t="s">
        <v>20513</v>
      </c>
    </row>
    <row r="563" spans="1:2">
      <c r="A563" s="1" t="s">
        <v>16977</v>
      </c>
      <c r="B563" t="s">
        <v>20513</v>
      </c>
    </row>
    <row r="564" spans="1:2">
      <c r="A564" s="1" t="s">
        <v>17348</v>
      </c>
      <c r="B564" t="s">
        <v>20513</v>
      </c>
    </row>
    <row r="565" spans="1:2">
      <c r="A565" s="1" t="s">
        <v>15904</v>
      </c>
      <c r="B565" t="s">
        <v>20513</v>
      </c>
    </row>
    <row r="566" spans="1:2">
      <c r="A566" s="1" t="s">
        <v>16544</v>
      </c>
      <c r="B566" t="s">
        <v>20513</v>
      </c>
    </row>
    <row r="567" spans="1:2">
      <c r="A567" s="1" t="s">
        <v>22003</v>
      </c>
      <c r="B567" t="s">
        <v>20513</v>
      </c>
    </row>
    <row r="568" spans="1:2">
      <c r="A568" s="1" t="s">
        <v>22022</v>
      </c>
      <c r="B568" t="s">
        <v>20513</v>
      </c>
    </row>
    <row r="569" spans="1:2">
      <c r="A569" s="1" t="s">
        <v>21281</v>
      </c>
      <c r="B569" t="s">
        <v>20513</v>
      </c>
    </row>
    <row r="570" spans="1:2">
      <c r="A570" s="1" t="s">
        <v>21848</v>
      </c>
      <c r="B570" t="s">
        <v>20513</v>
      </c>
    </row>
    <row r="571" spans="1:2">
      <c r="A571" s="1" t="s">
        <v>22091</v>
      </c>
      <c r="B571" t="s">
        <v>20513</v>
      </c>
    </row>
    <row r="572" spans="1:2">
      <c r="A572" s="1" t="s">
        <v>22158</v>
      </c>
      <c r="B572" t="s">
        <v>20513</v>
      </c>
    </row>
    <row r="573" spans="1:2">
      <c r="A573" s="1" t="s">
        <v>15407</v>
      </c>
      <c r="B573" t="s">
        <v>20513</v>
      </c>
    </row>
    <row r="574" spans="1:2">
      <c r="A574" s="1" t="s">
        <v>13850</v>
      </c>
      <c r="B574" t="s">
        <v>20513</v>
      </c>
    </row>
    <row r="575" spans="1:2">
      <c r="A575" s="1" t="s">
        <v>11381</v>
      </c>
      <c r="B575" t="s">
        <v>20513</v>
      </c>
    </row>
    <row r="576" spans="1:2">
      <c r="A576" s="1" t="s">
        <v>8112</v>
      </c>
      <c r="B576" t="s">
        <v>20513</v>
      </c>
    </row>
    <row r="577" spans="1:2">
      <c r="A577" s="1" t="s">
        <v>3502</v>
      </c>
      <c r="B577" t="s">
        <v>20513</v>
      </c>
    </row>
    <row r="578" spans="1:2">
      <c r="A578" s="1" t="s">
        <v>22043</v>
      </c>
      <c r="B578" t="s">
        <v>20513</v>
      </c>
    </row>
    <row r="579" spans="1:2">
      <c r="A579" s="1" t="s">
        <v>22037</v>
      </c>
      <c r="B579" t="s">
        <v>20513</v>
      </c>
    </row>
    <row r="580" spans="1:2">
      <c r="A580" s="1" t="s">
        <v>22034</v>
      </c>
      <c r="B580" t="s">
        <v>20513</v>
      </c>
    </row>
    <row r="581" spans="1:2">
      <c r="A581" s="1" t="s">
        <v>6476</v>
      </c>
      <c r="B581" t="s">
        <v>20513</v>
      </c>
    </row>
    <row r="582" spans="1:2">
      <c r="A582" s="1" t="s">
        <v>21956</v>
      </c>
      <c r="B582" t="s">
        <v>20513</v>
      </c>
    </row>
    <row r="583" spans="1:2">
      <c r="A583" s="1" t="s">
        <v>17624</v>
      </c>
      <c r="B583" t="s">
        <v>20513</v>
      </c>
    </row>
    <row r="584" spans="1:2">
      <c r="A584" s="1" t="s">
        <v>1025</v>
      </c>
      <c r="B584" t="s">
        <v>20513</v>
      </c>
    </row>
    <row r="585" spans="1:2">
      <c r="A585" s="1" t="s">
        <v>19548</v>
      </c>
      <c r="B585" t="s">
        <v>20513</v>
      </c>
    </row>
    <row r="586" spans="1:2">
      <c r="A586" s="1" t="s">
        <v>4358</v>
      </c>
      <c r="B586" t="s">
        <v>20513</v>
      </c>
    </row>
    <row r="587" spans="1:2">
      <c r="A587" s="1" t="s">
        <v>4239</v>
      </c>
      <c r="B587" t="s">
        <v>20513</v>
      </c>
    </row>
    <row r="588" spans="1:2">
      <c r="A588" s="1" t="s">
        <v>21110</v>
      </c>
      <c r="B588" t="s">
        <v>20513</v>
      </c>
    </row>
    <row r="589" spans="1:2">
      <c r="A589" s="1" t="s">
        <v>15267</v>
      </c>
      <c r="B589" t="s">
        <v>20513</v>
      </c>
    </row>
    <row r="590" spans="1:2">
      <c r="A590" s="1" t="s">
        <v>7869</v>
      </c>
      <c r="B590" t="s">
        <v>20513</v>
      </c>
    </row>
    <row r="591" spans="1:2">
      <c r="A591" s="1" t="s">
        <v>7448</v>
      </c>
      <c r="B591" t="s">
        <v>20513</v>
      </c>
    </row>
    <row r="592" spans="1:2">
      <c r="A592" s="1" t="s">
        <v>21984</v>
      </c>
      <c r="B592" t="s">
        <v>20513</v>
      </c>
    </row>
    <row r="593" spans="1:2">
      <c r="A593" s="1" t="s">
        <v>21953</v>
      </c>
      <c r="B593" t="s">
        <v>20513</v>
      </c>
    </row>
    <row r="594" spans="1:2">
      <c r="A594" s="1" t="s">
        <v>22093</v>
      </c>
      <c r="B594" t="s">
        <v>20513</v>
      </c>
    </row>
    <row r="595" spans="1:2">
      <c r="A595" s="1" t="s">
        <v>3356</v>
      </c>
      <c r="B595" t="s">
        <v>20513</v>
      </c>
    </row>
    <row r="596" spans="1:2">
      <c r="A596" s="1" t="s">
        <v>9644</v>
      </c>
      <c r="B596" t="s">
        <v>20513</v>
      </c>
    </row>
    <row r="597" spans="1:2">
      <c r="A597" s="1" t="s">
        <v>2735</v>
      </c>
      <c r="B597" t="s">
        <v>20513</v>
      </c>
    </row>
    <row r="598" spans="1:2">
      <c r="A598" s="1" t="s">
        <v>1999</v>
      </c>
      <c r="B598" t="s">
        <v>20513</v>
      </c>
    </row>
    <row r="599" spans="1:2">
      <c r="A599" s="1" t="s">
        <v>6525</v>
      </c>
      <c r="B599" t="s">
        <v>20513</v>
      </c>
    </row>
    <row r="600" spans="1:2">
      <c r="A600" s="1" t="s">
        <v>14594</v>
      </c>
      <c r="B600" t="s">
        <v>20513</v>
      </c>
    </row>
    <row r="601" spans="1:2">
      <c r="A601" s="1" t="s">
        <v>22086</v>
      </c>
      <c r="B601" t="s">
        <v>20513</v>
      </c>
    </row>
    <row r="602" spans="1:2">
      <c r="A602" s="1" t="s">
        <v>9931</v>
      </c>
      <c r="B602" t="s">
        <v>20513</v>
      </c>
    </row>
    <row r="603" spans="1:2">
      <c r="A603" s="1" t="s">
        <v>22146</v>
      </c>
      <c r="B603" t="s">
        <v>20513</v>
      </c>
    </row>
    <row r="604" spans="1:2">
      <c r="A604" s="1" t="s">
        <v>10631</v>
      </c>
      <c r="B604" t="s">
        <v>20513</v>
      </c>
    </row>
    <row r="605" spans="1:2">
      <c r="A605" s="1" t="s">
        <v>22147</v>
      </c>
      <c r="B605" t="s">
        <v>20513</v>
      </c>
    </row>
    <row r="606" spans="1:2">
      <c r="A606" s="1" t="s">
        <v>10381</v>
      </c>
      <c r="B606" t="s">
        <v>20513</v>
      </c>
    </row>
    <row r="607" spans="1:2">
      <c r="A607" s="1" t="s">
        <v>9400</v>
      </c>
      <c r="B607" t="s">
        <v>20513</v>
      </c>
    </row>
    <row r="608" spans="1:2">
      <c r="A608" s="1" t="s">
        <v>15956</v>
      </c>
      <c r="B608" t="s">
        <v>20513</v>
      </c>
    </row>
    <row r="609" spans="1:2">
      <c r="A609" s="1" t="s">
        <v>21003</v>
      </c>
      <c r="B609" t="s">
        <v>20513</v>
      </c>
    </row>
    <row r="610" spans="1:2">
      <c r="A610" s="1" t="s">
        <v>21029</v>
      </c>
      <c r="B610" t="s">
        <v>20513</v>
      </c>
    </row>
    <row r="611" spans="1:2">
      <c r="A611" s="1" t="s">
        <v>21105</v>
      </c>
      <c r="B611" t="s">
        <v>20513</v>
      </c>
    </row>
    <row r="612" spans="1:2">
      <c r="A612" s="1" t="s">
        <v>11534</v>
      </c>
      <c r="B612" t="s">
        <v>20513</v>
      </c>
    </row>
    <row r="613" spans="1:2">
      <c r="A613" s="1" t="s">
        <v>10247</v>
      </c>
      <c r="B613" t="s">
        <v>20513</v>
      </c>
    </row>
    <row r="614" spans="1:2">
      <c r="A614" s="1" t="s">
        <v>2100</v>
      </c>
      <c r="B614" t="s">
        <v>20513</v>
      </c>
    </row>
    <row r="615" spans="1:2">
      <c r="A615" s="1" t="s">
        <v>22496</v>
      </c>
      <c r="B615" t="s">
        <v>20513</v>
      </c>
    </row>
    <row r="616" spans="1:2">
      <c r="A616" s="1" t="s">
        <v>22148</v>
      </c>
      <c r="B616" t="s">
        <v>20513</v>
      </c>
    </row>
    <row r="617" spans="1:2">
      <c r="A617" s="1" t="s">
        <v>22024</v>
      </c>
      <c r="B617" t="s">
        <v>20513</v>
      </c>
    </row>
    <row r="618" spans="1:2">
      <c r="A618" s="1" t="s">
        <v>21307</v>
      </c>
      <c r="B618" t="s">
        <v>20513</v>
      </c>
    </row>
    <row r="619" spans="1:2">
      <c r="A619" s="1" t="s">
        <v>20802</v>
      </c>
      <c r="B619" t="s">
        <v>20513</v>
      </c>
    </row>
    <row r="620" spans="1:2">
      <c r="A620" s="1" t="s">
        <v>21008</v>
      </c>
      <c r="B620" t="s">
        <v>20513</v>
      </c>
    </row>
    <row r="621" spans="1:2">
      <c r="A621" s="1" t="s">
        <v>22015</v>
      </c>
      <c r="B621" t="s">
        <v>20513</v>
      </c>
    </row>
    <row r="622" spans="1:2">
      <c r="A622" s="1" t="s">
        <v>22021</v>
      </c>
      <c r="B622" t="s">
        <v>20513</v>
      </c>
    </row>
    <row r="623" spans="1:2">
      <c r="A623" s="1" t="s">
        <v>15998</v>
      </c>
      <c r="B623" t="s">
        <v>20513</v>
      </c>
    </row>
    <row r="624" spans="1:2">
      <c r="A624" s="1" t="s">
        <v>17750</v>
      </c>
      <c r="B624" t="s">
        <v>20513</v>
      </c>
    </row>
    <row r="625" spans="1:2">
      <c r="A625" s="1" t="s">
        <v>21955</v>
      </c>
      <c r="B625" t="s">
        <v>20513</v>
      </c>
    </row>
    <row r="626" spans="1:2">
      <c r="A626" s="1" t="s">
        <v>3609</v>
      </c>
      <c r="B626" t="s">
        <v>20513</v>
      </c>
    </row>
    <row r="627" spans="1:2">
      <c r="A627" s="1" t="s">
        <v>10570</v>
      </c>
      <c r="B627" t="s">
        <v>20513</v>
      </c>
    </row>
    <row r="628" spans="1:2">
      <c r="A628" s="1" t="s">
        <v>12675</v>
      </c>
      <c r="B628" t="s">
        <v>20513</v>
      </c>
    </row>
    <row r="629" spans="1:2">
      <c r="A629" s="1" t="s">
        <v>14829</v>
      </c>
      <c r="B629" t="s">
        <v>20513</v>
      </c>
    </row>
    <row r="630" spans="1:2">
      <c r="A630" s="1" t="s">
        <v>14397</v>
      </c>
      <c r="B630" t="s">
        <v>20513</v>
      </c>
    </row>
    <row r="631" spans="1:2">
      <c r="A631" s="1" t="s">
        <v>14320</v>
      </c>
      <c r="B631" t="s">
        <v>20513</v>
      </c>
    </row>
    <row r="632" spans="1:2">
      <c r="A632" s="1" t="s">
        <v>8508</v>
      </c>
      <c r="B632" t="s">
        <v>20513</v>
      </c>
    </row>
    <row r="633" spans="1:2">
      <c r="A633" s="1" t="s">
        <v>18021</v>
      </c>
      <c r="B633" t="s">
        <v>20513</v>
      </c>
    </row>
    <row r="634" spans="1:2">
      <c r="A634" s="1" t="s">
        <v>21939</v>
      </c>
      <c r="B634" t="s">
        <v>20513</v>
      </c>
    </row>
    <row r="635" spans="1:2">
      <c r="A635" s="1" t="s">
        <v>21008</v>
      </c>
      <c r="B635" t="s">
        <v>20513</v>
      </c>
    </row>
    <row r="636" spans="1:2">
      <c r="A636" s="1" t="s">
        <v>14590</v>
      </c>
      <c r="B636" t="s">
        <v>20513</v>
      </c>
    </row>
    <row r="637" spans="1:2">
      <c r="A637" s="1" t="s">
        <v>21974</v>
      </c>
      <c r="B637" t="s">
        <v>20513</v>
      </c>
    </row>
    <row r="638" spans="1:2">
      <c r="A638" s="1" t="s">
        <v>21975</v>
      </c>
      <c r="B638" t="s">
        <v>20513</v>
      </c>
    </row>
    <row r="639" spans="1:2">
      <c r="A639" s="1" t="s">
        <v>6537</v>
      </c>
      <c r="B639" t="s">
        <v>20513</v>
      </c>
    </row>
    <row r="640" spans="1:2">
      <c r="A640" s="1" t="s">
        <v>17384</v>
      </c>
      <c r="B640" t="s">
        <v>20513</v>
      </c>
    </row>
    <row r="641" spans="1:2">
      <c r="A641" s="1" t="s">
        <v>12894</v>
      </c>
      <c r="B641" t="s">
        <v>20513</v>
      </c>
    </row>
    <row r="642" spans="1:2">
      <c r="A642" s="1" t="s">
        <v>3790</v>
      </c>
      <c r="B642" t="s">
        <v>20513</v>
      </c>
    </row>
    <row r="643" spans="1:2">
      <c r="A643" s="1" t="s">
        <v>19970</v>
      </c>
      <c r="B643" t="s">
        <v>20513</v>
      </c>
    </row>
    <row r="644" spans="1:2">
      <c r="A644" s="1" t="s">
        <v>1994</v>
      </c>
      <c r="B644" t="s">
        <v>20513</v>
      </c>
    </row>
    <row r="645" spans="1:2">
      <c r="A645" s="1" t="s">
        <v>16717</v>
      </c>
      <c r="B645" t="s">
        <v>20513</v>
      </c>
    </row>
    <row r="646" spans="1:2">
      <c r="A646" s="1" t="s">
        <v>7966</v>
      </c>
      <c r="B646" t="s">
        <v>20513</v>
      </c>
    </row>
    <row r="647" spans="1:2">
      <c r="A647" s="1" t="s">
        <v>21119</v>
      </c>
      <c r="B647" t="s">
        <v>20513</v>
      </c>
    </row>
    <row r="648" spans="1:2">
      <c r="A648" s="1" t="s">
        <v>9073</v>
      </c>
      <c r="B648" t="s">
        <v>20513</v>
      </c>
    </row>
    <row r="649" spans="1:2">
      <c r="A649" s="1" t="s">
        <v>22041</v>
      </c>
      <c r="B649" t="s">
        <v>20513</v>
      </c>
    </row>
    <row r="650" spans="1:2">
      <c r="A650" s="1" t="s">
        <v>22112</v>
      </c>
      <c r="B650" t="s">
        <v>20513</v>
      </c>
    </row>
    <row r="651" spans="1:2">
      <c r="A651" s="1" t="s">
        <v>21297</v>
      </c>
      <c r="B651" t="s">
        <v>20513</v>
      </c>
    </row>
    <row r="652" spans="1:2">
      <c r="A652" s="1" t="s">
        <v>6168</v>
      </c>
      <c r="B652" t="s">
        <v>20513</v>
      </c>
    </row>
    <row r="653" spans="1:2">
      <c r="A653" s="1" t="s">
        <v>22009</v>
      </c>
      <c r="B653" t="s">
        <v>20513</v>
      </c>
    </row>
    <row r="654" spans="1:2">
      <c r="A654" s="1" t="s">
        <v>22110</v>
      </c>
      <c r="B654" t="s">
        <v>20513</v>
      </c>
    </row>
    <row r="655" spans="1:2">
      <c r="A655" s="1" t="s">
        <v>5359</v>
      </c>
      <c r="B655" t="s">
        <v>20513</v>
      </c>
    </row>
    <row r="656" spans="1:2">
      <c r="A656" s="1" t="s">
        <v>4425</v>
      </c>
      <c r="B656" t="s">
        <v>20513</v>
      </c>
    </row>
    <row r="657" spans="1:2">
      <c r="A657" s="1" t="s">
        <v>7980</v>
      </c>
      <c r="B657" t="s">
        <v>20513</v>
      </c>
    </row>
    <row r="658" spans="1:2">
      <c r="A658" s="1" t="s">
        <v>22047</v>
      </c>
      <c r="B658" t="s">
        <v>20513</v>
      </c>
    </row>
    <row r="659" spans="1:2">
      <c r="A659" s="1" t="s">
        <v>3346</v>
      </c>
      <c r="B659" t="s">
        <v>20513</v>
      </c>
    </row>
    <row r="660" spans="1:2">
      <c r="A660" s="1" t="s">
        <v>22012</v>
      </c>
      <c r="B660" t="s">
        <v>20513</v>
      </c>
    </row>
    <row r="661" spans="1:2">
      <c r="A661" s="1" t="s">
        <v>9286</v>
      </c>
      <c r="B661" t="s">
        <v>20513</v>
      </c>
    </row>
    <row r="662" spans="1:2">
      <c r="A662" s="1" t="s">
        <v>8826</v>
      </c>
      <c r="B662" t="s">
        <v>20513</v>
      </c>
    </row>
    <row r="663" spans="1:2">
      <c r="A663" s="1" t="s">
        <v>8695</v>
      </c>
      <c r="B663" t="s">
        <v>20513</v>
      </c>
    </row>
    <row r="664" spans="1:2">
      <c r="A664" s="1" t="s">
        <v>1406</v>
      </c>
      <c r="B664" t="s">
        <v>20513</v>
      </c>
    </row>
    <row r="665" spans="1:2">
      <c r="A665" s="1" t="s">
        <v>1410</v>
      </c>
      <c r="B665" t="s">
        <v>20513</v>
      </c>
    </row>
    <row r="666" spans="1:2">
      <c r="A666" s="1" t="s">
        <v>16987</v>
      </c>
      <c r="B666" t="s">
        <v>20513</v>
      </c>
    </row>
    <row r="667" spans="1:2">
      <c r="A667" s="1" t="s">
        <v>22067</v>
      </c>
      <c r="B667" t="s">
        <v>20513</v>
      </c>
    </row>
    <row r="668" spans="1:2">
      <c r="A668" s="1" t="s">
        <v>15258</v>
      </c>
      <c r="B668" t="s">
        <v>20513</v>
      </c>
    </row>
    <row r="669" spans="1:2">
      <c r="A669" s="1" t="s">
        <v>17896</v>
      </c>
      <c r="B669" t="s">
        <v>20513</v>
      </c>
    </row>
    <row r="670" spans="1:2">
      <c r="A670" s="1" t="s">
        <v>14920</v>
      </c>
      <c r="B670" t="s">
        <v>20513</v>
      </c>
    </row>
    <row r="671" spans="1:2">
      <c r="A671" s="1" t="s">
        <v>17667</v>
      </c>
      <c r="B671" t="s">
        <v>20513</v>
      </c>
    </row>
    <row r="672" spans="1:2">
      <c r="A672" s="1" t="s">
        <v>22061</v>
      </c>
      <c r="B672" t="s">
        <v>20513</v>
      </c>
    </row>
    <row r="673" spans="1:2">
      <c r="A673" s="1" t="s">
        <v>8826</v>
      </c>
      <c r="B673" t="s">
        <v>20513</v>
      </c>
    </row>
    <row r="674" spans="1:2">
      <c r="A674" s="1" t="s">
        <v>8648</v>
      </c>
      <c r="B674" t="s">
        <v>20513</v>
      </c>
    </row>
    <row r="675" spans="1:2">
      <c r="A675" s="1" t="s">
        <v>7357</v>
      </c>
      <c r="B675" t="s">
        <v>20513</v>
      </c>
    </row>
    <row r="676" spans="1:2">
      <c r="A676" s="1" t="s">
        <v>6817</v>
      </c>
      <c r="B676" t="s">
        <v>20513</v>
      </c>
    </row>
    <row r="677" spans="1:2">
      <c r="A677" s="1" t="s">
        <v>5354</v>
      </c>
      <c r="B677" t="s">
        <v>20513</v>
      </c>
    </row>
    <row r="678" spans="1:2">
      <c r="A678" s="1" t="s">
        <v>22111</v>
      </c>
      <c r="B678" t="s">
        <v>20513</v>
      </c>
    </row>
    <row r="679" spans="1:2">
      <c r="A679" s="1" t="s">
        <v>22128</v>
      </c>
      <c r="B679" t="s">
        <v>20513</v>
      </c>
    </row>
    <row r="680" spans="1:2">
      <c r="A680" s="1" t="s">
        <v>20436</v>
      </c>
      <c r="B680" t="s">
        <v>20513</v>
      </c>
    </row>
    <row r="681" spans="1:2">
      <c r="A681" s="1" t="s">
        <v>22149</v>
      </c>
      <c r="B681" t="s">
        <v>20513</v>
      </c>
    </row>
    <row r="682" spans="1:2">
      <c r="A682" s="1" t="s">
        <v>11640</v>
      </c>
      <c r="B682" t="s">
        <v>20513</v>
      </c>
    </row>
    <row r="683" spans="1:2">
      <c r="A683" s="1" t="s">
        <v>21963</v>
      </c>
      <c r="B683" t="s">
        <v>20513</v>
      </c>
    </row>
    <row r="684" spans="1:2">
      <c r="A684" s="1" t="s">
        <v>22105</v>
      </c>
      <c r="B684" t="s">
        <v>20513</v>
      </c>
    </row>
    <row r="685" spans="1:2">
      <c r="A685" s="1" t="s">
        <v>4595</v>
      </c>
      <c r="B685" t="s">
        <v>20513</v>
      </c>
    </row>
    <row r="686" spans="1:2">
      <c r="A686" s="1" t="s">
        <v>11314</v>
      </c>
      <c r="B686" t="s">
        <v>20513</v>
      </c>
    </row>
    <row r="687" spans="1:2">
      <c r="A687" s="1" t="s">
        <v>11710</v>
      </c>
      <c r="B687" t="s">
        <v>20513</v>
      </c>
    </row>
    <row r="688" spans="1:2">
      <c r="A688" s="1" t="s">
        <v>19883</v>
      </c>
      <c r="B688" t="s">
        <v>20513</v>
      </c>
    </row>
    <row r="689" spans="1:2">
      <c r="A689" s="1" t="s">
        <v>3688</v>
      </c>
      <c r="B689" t="s">
        <v>20513</v>
      </c>
    </row>
    <row r="690" spans="1:2">
      <c r="A690" s="1" t="s">
        <v>22150</v>
      </c>
      <c r="B690" t="s">
        <v>20513</v>
      </c>
    </row>
    <row r="691" spans="1:2">
      <c r="A691" s="1" t="s">
        <v>22060</v>
      </c>
      <c r="B691" t="s">
        <v>20513</v>
      </c>
    </row>
    <row r="692" spans="1:2">
      <c r="A692" s="1" t="s">
        <v>17951</v>
      </c>
      <c r="B692" t="s">
        <v>20513</v>
      </c>
    </row>
    <row r="693" spans="1:2">
      <c r="A693" s="1" t="s">
        <v>22138</v>
      </c>
      <c r="B693" t="s">
        <v>20513</v>
      </c>
    </row>
    <row r="694" spans="1:2">
      <c r="A694" s="1" t="s">
        <v>17592</v>
      </c>
      <c r="B694" t="s">
        <v>20513</v>
      </c>
    </row>
    <row r="695" spans="1:2">
      <c r="A695" s="1" t="s">
        <v>7971</v>
      </c>
      <c r="B695" t="s">
        <v>20513</v>
      </c>
    </row>
    <row r="696" spans="1:2">
      <c r="A696" s="1" t="s">
        <v>19698</v>
      </c>
      <c r="B696" t="s">
        <v>20513</v>
      </c>
    </row>
    <row r="697" spans="1:2">
      <c r="A697" s="1" t="s">
        <v>22402</v>
      </c>
      <c r="B697" t="s">
        <v>20513</v>
      </c>
    </row>
    <row r="698" spans="1:2">
      <c r="A698" s="1" t="s">
        <v>21500</v>
      </c>
      <c r="B698" t="s">
        <v>20513</v>
      </c>
    </row>
    <row r="699" spans="1:2">
      <c r="A699" s="1" t="s">
        <v>21589</v>
      </c>
      <c r="B699" t="s">
        <v>20513</v>
      </c>
    </row>
    <row r="700" spans="1:2">
      <c r="A700" s="1" t="s">
        <v>11230</v>
      </c>
      <c r="B700" t="s">
        <v>20513</v>
      </c>
    </row>
    <row r="701" spans="1:2">
      <c r="A701" s="1" t="s">
        <v>14389</v>
      </c>
      <c r="B701" t="s">
        <v>20513</v>
      </c>
    </row>
    <row r="702" spans="1:2">
      <c r="A702" s="1" t="s">
        <v>21318</v>
      </c>
      <c r="B702" t="s">
        <v>20513</v>
      </c>
    </row>
    <row r="703" spans="1:2">
      <c r="A703" s="1" t="s">
        <v>12973</v>
      </c>
      <c r="B703" t="s">
        <v>20513</v>
      </c>
    </row>
    <row r="704" spans="1:2">
      <c r="A704" s="1" t="s">
        <v>2699</v>
      </c>
      <c r="B704" t="s">
        <v>20513</v>
      </c>
    </row>
    <row r="705" spans="1:2">
      <c r="A705" s="1" t="s">
        <v>6985</v>
      </c>
      <c r="B705" t="s">
        <v>20513</v>
      </c>
    </row>
    <row r="706" spans="1:2">
      <c r="A706" s="1" t="s">
        <v>19236</v>
      </c>
      <c r="B706" t="s">
        <v>20513</v>
      </c>
    </row>
    <row r="707" spans="1:2">
      <c r="A707" s="1" t="s">
        <v>11631</v>
      </c>
      <c r="B707" t="s">
        <v>20513</v>
      </c>
    </row>
    <row r="708" spans="1:2">
      <c r="A708" s="1" t="s">
        <v>10842</v>
      </c>
      <c r="B708" t="s">
        <v>20513</v>
      </c>
    </row>
    <row r="709" spans="1:2">
      <c r="A709" s="1" t="s">
        <v>22139</v>
      </c>
      <c r="B709" t="s">
        <v>20513</v>
      </c>
    </row>
    <row r="710" spans="1:2">
      <c r="A710" s="1" t="s">
        <v>5631</v>
      </c>
      <c r="B710" t="s">
        <v>20513</v>
      </c>
    </row>
    <row r="711" spans="1:2">
      <c r="A711" s="1" t="s">
        <v>21622</v>
      </c>
      <c r="B711" t="s">
        <v>20513</v>
      </c>
    </row>
    <row r="712" spans="1:2">
      <c r="A712" s="1" t="s">
        <v>15272</v>
      </c>
      <c r="B712" t="s">
        <v>20513</v>
      </c>
    </row>
    <row r="713" spans="1:2">
      <c r="A713" s="1" t="s">
        <v>17038</v>
      </c>
      <c r="B713" t="s">
        <v>20513</v>
      </c>
    </row>
    <row r="714" spans="1:2">
      <c r="A714" s="1" t="s">
        <v>22074</v>
      </c>
      <c r="B714" t="s">
        <v>20513</v>
      </c>
    </row>
    <row r="715" spans="1:2">
      <c r="A715" s="1" t="s">
        <v>14106</v>
      </c>
      <c r="B715" t="s">
        <v>20513</v>
      </c>
    </row>
    <row r="716" spans="1:2">
      <c r="A716" s="1" t="s">
        <v>20105</v>
      </c>
      <c r="B716" t="s">
        <v>20513</v>
      </c>
    </row>
    <row r="717" spans="1:2">
      <c r="A717" s="1" t="s">
        <v>20109</v>
      </c>
      <c r="B717" t="s">
        <v>20513</v>
      </c>
    </row>
    <row r="718" spans="1:2">
      <c r="A718" s="1" t="s">
        <v>6059</v>
      </c>
      <c r="B718" t="s">
        <v>20513</v>
      </c>
    </row>
    <row r="719" spans="1:2">
      <c r="A719" s="1" t="s">
        <v>3241</v>
      </c>
      <c r="B719" t="s">
        <v>20513</v>
      </c>
    </row>
    <row r="720" spans="1:2">
      <c r="A720" s="1" t="s">
        <v>22095</v>
      </c>
      <c r="B720" t="s">
        <v>20513</v>
      </c>
    </row>
    <row r="721" spans="1:2">
      <c r="A721" s="1" t="s">
        <v>22020</v>
      </c>
      <c r="B721" t="s">
        <v>20513</v>
      </c>
    </row>
    <row r="722" spans="1:2">
      <c r="A722" s="1" t="s">
        <v>3887</v>
      </c>
      <c r="B722" t="s">
        <v>20513</v>
      </c>
    </row>
    <row r="723" spans="1:2">
      <c r="A723" s="1" t="s">
        <v>11631</v>
      </c>
      <c r="B723" t="s">
        <v>20513</v>
      </c>
    </row>
    <row r="724" spans="1:2">
      <c r="A724" s="1" t="s">
        <v>11073</v>
      </c>
      <c r="B724" t="s">
        <v>20513</v>
      </c>
    </row>
    <row r="725" spans="1:2">
      <c r="A725" s="1" t="s">
        <v>22048</v>
      </c>
      <c r="B725" t="s">
        <v>20513</v>
      </c>
    </row>
    <row r="726" spans="1:2">
      <c r="A726" s="1" t="s">
        <v>5821</v>
      </c>
      <c r="B726" t="s">
        <v>20513</v>
      </c>
    </row>
    <row r="727" spans="1:2">
      <c r="A727" s="1" t="s">
        <v>22096</v>
      </c>
      <c r="B727" t="s">
        <v>20513</v>
      </c>
    </row>
    <row r="728" spans="1:2">
      <c r="A728" s="1" t="s">
        <v>21840</v>
      </c>
      <c r="B728" t="s">
        <v>20513</v>
      </c>
    </row>
    <row r="729" spans="1:2">
      <c r="A729" s="1" t="s">
        <v>13098</v>
      </c>
      <c r="B729" t="s">
        <v>20513</v>
      </c>
    </row>
    <row r="730" spans="1:2">
      <c r="A730" s="1" t="s">
        <v>18525</v>
      </c>
      <c r="B730" t="s">
        <v>20513</v>
      </c>
    </row>
    <row r="731" spans="1:2">
      <c r="A731" s="1" t="s">
        <v>5770</v>
      </c>
      <c r="B731" t="s">
        <v>20513</v>
      </c>
    </row>
    <row r="732" spans="1:2">
      <c r="A732" s="1" t="s">
        <v>4091</v>
      </c>
      <c r="B732" t="s">
        <v>20513</v>
      </c>
    </row>
    <row r="733" spans="1:2">
      <c r="A733" s="1" t="s">
        <v>15187</v>
      </c>
      <c r="B733" t="s">
        <v>20513</v>
      </c>
    </row>
    <row r="734" spans="1:2">
      <c r="A734" s="1" t="s">
        <v>18055</v>
      </c>
      <c r="B734" t="s">
        <v>20513</v>
      </c>
    </row>
    <row r="735" spans="1:2">
      <c r="A735" s="1" t="s">
        <v>5993</v>
      </c>
      <c r="B735" t="s">
        <v>20513</v>
      </c>
    </row>
    <row r="736" spans="1:2">
      <c r="A736" s="1" t="s">
        <v>22050</v>
      </c>
      <c r="B736" t="s">
        <v>20513</v>
      </c>
    </row>
    <row r="737" spans="1:2">
      <c r="A737" s="1" t="s">
        <v>22123</v>
      </c>
      <c r="B737" t="s">
        <v>20513</v>
      </c>
    </row>
    <row r="738" spans="1:2">
      <c r="A738" s="1" t="s">
        <v>21976</v>
      </c>
      <c r="B738" t="s">
        <v>20513</v>
      </c>
    </row>
    <row r="739" spans="1:2">
      <c r="A739" s="1" t="s">
        <v>12266</v>
      </c>
      <c r="B739" t="s">
        <v>20513</v>
      </c>
    </row>
    <row r="740" spans="1:2">
      <c r="A740" s="1" t="s">
        <v>4952</v>
      </c>
      <c r="B740" t="s">
        <v>20513</v>
      </c>
    </row>
    <row r="741" spans="1:2">
      <c r="A741" s="1" t="s">
        <v>22151</v>
      </c>
      <c r="B741" t="s">
        <v>20513</v>
      </c>
    </row>
    <row r="742" spans="1:2">
      <c r="A742" s="1" t="s">
        <v>7654</v>
      </c>
      <c r="B742" t="s">
        <v>20513</v>
      </c>
    </row>
    <row r="743" spans="1:2">
      <c r="A743" s="1" t="s">
        <v>9198</v>
      </c>
      <c r="B743" t="s">
        <v>20513</v>
      </c>
    </row>
    <row r="744" spans="1:2">
      <c r="A744" s="1" t="s">
        <v>12585</v>
      </c>
      <c r="B744" t="s">
        <v>20513</v>
      </c>
    </row>
    <row r="745" spans="1:2">
      <c r="A745" s="1" t="s">
        <v>20580</v>
      </c>
      <c r="B745" t="s">
        <v>20513</v>
      </c>
    </row>
    <row r="746" spans="1:2">
      <c r="A746" s="1" t="s">
        <v>21943</v>
      </c>
      <c r="B746" t="s">
        <v>20513</v>
      </c>
    </row>
    <row r="747" spans="1:2">
      <c r="A747" s="1" t="s">
        <v>3988</v>
      </c>
      <c r="B747" t="s">
        <v>20513</v>
      </c>
    </row>
    <row r="748" spans="1:2">
      <c r="A748" s="1" t="s">
        <v>22078</v>
      </c>
      <c r="B748" t="s">
        <v>20513</v>
      </c>
    </row>
    <row r="749" spans="1:2">
      <c r="A749" s="1" t="s">
        <v>10574</v>
      </c>
      <c r="B749" t="s">
        <v>20513</v>
      </c>
    </row>
    <row r="750" spans="1:2">
      <c r="A750" s="1" t="s">
        <v>10060</v>
      </c>
      <c r="B750" t="s">
        <v>20513</v>
      </c>
    </row>
    <row r="751" spans="1:2">
      <c r="A751" s="1" t="s">
        <v>22140</v>
      </c>
      <c r="B751" t="s">
        <v>20513</v>
      </c>
    </row>
    <row r="752" spans="1:2">
      <c r="A752" s="1" t="s">
        <v>1470</v>
      </c>
      <c r="B752" t="s">
        <v>20513</v>
      </c>
    </row>
    <row r="753" spans="1:2">
      <c r="A753" s="1" t="s">
        <v>944</v>
      </c>
      <c r="B753" t="s">
        <v>20513</v>
      </c>
    </row>
    <row r="754" spans="1:2">
      <c r="A754" s="1" t="s">
        <v>1002</v>
      </c>
      <c r="B754" t="s">
        <v>20513</v>
      </c>
    </row>
    <row r="755" spans="1:2">
      <c r="A755" s="1" t="s">
        <v>22058</v>
      </c>
      <c r="B755" t="s">
        <v>20513</v>
      </c>
    </row>
    <row r="756" spans="1:2">
      <c r="A756" s="1" t="s">
        <v>7492</v>
      </c>
      <c r="B756" t="s">
        <v>20513</v>
      </c>
    </row>
    <row r="757" spans="1:2">
      <c r="A757" s="1" t="s">
        <v>4347</v>
      </c>
      <c r="B757" t="s">
        <v>20513</v>
      </c>
    </row>
    <row r="758" spans="1:2">
      <c r="A758" s="1" t="s">
        <v>4163</v>
      </c>
      <c r="B758" t="s">
        <v>20513</v>
      </c>
    </row>
    <row r="759" spans="1:2">
      <c r="A759" s="1" t="s">
        <v>3775</v>
      </c>
      <c r="B759" t="s">
        <v>20513</v>
      </c>
    </row>
    <row r="760" spans="1:2">
      <c r="A760" s="1" t="s">
        <v>22152</v>
      </c>
      <c r="B760" t="s">
        <v>20513</v>
      </c>
    </row>
    <row r="761" spans="1:2">
      <c r="A761" s="1" t="s">
        <v>12902</v>
      </c>
      <c r="B761" t="s">
        <v>20513</v>
      </c>
    </row>
    <row r="762" spans="1:2">
      <c r="A762" s="1" t="s">
        <v>21985</v>
      </c>
      <c r="B762" t="s">
        <v>20513</v>
      </c>
    </row>
    <row r="763" spans="1:2">
      <c r="A763" s="1" t="s">
        <v>21995</v>
      </c>
      <c r="B763" t="s">
        <v>20513</v>
      </c>
    </row>
    <row r="764" spans="1:2">
      <c r="A764" s="1" t="s">
        <v>22129</v>
      </c>
      <c r="B764" t="s">
        <v>20513</v>
      </c>
    </row>
    <row r="765" spans="1:2">
      <c r="A765" s="1" t="s">
        <v>21944</v>
      </c>
      <c r="B765" t="s">
        <v>20513</v>
      </c>
    </row>
    <row r="766" spans="1:2">
      <c r="A766" s="1" t="s">
        <v>10981</v>
      </c>
      <c r="B766" t="s">
        <v>20513</v>
      </c>
    </row>
    <row r="767" spans="1:2">
      <c r="A767" s="1" t="s">
        <v>15966</v>
      </c>
      <c r="B767" t="s">
        <v>20513</v>
      </c>
    </row>
    <row r="768" spans="1:2">
      <c r="A768" s="1" t="s">
        <v>15688</v>
      </c>
      <c r="B768" t="s">
        <v>20513</v>
      </c>
    </row>
    <row r="769" spans="1:2">
      <c r="A769" s="1" t="s">
        <v>18474</v>
      </c>
      <c r="B769" t="s">
        <v>20513</v>
      </c>
    </row>
    <row r="770" spans="1:2">
      <c r="A770" s="1" t="s">
        <v>17892</v>
      </c>
      <c r="B770" t="s">
        <v>20513</v>
      </c>
    </row>
    <row r="771" spans="1:2">
      <c r="A771" s="1" t="s">
        <v>7859</v>
      </c>
      <c r="B771" t="s">
        <v>20513</v>
      </c>
    </row>
    <row r="772" spans="1:2">
      <c r="A772" s="1" t="s">
        <v>7686</v>
      </c>
      <c r="B772" t="s">
        <v>20513</v>
      </c>
    </row>
    <row r="773" spans="1:2">
      <c r="A773" s="1" t="s">
        <v>22104</v>
      </c>
      <c r="B773" t="s">
        <v>20513</v>
      </c>
    </row>
    <row r="774" spans="1:2">
      <c r="A774" s="1" t="s">
        <v>6794</v>
      </c>
      <c r="B774" t="s">
        <v>20513</v>
      </c>
    </row>
    <row r="775" spans="1:2">
      <c r="A775" s="1" t="s">
        <v>6638</v>
      </c>
      <c r="B775" t="s">
        <v>20513</v>
      </c>
    </row>
    <row r="776" spans="1:2">
      <c r="A776" s="1" t="s">
        <v>6358</v>
      </c>
      <c r="B776" t="s">
        <v>20513</v>
      </c>
    </row>
    <row r="777" spans="1:2">
      <c r="A777" s="1" t="s">
        <v>6218</v>
      </c>
      <c r="B777" t="s">
        <v>20513</v>
      </c>
    </row>
    <row r="778" spans="1:2">
      <c r="A778" s="1" t="s">
        <v>5037</v>
      </c>
      <c r="B778" t="s">
        <v>20513</v>
      </c>
    </row>
    <row r="779" spans="1:2">
      <c r="A779" s="1" t="s">
        <v>4251</v>
      </c>
      <c r="B779" t="s">
        <v>20513</v>
      </c>
    </row>
    <row r="780" spans="1:2">
      <c r="A780" s="1" t="s">
        <v>3870</v>
      </c>
      <c r="B780" t="s">
        <v>20513</v>
      </c>
    </row>
    <row r="781" spans="1:2">
      <c r="A781" s="1" t="s">
        <v>1888</v>
      </c>
      <c r="B781" t="s">
        <v>20513</v>
      </c>
    </row>
    <row r="782" spans="1:2">
      <c r="A782" s="1" t="s">
        <v>4309</v>
      </c>
      <c r="B782" t="s">
        <v>20513</v>
      </c>
    </row>
    <row r="783" spans="1:2">
      <c r="A783" s="1" t="s">
        <v>12847</v>
      </c>
      <c r="B783" t="s">
        <v>20513</v>
      </c>
    </row>
    <row r="784" spans="1:2">
      <c r="A784" s="1" t="s">
        <v>22141</v>
      </c>
      <c r="B784" t="s">
        <v>20513</v>
      </c>
    </row>
    <row r="785" spans="1:2">
      <c r="A785" s="1" t="s">
        <v>10921</v>
      </c>
      <c r="B785" t="s">
        <v>20513</v>
      </c>
    </row>
    <row r="786" spans="1:2">
      <c r="A786" s="1" t="s">
        <v>17832</v>
      </c>
      <c r="B786" t="s">
        <v>20513</v>
      </c>
    </row>
    <row r="787" spans="1:2">
      <c r="A787" s="1" t="s">
        <v>17264</v>
      </c>
      <c r="B787" t="s">
        <v>20513</v>
      </c>
    </row>
    <row r="788" spans="1:2">
      <c r="A788" s="1" t="s">
        <v>22025</v>
      </c>
      <c r="B788" t="s">
        <v>20513</v>
      </c>
    </row>
    <row r="789" spans="1:2">
      <c r="A789" s="1" t="s">
        <v>18198</v>
      </c>
      <c r="B789" t="s">
        <v>20513</v>
      </c>
    </row>
    <row r="790" spans="1:2">
      <c r="A790" s="1" t="s">
        <v>15086</v>
      </c>
      <c r="B790" t="s">
        <v>20513</v>
      </c>
    </row>
    <row r="791" spans="1:2">
      <c r="A791" s="1" t="s">
        <v>7803</v>
      </c>
      <c r="B791" t="s">
        <v>20513</v>
      </c>
    </row>
    <row r="792" spans="1:2">
      <c r="A792" s="1" t="s">
        <v>22073</v>
      </c>
      <c r="B792" t="s">
        <v>20513</v>
      </c>
    </row>
    <row r="793" spans="1:2">
      <c r="A793" s="1" t="s">
        <v>20607</v>
      </c>
      <c r="B793" t="s">
        <v>20513</v>
      </c>
    </row>
    <row r="794" spans="1:2">
      <c r="A794" s="1" t="s">
        <v>22126</v>
      </c>
      <c r="B794" t="s">
        <v>20513</v>
      </c>
    </row>
    <row r="795" spans="1:2">
      <c r="A795" s="1" t="s">
        <v>13340</v>
      </c>
      <c r="B795" t="s">
        <v>20513</v>
      </c>
    </row>
    <row r="796" spans="1:2">
      <c r="A796" s="1" t="s">
        <v>13290</v>
      </c>
      <c r="B796" t="s">
        <v>20513</v>
      </c>
    </row>
    <row r="797" spans="1:2">
      <c r="A797" s="1" t="s">
        <v>22066</v>
      </c>
      <c r="B797" t="s">
        <v>20513</v>
      </c>
    </row>
    <row r="798" spans="1:2">
      <c r="A798" s="1" t="s">
        <v>3098</v>
      </c>
      <c r="B798" t="s">
        <v>20513</v>
      </c>
    </row>
    <row r="799" spans="1:2">
      <c r="A799" s="1" t="s">
        <v>22121</v>
      </c>
      <c r="B799" t="s">
        <v>20513</v>
      </c>
    </row>
    <row r="800" spans="1:2">
      <c r="A800" s="1" t="s">
        <v>21331</v>
      </c>
      <c r="B800" t="s">
        <v>20513</v>
      </c>
    </row>
    <row r="801" spans="1:2">
      <c r="A801" s="1" t="s">
        <v>14692</v>
      </c>
      <c r="B801" t="s">
        <v>20513</v>
      </c>
    </row>
    <row r="802" spans="1:2">
      <c r="A802" s="1" t="s">
        <v>20556</v>
      </c>
      <c r="B802" t="s">
        <v>20513</v>
      </c>
    </row>
    <row r="803" spans="1:2">
      <c r="A803" s="1" t="s">
        <v>17389</v>
      </c>
      <c r="B803" t="s">
        <v>20513</v>
      </c>
    </row>
    <row r="804" spans="1:2">
      <c r="A804" s="1" t="s">
        <v>14861</v>
      </c>
      <c r="B804" t="s">
        <v>20513</v>
      </c>
    </row>
    <row r="805" spans="1:2">
      <c r="A805" s="1" t="s">
        <v>13960</v>
      </c>
      <c r="B805" t="s">
        <v>20513</v>
      </c>
    </row>
    <row r="806" spans="1:2">
      <c r="A806" s="1" t="s">
        <v>12469</v>
      </c>
      <c r="B806" t="s">
        <v>20513</v>
      </c>
    </row>
    <row r="807" spans="1:2">
      <c r="A807" s="1" t="s">
        <v>22083</v>
      </c>
      <c r="B807" t="s">
        <v>20513</v>
      </c>
    </row>
    <row r="808" spans="1:2">
      <c r="A808" s="1" t="s">
        <v>11178</v>
      </c>
      <c r="B808" t="s">
        <v>20513</v>
      </c>
    </row>
    <row r="809" spans="1:2">
      <c r="A809" s="1" t="s">
        <v>9217</v>
      </c>
      <c r="B809" t="s">
        <v>20513</v>
      </c>
    </row>
    <row r="810" spans="1:2">
      <c r="A810" s="1" t="s">
        <v>11862</v>
      </c>
      <c r="B810" t="s">
        <v>20513</v>
      </c>
    </row>
    <row r="811" spans="1:2">
      <c r="A811" s="1" t="s">
        <v>10444</v>
      </c>
      <c r="B811" t="s">
        <v>20513</v>
      </c>
    </row>
    <row r="812" spans="1:2">
      <c r="A812" s="1" t="s">
        <v>4133</v>
      </c>
      <c r="B812" t="s">
        <v>20513</v>
      </c>
    </row>
    <row r="813" spans="1:2">
      <c r="A813" s="1" t="s">
        <v>22107</v>
      </c>
      <c r="B813" t="s">
        <v>20513</v>
      </c>
    </row>
    <row r="814" spans="1:2">
      <c r="A814" s="1" t="s">
        <v>22082</v>
      </c>
      <c r="B814" t="s">
        <v>20513</v>
      </c>
    </row>
    <row r="815" spans="1:2">
      <c r="A815" s="1" t="s">
        <v>21952</v>
      </c>
      <c r="B815" t="s">
        <v>20513</v>
      </c>
    </row>
    <row r="816" spans="1:2">
      <c r="A816" s="1" t="s">
        <v>14546</v>
      </c>
      <c r="B816" t="s">
        <v>20513</v>
      </c>
    </row>
    <row r="817" spans="1:2">
      <c r="A817" s="1" t="s">
        <v>1922</v>
      </c>
      <c r="B817" t="s">
        <v>20513</v>
      </c>
    </row>
    <row r="818" spans="1:2">
      <c r="A818" s="1" t="s">
        <v>2273</v>
      </c>
      <c r="B818" t="s">
        <v>20513</v>
      </c>
    </row>
    <row r="819" spans="1:2">
      <c r="A819" s="1" t="s">
        <v>9143</v>
      </c>
      <c r="B819" t="s">
        <v>20513</v>
      </c>
    </row>
    <row r="820" spans="1:2">
      <c r="A820" s="1" t="s">
        <v>22153</v>
      </c>
      <c r="B820" t="s">
        <v>20513</v>
      </c>
    </row>
    <row r="821" spans="1:2">
      <c r="A821" s="1" t="s">
        <v>2704</v>
      </c>
      <c r="B821" t="s">
        <v>20513</v>
      </c>
    </row>
    <row r="822" spans="1:2">
      <c r="A822" s="1" t="s">
        <v>2688</v>
      </c>
      <c r="B822" t="s">
        <v>20513</v>
      </c>
    </row>
    <row r="823" spans="1:2">
      <c r="A823" s="1" t="s">
        <v>7643</v>
      </c>
      <c r="B823" t="s">
        <v>20513</v>
      </c>
    </row>
    <row r="824" spans="1:2">
      <c r="A824" s="1" t="s">
        <v>4698</v>
      </c>
      <c r="B824" t="s">
        <v>20513</v>
      </c>
    </row>
    <row r="825" spans="1:2">
      <c r="A825" s="1" t="s">
        <v>15183</v>
      </c>
      <c r="B825" t="s">
        <v>20513</v>
      </c>
    </row>
    <row r="826" spans="1:2">
      <c r="A826" s="1" t="s">
        <v>9619</v>
      </c>
      <c r="B826" t="s">
        <v>20513</v>
      </c>
    </row>
    <row r="827" spans="1:2">
      <c r="A827" s="12" t="s">
        <v>21937</v>
      </c>
      <c r="B827" t="s">
        <v>20513</v>
      </c>
    </row>
    <row r="828" spans="1:2">
      <c r="A828" s="13" t="s">
        <v>21938</v>
      </c>
      <c r="B828" t="s">
        <v>20513</v>
      </c>
    </row>
    <row r="829" spans="1:2">
      <c r="A829" s="12" t="s">
        <v>21939</v>
      </c>
      <c r="B829" t="s">
        <v>20513</v>
      </c>
    </row>
    <row r="830" spans="1:2">
      <c r="A830" s="13" t="s">
        <v>21940</v>
      </c>
      <c r="B830" t="s">
        <v>20513</v>
      </c>
    </row>
    <row r="831" spans="1:2">
      <c r="A831" s="12" t="s">
        <v>21941</v>
      </c>
      <c r="B831" t="s">
        <v>20513</v>
      </c>
    </row>
    <row r="832" spans="1:2">
      <c r="A832" s="13" t="s">
        <v>21942</v>
      </c>
      <c r="B832" t="s">
        <v>20513</v>
      </c>
    </row>
    <row r="833" spans="1:2">
      <c r="A833" s="12" t="s">
        <v>21943</v>
      </c>
      <c r="B833" t="s">
        <v>20513</v>
      </c>
    </row>
    <row r="834" spans="1:2">
      <c r="A834" s="13" t="s">
        <v>22687</v>
      </c>
      <c r="B834" t="s">
        <v>20513</v>
      </c>
    </row>
    <row r="835" spans="1:2">
      <c r="A835" s="12" t="s">
        <v>21944</v>
      </c>
      <c r="B835" t="s">
        <v>20513</v>
      </c>
    </row>
    <row r="836" spans="1:2">
      <c r="A836" s="13" t="s">
        <v>21945</v>
      </c>
      <c r="B836" t="s">
        <v>20513</v>
      </c>
    </row>
    <row r="837" spans="1:2">
      <c r="A837" s="12" t="s">
        <v>21946</v>
      </c>
      <c r="B837" t="s">
        <v>20513</v>
      </c>
    </row>
    <row r="838" spans="1:2">
      <c r="A838" s="13" t="s">
        <v>22688</v>
      </c>
      <c r="B838" t="s">
        <v>20513</v>
      </c>
    </row>
    <row r="839" spans="1:2">
      <c r="A839" s="12" t="s">
        <v>21947</v>
      </c>
      <c r="B839" t="s">
        <v>20513</v>
      </c>
    </row>
    <row r="840" spans="1:2">
      <c r="A840" s="13" t="s">
        <v>22689</v>
      </c>
      <c r="B840" t="s">
        <v>20513</v>
      </c>
    </row>
    <row r="841" spans="1:2">
      <c r="A841" s="12" t="s">
        <v>21948</v>
      </c>
      <c r="B841" t="s">
        <v>20513</v>
      </c>
    </row>
    <row r="842" spans="1:2">
      <c r="A842" s="13" t="s">
        <v>21949</v>
      </c>
      <c r="B842" t="s">
        <v>20513</v>
      </c>
    </row>
    <row r="843" spans="1:2">
      <c r="A843" s="12" t="s">
        <v>22690</v>
      </c>
      <c r="B843" t="s">
        <v>20513</v>
      </c>
    </row>
    <row r="844" spans="1:2">
      <c r="A844" s="13" t="s">
        <v>21950</v>
      </c>
      <c r="B844" t="s">
        <v>20513</v>
      </c>
    </row>
    <row r="845" spans="1:2">
      <c r="A845" s="12" t="s">
        <v>21951</v>
      </c>
      <c r="B845" t="s">
        <v>20513</v>
      </c>
    </row>
    <row r="846" spans="1:2">
      <c r="A846" s="13" t="s">
        <v>22691</v>
      </c>
      <c r="B846" t="s">
        <v>20513</v>
      </c>
    </row>
    <row r="847" spans="1:2">
      <c r="A847" s="12" t="s">
        <v>21952</v>
      </c>
      <c r="B847" t="s">
        <v>20513</v>
      </c>
    </row>
    <row r="848" spans="1:2">
      <c r="A848" s="13" t="s">
        <v>21953</v>
      </c>
      <c r="B848" t="s">
        <v>20513</v>
      </c>
    </row>
    <row r="849" spans="1:2">
      <c r="A849" s="12" t="s">
        <v>21954</v>
      </c>
      <c r="B849" t="s">
        <v>20513</v>
      </c>
    </row>
    <row r="850" spans="1:2">
      <c r="A850" s="13" t="s">
        <v>21955</v>
      </c>
      <c r="B850" t="s">
        <v>20513</v>
      </c>
    </row>
    <row r="851" spans="1:2">
      <c r="A851" s="12" t="s">
        <v>21956</v>
      </c>
      <c r="B851" t="s">
        <v>20513</v>
      </c>
    </row>
    <row r="852" spans="1:2">
      <c r="A852" s="13" t="s">
        <v>21957</v>
      </c>
      <c r="B852" t="s">
        <v>20513</v>
      </c>
    </row>
    <row r="853" spans="1:2">
      <c r="A853" s="12" t="s">
        <v>21958</v>
      </c>
      <c r="B853" t="s">
        <v>20513</v>
      </c>
    </row>
    <row r="854" spans="1:2">
      <c r="A854" s="13" t="s">
        <v>21959</v>
      </c>
      <c r="B854" t="s">
        <v>20513</v>
      </c>
    </row>
    <row r="855" spans="1:2">
      <c r="A855" s="12" t="s">
        <v>21960</v>
      </c>
      <c r="B855" t="s">
        <v>20513</v>
      </c>
    </row>
    <row r="856" spans="1:2">
      <c r="A856" s="13" t="s">
        <v>21961</v>
      </c>
      <c r="B856" t="s">
        <v>20513</v>
      </c>
    </row>
    <row r="857" spans="1:2">
      <c r="A857" s="12" t="s">
        <v>21962</v>
      </c>
      <c r="B857" t="s">
        <v>20513</v>
      </c>
    </row>
    <row r="858" spans="1:2">
      <c r="A858" s="13" t="s">
        <v>21963</v>
      </c>
      <c r="B858" t="s">
        <v>20513</v>
      </c>
    </row>
    <row r="859" spans="1:2">
      <c r="A859" s="12" t="s">
        <v>21964</v>
      </c>
      <c r="B859" t="s">
        <v>20513</v>
      </c>
    </row>
    <row r="860" spans="1:2">
      <c r="A860" s="13" t="s">
        <v>21965</v>
      </c>
      <c r="B860" t="s">
        <v>20513</v>
      </c>
    </row>
    <row r="861" spans="1:2">
      <c r="A861" s="12" t="s">
        <v>21966</v>
      </c>
      <c r="B861" t="s">
        <v>20513</v>
      </c>
    </row>
    <row r="862" spans="1:2">
      <c r="A862" s="13" t="s">
        <v>21967</v>
      </c>
      <c r="B862" t="s">
        <v>20513</v>
      </c>
    </row>
    <row r="863" spans="1:2">
      <c r="A863" s="12" t="s">
        <v>21968</v>
      </c>
      <c r="B863" t="s">
        <v>20513</v>
      </c>
    </row>
    <row r="864" spans="1:2">
      <c r="A864" s="13" t="s">
        <v>21951</v>
      </c>
      <c r="B864" t="s">
        <v>20513</v>
      </c>
    </row>
    <row r="865" spans="1:2">
      <c r="A865" s="12" t="s">
        <v>21969</v>
      </c>
      <c r="B865" t="s">
        <v>20513</v>
      </c>
    </row>
    <row r="866" spans="1:2">
      <c r="A866" s="13" t="s">
        <v>21970</v>
      </c>
      <c r="B866" t="s">
        <v>20513</v>
      </c>
    </row>
    <row r="867" spans="1:2">
      <c r="A867" s="12" t="s">
        <v>21971</v>
      </c>
      <c r="B867" t="s">
        <v>20513</v>
      </c>
    </row>
    <row r="868" spans="1:2">
      <c r="A868" s="13" t="s">
        <v>21972</v>
      </c>
      <c r="B868" t="s">
        <v>20513</v>
      </c>
    </row>
    <row r="869" spans="1:2">
      <c r="A869" s="12" t="s">
        <v>21973</v>
      </c>
      <c r="B869" t="s">
        <v>20513</v>
      </c>
    </row>
    <row r="870" spans="1:2">
      <c r="A870" s="13" t="s">
        <v>21974</v>
      </c>
      <c r="B870" t="s">
        <v>20513</v>
      </c>
    </row>
    <row r="871" spans="1:2">
      <c r="A871" s="12" t="s">
        <v>21975</v>
      </c>
      <c r="B871" t="s">
        <v>20513</v>
      </c>
    </row>
    <row r="872" spans="1:2">
      <c r="A872" s="13" t="s">
        <v>21976</v>
      </c>
      <c r="B872" t="s">
        <v>20513</v>
      </c>
    </row>
    <row r="873" spans="1:2">
      <c r="A873" s="12" t="s">
        <v>21977</v>
      </c>
      <c r="B873" t="s">
        <v>20513</v>
      </c>
    </row>
    <row r="874" spans="1:2">
      <c r="A874" s="13" t="s">
        <v>21978</v>
      </c>
      <c r="B874" t="s">
        <v>20513</v>
      </c>
    </row>
    <row r="875" spans="1:2">
      <c r="A875" s="12" t="s">
        <v>21979</v>
      </c>
      <c r="B875" t="s">
        <v>20513</v>
      </c>
    </row>
    <row r="876" spans="1:2">
      <c r="A876" s="13" t="s">
        <v>21980</v>
      </c>
      <c r="B876" t="s">
        <v>20513</v>
      </c>
    </row>
    <row r="877" spans="1:2">
      <c r="A877" s="12" t="s">
        <v>21981</v>
      </c>
      <c r="B877" t="s">
        <v>20513</v>
      </c>
    </row>
    <row r="878" spans="1:2">
      <c r="A878" s="13" t="s">
        <v>21982</v>
      </c>
      <c r="B878" t="s">
        <v>20513</v>
      </c>
    </row>
    <row r="879" spans="1:2">
      <c r="A879" s="12" t="s">
        <v>21983</v>
      </c>
      <c r="B879" t="s">
        <v>20513</v>
      </c>
    </row>
    <row r="880" spans="1:2">
      <c r="A880" s="13" t="s">
        <v>21984</v>
      </c>
      <c r="B880" t="s">
        <v>20513</v>
      </c>
    </row>
    <row r="881" spans="1:2">
      <c r="A881" s="12" t="s">
        <v>21985</v>
      </c>
      <c r="B881" t="s">
        <v>20513</v>
      </c>
    </row>
    <row r="882" spans="1:2">
      <c r="A882" s="13" t="s">
        <v>21986</v>
      </c>
      <c r="B882" t="s">
        <v>20513</v>
      </c>
    </row>
    <row r="883" spans="1:2">
      <c r="A883" s="12" t="s">
        <v>21987</v>
      </c>
      <c r="B883" t="s">
        <v>20513</v>
      </c>
    </row>
    <row r="884" spans="1:2">
      <c r="A884" s="13" t="s">
        <v>21988</v>
      </c>
      <c r="B884" t="s">
        <v>20513</v>
      </c>
    </row>
    <row r="885" spans="1:2">
      <c r="A885" s="12" t="s">
        <v>21989</v>
      </c>
      <c r="B885" t="s">
        <v>20513</v>
      </c>
    </row>
    <row r="886" spans="1:2">
      <c r="A886" s="13" t="s">
        <v>21990</v>
      </c>
      <c r="B886" t="s">
        <v>20513</v>
      </c>
    </row>
    <row r="887" spans="1:2">
      <c r="A887" s="12" t="s">
        <v>21991</v>
      </c>
      <c r="B887" t="s">
        <v>20513</v>
      </c>
    </row>
    <row r="888" spans="1:2">
      <c r="A888" s="13" t="s">
        <v>21992</v>
      </c>
      <c r="B888" t="s">
        <v>20513</v>
      </c>
    </row>
    <row r="889" spans="1:2">
      <c r="A889" s="12" t="s">
        <v>21993</v>
      </c>
      <c r="B889" t="s">
        <v>20513</v>
      </c>
    </row>
    <row r="890" spans="1:2">
      <c r="A890" s="13" t="s">
        <v>21994</v>
      </c>
      <c r="B890" t="s">
        <v>20513</v>
      </c>
    </row>
    <row r="891" spans="1:2">
      <c r="A891" s="12" t="s">
        <v>21995</v>
      </c>
      <c r="B891" t="s">
        <v>20513</v>
      </c>
    </row>
    <row r="892" spans="1:2">
      <c r="A892" s="13" t="s">
        <v>21996</v>
      </c>
      <c r="B892" t="s">
        <v>20513</v>
      </c>
    </row>
    <row r="893" spans="1:2">
      <c r="A893" s="12" t="s">
        <v>21997</v>
      </c>
      <c r="B893" t="s">
        <v>20513</v>
      </c>
    </row>
    <row r="894" spans="1:2">
      <c r="A894" s="13" t="s">
        <v>21998</v>
      </c>
      <c r="B894" t="s">
        <v>20513</v>
      </c>
    </row>
    <row r="895" spans="1:2">
      <c r="A895" s="12" t="s">
        <v>21999</v>
      </c>
      <c r="B895" t="s">
        <v>20513</v>
      </c>
    </row>
    <row r="896" spans="1:2">
      <c r="A896" s="13" t="s">
        <v>22000</v>
      </c>
      <c r="B896" t="s">
        <v>20513</v>
      </c>
    </row>
    <row r="897" spans="1:2">
      <c r="A897" s="12" t="s">
        <v>22001</v>
      </c>
      <c r="B897" t="s">
        <v>20513</v>
      </c>
    </row>
    <row r="898" spans="1:2">
      <c r="A898" s="13" t="s">
        <v>22002</v>
      </c>
      <c r="B898" t="s">
        <v>20513</v>
      </c>
    </row>
    <row r="899" spans="1:2">
      <c r="A899" s="12" t="s">
        <v>22003</v>
      </c>
      <c r="B899" t="s">
        <v>20513</v>
      </c>
    </row>
    <row r="900" spans="1:2">
      <c r="A900" s="13" t="s">
        <v>22004</v>
      </c>
      <c r="B900" t="s">
        <v>20513</v>
      </c>
    </row>
    <row r="901" spans="1:2">
      <c r="A901" s="12" t="s">
        <v>22005</v>
      </c>
      <c r="B901" t="s">
        <v>20513</v>
      </c>
    </row>
    <row r="902" spans="1:2">
      <c r="A902" s="13" t="s">
        <v>22006</v>
      </c>
      <c r="B902" t="s">
        <v>20513</v>
      </c>
    </row>
    <row r="903" spans="1:2">
      <c r="A903" s="12" t="s">
        <v>22007</v>
      </c>
      <c r="B903" t="s">
        <v>20513</v>
      </c>
    </row>
    <row r="904" spans="1:2">
      <c r="A904" s="13" t="s">
        <v>22008</v>
      </c>
      <c r="B904" t="s">
        <v>20513</v>
      </c>
    </row>
    <row r="905" spans="1:2">
      <c r="A905" s="12" t="s">
        <v>22009</v>
      </c>
      <c r="B905" t="s">
        <v>20513</v>
      </c>
    </row>
    <row r="906" spans="1:2">
      <c r="A906" s="13" t="s">
        <v>22010</v>
      </c>
      <c r="B906" t="s">
        <v>20513</v>
      </c>
    </row>
    <row r="907" spans="1:2">
      <c r="A907" s="12" t="s">
        <v>22011</v>
      </c>
      <c r="B907" t="s">
        <v>20513</v>
      </c>
    </row>
    <row r="908" spans="1:2">
      <c r="A908" s="13" t="s">
        <v>22012</v>
      </c>
      <c r="B908" t="s">
        <v>20513</v>
      </c>
    </row>
    <row r="909" spans="1:2">
      <c r="A909" s="12" t="s">
        <v>22013</v>
      </c>
      <c r="B909" t="s">
        <v>20513</v>
      </c>
    </row>
    <row r="910" spans="1:2">
      <c r="A910" s="13" t="s">
        <v>22014</v>
      </c>
      <c r="B910" t="s">
        <v>20513</v>
      </c>
    </row>
    <row r="911" spans="1:2">
      <c r="A911" s="12" t="s">
        <v>22015</v>
      </c>
      <c r="B911" t="s">
        <v>20513</v>
      </c>
    </row>
    <row r="912" spans="1:2">
      <c r="A912" s="13" t="s">
        <v>22016</v>
      </c>
      <c r="B912" t="s">
        <v>20513</v>
      </c>
    </row>
    <row r="913" spans="1:2">
      <c r="A913" s="12" t="s">
        <v>22017</v>
      </c>
      <c r="B913" t="s">
        <v>20513</v>
      </c>
    </row>
    <row r="914" spans="1:2">
      <c r="A914" s="13" t="s">
        <v>22018</v>
      </c>
      <c r="B914" t="s">
        <v>20513</v>
      </c>
    </row>
    <row r="915" spans="1:2">
      <c r="A915" s="12" t="s">
        <v>22019</v>
      </c>
      <c r="B915" t="s">
        <v>20513</v>
      </c>
    </row>
    <row r="916" spans="1:2">
      <c r="A916" s="13" t="s">
        <v>22020</v>
      </c>
      <c r="B916" t="s">
        <v>20513</v>
      </c>
    </row>
    <row r="917" spans="1:2">
      <c r="A917" s="12" t="s">
        <v>22021</v>
      </c>
      <c r="B917" t="s">
        <v>20513</v>
      </c>
    </row>
    <row r="918" spans="1:2">
      <c r="A918" s="13" t="s">
        <v>22022</v>
      </c>
      <c r="B918" t="s">
        <v>20513</v>
      </c>
    </row>
    <row r="919" spans="1:2">
      <c r="A919" s="12" t="s">
        <v>22023</v>
      </c>
      <c r="B919" t="s">
        <v>20513</v>
      </c>
    </row>
    <row r="920" spans="1:2">
      <c r="A920" s="13" t="s">
        <v>22024</v>
      </c>
      <c r="B920" t="s">
        <v>20513</v>
      </c>
    </row>
    <row r="921" spans="1:2">
      <c r="A921" s="12" t="s">
        <v>22025</v>
      </c>
      <c r="B921" t="s">
        <v>20513</v>
      </c>
    </row>
    <row r="922" spans="1:2">
      <c r="A922" s="13" t="s">
        <v>22026</v>
      </c>
      <c r="B922" t="s">
        <v>20513</v>
      </c>
    </row>
    <row r="923" spans="1:2">
      <c r="A923" s="12" t="s">
        <v>22027</v>
      </c>
      <c r="B923" t="s">
        <v>20513</v>
      </c>
    </row>
    <row r="924" spans="1:2">
      <c r="A924" s="13" t="s">
        <v>22028</v>
      </c>
      <c r="B924" t="s">
        <v>20513</v>
      </c>
    </row>
    <row r="925" spans="1:2">
      <c r="A925" s="12" t="s">
        <v>22029</v>
      </c>
      <c r="B925" t="s">
        <v>20513</v>
      </c>
    </row>
    <row r="926" spans="1:2">
      <c r="A926" s="13" t="s">
        <v>22030</v>
      </c>
      <c r="B926" t="s">
        <v>20513</v>
      </c>
    </row>
    <row r="927" spans="1:2">
      <c r="A927" s="12" t="s">
        <v>22031</v>
      </c>
      <c r="B927" t="s">
        <v>20513</v>
      </c>
    </row>
    <row r="928" spans="1:2">
      <c r="A928" s="13" t="s">
        <v>22032</v>
      </c>
      <c r="B928" t="s">
        <v>20513</v>
      </c>
    </row>
    <row r="929" spans="1:2">
      <c r="A929" s="12" t="s">
        <v>22033</v>
      </c>
      <c r="B929" t="s">
        <v>20513</v>
      </c>
    </row>
    <row r="930" spans="1:2">
      <c r="A930" s="13" t="s">
        <v>22034</v>
      </c>
      <c r="B930" t="s">
        <v>20513</v>
      </c>
    </row>
    <row r="931" spans="1:2">
      <c r="A931" s="12" t="s">
        <v>22035</v>
      </c>
      <c r="B931" t="s">
        <v>20513</v>
      </c>
    </row>
    <row r="932" spans="1:2">
      <c r="A932" s="13" t="s">
        <v>22036</v>
      </c>
      <c r="B932" t="s">
        <v>20513</v>
      </c>
    </row>
    <row r="933" spans="1:2">
      <c r="A933" s="12" t="s">
        <v>22037</v>
      </c>
      <c r="B933" t="s">
        <v>20513</v>
      </c>
    </row>
    <row r="934" spans="1:2">
      <c r="A934" s="13" t="s">
        <v>22038</v>
      </c>
      <c r="B934" t="s">
        <v>20513</v>
      </c>
    </row>
    <row r="935" spans="1:2">
      <c r="A935" s="12" t="s">
        <v>22039</v>
      </c>
      <c r="B935" t="s">
        <v>20513</v>
      </c>
    </row>
    <row r="936" spans="1:2">
      <c r="A936" s="13" t="s">
        <v>22040</v>
      </c>
      <c r="B936" t="s">
        <v>20513</v>
      </c>
    </row>
    <row r="937" spans="1:2">
      <c r="A937" s="12" t="s">
        <v>22041</v>
      </c>
      <c r="B937" t="s">
        <v>20513</v>
      </c>
    </row>
    <row r="938" spans="1:2">
      <c r="A938" s="13" t="s">
        <v>22042</v>
      </c>
      <c r="B938" t="s">
        <v>20513</v>
      </c>
    </row>
    <row r="939" spans="1:2">
      <c r="A939" s="12" t="s">
        <v>22043</v>
      </c>
      <c r="B939" t="s">
        <v>20513</v>
      </c>
    </row>
    <row r="940" spans="1:2">
      <c r="A940" s="13" t="s">
        <v>22044</v>
      </c>
      <c r="B940" t="s">
        <v>20513</v>
      </c>
    </row>
    <row r="941" spans="1:2">
      <c r="A941" s="12" t="s">
        <v>22045</v>
      </c>
      <c r="B941" t="s">
        <v>20513</v>
      </c>
    </row>
    <row r="942" spans="1:2">
      <c r="A942" s="13" t="s">
        <v>22045</v>
      </c>
      <c r="B942" t="s">
        <v>20513</v>
      </c>
    </row>
    <row r="943" spans="1:2">
      <c r="A943" s="12" t="s">
        <v>22046</v>
      </c>
      <c r="B943" t="s">
        <v>20513</v>
      </c>
    </row>
    <row r="944" spans="1:2">
      <c r="A944" s="13" t="s">
        <v>22047</v>
      </c>
      <c r="B944" t="s">
        <v>20513</v>
      </c>
    </row>
    <row r="945" spans="1:2">
      <c r="A945" s="12" t="s">
        <v>22048</v>
      </c>
      <c r="B945" t="s">
        <v>20513</v>
      </c>
    </row>
    <row r="946" spans="1:2">
      <c r="A946" s="13" t="s">
        <v>22049</v>
      </c>
      <c r="B946" t="s">
        <v>20513</v>
      </c>
    </row>
    <row r="947" spans="1:2">
      <c r="A947" s="12" t="s">
        <v>19978</v>
      </c>
      <c r="B947" t="s">
        <v>20513</v>
      </c>
    </row>
    <row r="948" spans="1:2">
      <c r="A948" s="13" t="s">
        <v>22050</v>
      </c>
      <c r="B948" t="s">
        <v>20513</v>
      </c>
    </row>
    <row r="949" spans="1:2">
      <c r="A949" s="12" t="s">
        <v>22051</v>
      </c>
      <c r="B949" t="s">
        <v>20513</v>
      </c>
    </row>
    <row r="950" spans="1:2">
      <c r="A950" s="13" t="s">
        <v>19970</v>
      </c>
      <c r="B950" t="s">
        <v>20513</v>
      </c>
    </row>
    <row r="951" spans="1:2">
      <c r="A951" s="12" t="s">
        <v>22052</v>
      </c>
      <c r="B951" t="s">
        <v>20513</v>
      </c>
    </row>
    <row r="952" spans="1:2">
      <c r="A952" s="13" t="s">
        <v>22053</v>
      </c>
      <c r="B952" t="s">
        <v>20513</v>
      </c>
    </row>
    <row r="953" spans="1:2">
      <c r="A953" s="12" t="s">
        <v>19950</v>
      </c>
      <c r="B953" t="s">
        <v>20513</v>
      </c>
    </row>
    <row r="954" spans="1:2">
      <c r="A954" s="13" t="s">
        <v>19883</v>
      </c>
      <c r="B954" t="s">
        <v>20513</v>
      </c>
    </row>
    <row r="955" spans="1:2">
      <c r="A955" s="12" t="s">
        <v>19829</v>
      </c>
      <c r="B955" t="s">
        <v>20513</v>
      </c>
    </row>
    <row r="956" spans="1:2">
      <c r="A956" s="13" t="s">
        <v>19791</v>
      </c>
      <c r="B956" t="s">
        <v>20513</v>
      </c>
    </row>
    <row r="957" spans="1:2">
      <c r="A957" s="12" t="s">
        <v>19941</v>
      </c>
      <c r="B957" t="s">
        <v>20513</v>
      </c>
    </row>
    <row r="958" spans="1:2">
      <c r="A958" s="13" t="s">
        <v>19903</v>
      </c>
      <c r="B958" t="s">
        <v>20513</v>
      </c>
    </row>
    <row r="959" spans="1:2">
      <c r="A959" s="12" t="s">
        <v>19698</v>
      </c>
      <c r="B959" t="s">
        <v>20513</v>
      </c>
    </row>
    <row r="960" spans="1:2">
      <c r="A960" s="13" t="s">
        <v>19637</v>
      </c>
      <c r="B960" t="s">
        <v>20513</v>
      </c>
    </row>
    <row r="961" spans="1:2">
      <c r="A961" s="12" t="s">
        <v>19592</v>
      </c>
      <c r="B961" t="s">
        <v>20513</v>
      </c>
    </row>
    <row r="962" spans="1:2">
      <c r="A962" s="13" t="s">
        <v>19323</v>
      </c>
      <c r="B962" t="s">
        <v>20513</v>
      </c>
    </row>
    <row r="963" spans="1:2">
      <c r="A963" s="12" t="s">
        <v>19533</v>
      </c>
      <c r="B963" t="s">
        <v>20513</v>
      </c>
    </row>
    <row r="964" spans="1:2">
      <c r="A964" s="13" t="s">
        <v>19481</v>
      </c>
      <c r="B964" t="s">
        <v>20513</v>
      </c>
    </row>
    <row r="965" spans="1:2">
      <c r="A965" s="12" t="s">
        <v>19548</v>
      </c>
      <c r="B965" t="s">
        <v>20513</v>
      </c>
    </row>
    <row r="966" spans="1:2">
      <c r="A966" s="13" t="s">
        <v>22054</v>
      </c>
      <c r="B966" t="s">
        <v>20513</v>
      </c>
    </row>
    <row r="967" spans="1:2">
      <c r="A967" s="12" t="s">
        <v>22055</v>
      </c>
      <c r="B967" t="s">
        <v>20513</v>
      </c>
    </row>
    <row r="968" spans="1:2">
      <c r="A968" s="13" t="s">
        <v>19236</v>
      </c>
      <c r="B968" t="s">
        <v>20513</v>
      </c>
    </row>
    <row r="969" spans="1:2">
      <c r="A969" s="12" t="s">
        <v>19226</v>
      </c>
      <c r="B969" t="s">
        <v>20513</v>
      </c>
    </row>
    <row r="970" spans="1:2">
      <c r="A970" s="13" t="s">
        <v>19083</v>
      </c>
      <c r="B970" t="s">
        <v>20513</v>
      </c>
    </row>
    <row r="971" spans="1:2">
      <c r="A971" s="12" t="s">
        <v>18961</v>
      </c>
      <c r="B971" t="s">
        <v>20513</v>
      </c>
    </row>
    <row r="972" spans="1:2">
      <c r="A972" s="13" t="s">
        <v>18681</v>
      </c>
      <c r="B972" t="s">
        <v>20513</v>
      </c>
    </row>
    <row r="973" spans="1:2">
      <c r="A973" s="12" t="s">
        <v>18871</v>
      </c>
      <c r="B973" t="s">
        <v>20513</v>
      </c>
    </row>
    <row r="974" spans="1:2">
      <c r="A974" s="13" t="s">
        <v>19444</v>
      </c>
      <c r="B974" t="s">
        <v>20513</v>
      </c>
    </row>
    <row r="975" spans="1:2">
      <c r="A975" s="12" t="s">
        <v>22056</v>
      </c>
      <c r="B975" t="s">
        <v>20513</v>
      </c>
    </row>
    <row r="976" spans="1:2">
      <c r="A976" s="13" t="s">
        <v>18726</v>
      </c>
      <c r="B976" t="s">
        <v>20513</v>
      </c>
    </row>
    <row r="977" spans="1:2">
      <c r="A977" s="12" t="s">
        <v>18804</v>
      </c>
      <c r="B977" t="s">
        <v>20513</v>
      </c>
    </row>
    <row r="978" spans="1:2">
      <c r="A978" s="13" t="s">
        <v>18714</v>
      </c>
      <c r="B978" t="s">
        <v>20513</v>
      </c>
    </row>
    <row r="979" spans="1:2">
      <c r="A979" s="12" t="s">
        <v>18721</v>
      </c>
      <c r="B979" t="s">
        <v>20513</v>
      </c>
    </row>
    <row r="980" spans="1:2">
      <c r="A980" s="13" t="s">
        <v>18731</v>
      </c>
      <c r="B980" t="s">
        <v>20513</v>
      </c>
    </row>
    <row r="981" spans="1:2">
      <c r="A981" s="12" t="s">
        <v>19393</v>
      </c>
      <c r="B981" t="s">
        <v>20513</v>
      </c>
    </row>
    <row r="982" spans="1:2">
      <c r="A982" s="13" t="s">
        <v>19261</v>
      </c>
      <c r="B982" t="s">
        <v>20513</v>
      </c>
    </row>
    <row r="983" spans="1:2">
      <c r="A983" s="12" t="s">
        <v>22057</v>
      </c>
      <c r="B983" t="s">
        <v>20513</v>
      </c>
    </row>
    <row r="984" spans="1:2">
      <c r="A984" s="13" t="s">
        <v>22058</v>
      </c>
      <c r="B984" t="s">
        <v>20513</v>
      </c>
    </row>
    <row r="985" spans="1:2">
      <c r="A985" s="12" t="s">
        <v>19068</v>
      </c>
      <c r="B985" t="s">
        <v>20513</v>
      </c>
    </row>
    <row r="986" spans="1:2">
      <c r="A986" s="13" t="s">
        <v>18894</v>
      </c>
      <c r="B986" t="s">
        <v>20513</v>
      </c>
    </row>
    <row r="987" spans="1:2">
      <c r="A987" s="12" t="s">
        <v>18890</v>
      </c>
      <c r="B987" t="s">
        <v>20513</v>
      </c>
    </row>
    <row r="988" spans="1:2">
      <c r="A988" s="13" t="s">
        <v>18794</v>
      </c>
      <c r="B988" t="s">
        <v>20513</v>
      </c>
    </row>
    <row r="989" spans="1:2">
      <c r="A989" s="12" t="s">
        <v>18644</v>
      </c>
      <c r="B989" t="s">
        <v>20513</v>
      </c>
    </row>
    <row r="990" spans="1:2">
      <c r="A990" s="13" t="s">
        <v>18525</v>
      </c>
      <c r="B990" t="s">
        <v>20513</v>
      </c>
    </row>
    <row r="991" spans="1:2">
      <c r="A991" s="12" t="s">
        <v>18511</v>
      </c>
      <c r="B991" t="s">
        <v>20513</v>
      </c>
    </row>
    <row r="992" spans="1:2">
      <c r="A992" s="13" t="s">
        <v>18474</v>
      </c>
      <c r="B992" t="s">
        <v>20513</v>
      </c>
    </row>
    <row r="993" spans="1:2">
      <c r="A993" s="12" t="s">
        <v>16245</v>
      </c>
      <c r="B993" t="s">
        <v>20513</v>
      </c>
    </row>
    <row r="994" spans="1:2">
      <c r="A994" s="13" t="s">
        <v>18454</v>
      </c>
      <c r="B994" t="s">
        <v>20513</v>
      </c>
    </row>
    <row r="995" spans="1:2">
      <c r="A995" s="12" t="s">
        <v>18465</v>
      </c>
      <c r="B995" t="s">
        <v>20513</v>
      </c>
    </row>
    <row r="996" spans="1:2">
      <c r="A996" s="13" t="s">
        <v>18405</v>
      </c>
      <c r="B996" t="s">
        <v>20513</v>
      </c>
    </row>
    <row r="997" spans="1:2">
      <c r="A997" s="12" t="s">
        <v>18277</v>
      </c>
      <c r="B997" t="s">
        <v>20513</v>
      </c>
    </row>
    <row r="998" spans="1:2">
      <c r="A998" s="13" t="s">
        <v>18198</v>
      </c>
      <c r="B998" t="s">
        <v>20513</v>
      </c>
    </row>
    <row r="999" spans="1:2">
      <c r="A999" s="12" t="s">
        <v>18194</v>
      </c>
      <c r="B999" t="s">
        <v>20513</v>
      </c>
    </row>
    <row r="1000" spans="1:2">
      <c r="A1000" s="13" t="s">
        <v>18147</v>
      </c>
      <c r="B1000" t="s">
        <v>20513</v>
      </c>
    </row>
    <row r="1001" spans="1:2">
      <c r="A1001" s="12" t="s">
        <v>18136</v>
      </c>
      <c r="B1001" t="s">
        <v>20513</v>
      </c>
    </row>
    <row r="1002" spans="1:2">
      <c r="A1002" s="13" t="s">
        <v>18097</v>
      </c>
      <c r="B1002" t="s">
        <v>20513</v>
      </c>
    </row>
    <row r="1003" spans="1:2">
      <c r="A1003" s="12" t="s">
        <v>18055</v>
      </c>
      <c r="B1003" t="s">
        <v>20513</v>
      </c>
    </row>
    <row r="1004" spans="1:2">
      <c r="A1004" s="13" t="s">
        <v>18009</v>
      </c>
      <c r="B1004" t="s">
        <v>20513</v>
      </c>
    </row>
    <row r="1005" spans="1:2">
      <c r="A1005" s="12" t="s">
        <v>22059</v>
      </c>
      <c r="B1005" t="s">
        <v>20513</v>
      </c>
    </row>
    <row r="1006" spans="1:2">
      <c r="A1006" s="13" t="s">
        <v>17973</v>
      </c>
      <c r="B1006" t="s">
        <v>20513</v>
      </c>
    </row>
    <row r="1007" spans="1:2">
      <c r="A1007" s="12" t="s">
        <v>17832</v>
      </c>
      <c r="B1007" t="s">
        <v>20513</v>
      </c>
    </row>
    <row r="1008" spans="1:2">
      <c r="A1008" s="13" t="s">
        <v>17936</v>
      </c>
      <c r="B1008" t="s">
        <v>20513</v>
      </c>
    </row>
    <row r="1009" spans="1:2">
      <c r="A1009" s="12" t="s">
        <v>17896</v>
      </c>
      <c r="B1009" t="s">
        <v>20513</v>
      </c>
    </row>
    <row r="1010" spans="1:2">
      <c r="A1010" s="13" t="s">
        <v>17892</v>
      </c>
      <c r="B1010" t="s">
        <v>20513</v>
      </c>
    </row>
    <row r="1011" spans="1:2">
      <c r="A1011" s="12" t="s">
        <v>18123</v>
      </c>
      <c r="B1011" t="s">
        <v>20513</v>
      </c>
    </row>
    <row r="1012" spans="1:2">
      <c r="A1012" s="13" t="s">
        <v>17784</v>
      </c>
      <c r="B1012" t="s">
        <v>20513</v>
      </c>
    </row>
    <row r="1013" spans="1:2">
      <c r="A1013" s="12" t="s">
        <v>17698</v>
      </c>
      <c r="B1013" t="s">
        <v>20513</v>
      </c>
    </row>
    <row r="1014" spans="1:2">
      <c r="A1014" s="13" t="s">
        <v>17667</v>
      </c>
      <c r="B1014" t="s">
        <v>20513</v>
      </c>
    </row>
    <row r="1015" spans="1:2">
      <c r="A1015" s="12" t="s">
        <v>17624</v>
      </c>
      <c r="B1015" t="s">
        <v>20513</v>
      </c>
    </row>
    <row r="1016" spans="1:2">
      <c r="A1016" s="13" t="s">
        <v>17592</v>
      </c>
      <c r="B1016" t="s">
        <v>20513</v>
      </c>
    </row>
    <row r="1017" spans="1:2">
      <c r="A1017" s="12" t="s">
        <v>17614</v>
      </c>
      <c r="B1017" t="s">
        <v>20513</v>
      </c>
    </row>
    <row r="1018" spans="1:2">
      <c r="A1018" s="13" t="s">
        <v>22060</v>
      </c>
      <c r="B1018" t="s">
        <v>20513</v>
      </c>
    </row>
    <row r="1019" spans="1:2">
      <c r="A1019" s="12" t="s">
        <v>17546</v>
      </c>
      <c r="B1019" t="s">
        <v>20513</v>
      </c>
    </row>
    <row r="1020" spans="1:2">
      <c r="A1020" s="13" t="s">
        <v>17520</v>
      </c>
      <c r="B1020" t="s">
        <v>20513</v>
      </c>
    </row>
    <row r="1021" spans="1:2">
      <c r="A1021" s="12" t="s">
        <v>17530</v>
      </c>
      <c r="B1021" t="s">
        <v>20513</v>
      </c>
    </row>
    <row r="1022" spans="1:2">
      <c r="A1022" s="13" t="s">
        <v>17524</v>
      </c>
      <c r="B1022" t="s">
        <v>20513</v>
      </c>
    </row>
    <row r="1023" spans="1:2">
      <c r="A1023" s="12" t="s">
        <v>17469</v>
      </c>
      <c r="B1023" t="s">
        <v>20513</v>
      </c>
    </row>
    <row r="1024" spans="1:2">
      <c r="A1024" s="13" t="s">
        <v>17750</v>
      </c>
      <c r="B1024" t="s">
        <v>20513</v>
      </c>
    </row>
    <row r="1025" spans="1:2">
      <c r="A1025" s="12" t="s">
        <v>22061</v>
      </c>
      <c r="B1025" t="s">
        <v>20513</v>
      </c>
    </row>
    <row r="1026" spans="1:2">
      <c r="A1026" s="13" t="s">
        <v>17425</v>
      </c>
      <c r="B1026" t="s">
        <v>20513</v>
      </c>
    </row>
    <row r="1027" spans="1:2">
      <c r="A1027" s="12" t="s">
        <v>17380</v>
      </c>
      <c r="B1027" t="s">
        <v>20513</v>
      </c>
    </row>
    <row r="1028" spans="1:2">
      <c r="A1028" s="13" t="s">
        <v>18425</v>
      </c>
      <c r="B1028" t="s">
        <v>20513</v>
      </c>
    </row>
    <row r="1029" spans="1:2">
      <c r="A1029" s="12" t="s">
        <v>22062</v>
      </c>
      <c r="B1029" t="s">
        <v>20513</v>
      </c>
    </row>
    <row r="1030" spans="1:2">
      <c r="A1030" s="13" t="s">
        <v>18179</v>
      </c>
      <c r="B1030" t="s">
        <v>20513</v>
      </c>
    </row>
    <row r="1031" spans="1:2">
      <c r="A1031" s="12" t="s">
        <v>18021</v>
      </c>
      <c r="B1031" t="s">
        <v>20513</v>
      </c>
    </row>
    <row r="1032" spans="1:2">
      <c r="A1032" s="13" t="s">
        <v>17951</v>
      </c>
      <c r="B1032" t="s">
        <v>20513</v>
      </c>
    </row>
    <row r="1033" spans="1:2">
      <c r="A1033" s="12" t="s">
        <v>17867</v>
      </c>
      <c r="B1033" t="s">
        <v>20513</v>
      </c>
    </row>
    <row r="1034" spans="1:2">
      <c r="A1034" s="13" t="s">
        <v>17515</v>
      </c>
      <c r="B1034" t="s">
        <v>20513</v>
      </c>
    </row>
    <row r="1035" spans="1:2">
      <c r="A1035" s="12" t="s">
        <v>17384</v>
      </c>
      <c r="B1035" t="s">
        <v>20513</v>
      </c>
    </row>
    <row r="1036" spans="1:2">
      <c r="A1036" s="13" t="s">
        <v>17389</v>
      </c>
      <c r="B1036" t="s">
        <v>20513</v>
      </c>
    </row>
    <row r="1037" spans="1:2">
      <c r="A1037" s="12" t="s">
        <v>17348</v>
      </c>
      <c r="B1037" t="s">
        <v>20513</v>
      </c>
    </row>
    <row r="1038" spans="1:2">
      <c r="A1038" s="13" t="s">
        <v>17295</v>
      </c>
      <c r="B1038" t="s">
        <v>20513</v>
      </c>
    </row>
    <row r="1039" spans="1:2">
      <c r="A1039" s="12" t="s">
        <v>17307</v>
      </c>
      <c r="B1039" t="s">
        <v>20513</v>
      </c>
    </row>
    <row r="1040" spans="1:2">
      <c r="A1040" s="13" t="s">
        <v>17264</v>
      </c>
      <c r="B1040" t="s">
        <v>20513</v>
      </c>
    </row>
    <row r="1041" spans="1:2">
      <c r="A1041" s="12" t="s">
        <v>17191</v>
      </c>
      <c r="B1041" t="s">
        <v>20513</v>
      </c>
    </row>
    <row r="1042" spans="1:2">
      <c r="A1042" s="13" t="s">
        <v>17180</v>
      </c>
      <c r="B1042" t="s">
        <v>20513</v>
      </c>
    </row>
    <row r="1043" spans="1:2">
      <c r="A1043" s="12" t="s">
        <v>17169</v>
      </c>
      <c r="B1043" t="s">
        <v>20513</v>
      </c>
    </row>
    <row r="1044" spans="1:2">
      <c r="A1044" s="13" t="s">
        <v>17089</v>
      </c>
      <c r="B1044" t="s">
        <v>20513</v>
      </c>
    </row>
    <row r="1045" spans="1:2">
      <c r="A1045" s="12" t="s">
        <v>17135</v>
      </c>
      <c r="B1045" t="s">
        <v>20513</v>
      </c>
    </row>
    <row r="1046" spans="1:2">
      <c r="A1046" s="13" t="s">
        <v>17038</v>
      </c>
      <c r="B1046" t="s">
        <v>20513</v>
      </c>
    </row>
    <row r="1047" spans="1:2">
      <c r="A1047" s="12" t="s">
        <v>17032</v>
      </c>
      <c r="B1047" t="s">
        <v>20513</v>
      </c>
    </row>
    <row r="1048" spans="1:2">
      <c r="A1048" s="13" t="s">
        <v>17054</v>
      </c>
      <c r="B1048" t="s">
        <v>20513</v>
      </c>
    </row>
    <row r="1049" spans="1:2">
      <c r="A1049" s="12" t="s">
        <v>16987</v>
      </c>
      <c r="B1049" t="s">
        <v>20513</v>
      </c>
    </row>
    <row r="1050" spans="1:2">
      <c r="A1050" s="13" t="s">
        <v>16977</v>
      </c>
      <c r="B1050" t="s">
        <v>20513</v>
      </c>
    </row>
    <row r="1051" spans="1:2">
      <c r="A1051" s="12" t="s">
        <v>16877</v>
      </c>
      <c r="B1051" t="s">
        <v>20513</v>
      </c>
    </row>
    <row r="1052" spans="1:2">
      <c r="A1052" s="13" t="s">
        <v>16951</v>
      </c>
      <c r="B1052" t="s">
        <v>20513</v>
      </c>
    </row>
    <row r="1053" spans="1:2">
      <c r="A1053" s="12" t="s">
        <v>16932</v>
      </c>
      <c r="B1053" t="s">
        <v>20513</v>
      </c>
    </row>
    <row r="1054" spans="1:2">
      <c r="A1054" s="13" t="s">
        <v>16867</v>
      </c>
      <c r="B1054" t="s">
        <v>20513</v>
      </c>
    </row>
    <row r="1055" spans="1:2">
      <c r="A1055" s="12" t="s">
        <v>16622</v>
      </c>
      <c r="B1055" t="s">
        <v>20513</v>
      </c>
    </row>
    <row r="1056" spans="1:2">
      <c r="A1056" s="13" t="s">
        <v>16717</v>
      </c>
      <c r="B1056" t="s">
        <v>20513</v>
      </c>
    </row>
    <row r="1057" spans="1:2">
      <c r="A1057" s="12" t="s">
        <v>17290</v>
      </c>
      <c r="B1057" t="s">
        <v>20513</v>
      </c>
    </row>
    <row r="1058" spans="1:2">
      <c r="A1058" s="13" t="s">
        <v>16834</v>
      </c>
      <c r="B1058" t="s">
        <v>20513</v>
      </c>
    </row>
    <row r="1059" spans="1:2">
      <c r="A1059" s="12" t="s">
        <v>22063</v>
      </c>
      <c r="B1059" t="s">
        <v>20513</v>
      </c>
    </row>
    <row r="1060" spans="1:2">
      <c r="A1060" s="13" t="s">
        <v>16784</v>
      </c>
      <c r="B1060" t="s">
        <v>20513</v>
      </c>
    </row>
    <row r="1061" spans="1:2">
      <c r="A1061" s="12" t="s">
        <v>16765</v>
      </c>
      <c r="B1061" t="s">
        <v>20513</v>
      </c>
    </row>
    <row r="1062" spans="1:2">
      <c r="A1062" s="13" t="s">
        <v>15925</v>
      </c>
      <c r="B1062" t="s">
        <v>20513</v>
      </c>
    </row>
    <row r="1063" spans="1:2">
      <c r="A1063" s="12" t="s">
        <v>16544</v>
      </c>
      <c r="B1063" t="s">
        <v>20513</v>
      </c>
    </row>
    <row r="1064" spans="1:2">
      <c r="A1064" s="13" t="s">
        <v>16484</v>
      </c>
      <c r="B1064" t="s">
        <v>20513</v>
      </c>
    </row>
    <row r="1065" spans="1:2">
      <c r="A1065" s="12" t="s">
        <v>16380</v>
      </c>
      <c r="B1065" t="s">
        <v>20513</v>
      </c>
    </row>
    <row r="1066" spans="1:2">
      <c r="A1066" s="13" t="s">
        <v>16316</v>
      </c>
      <c r="B1066" t="s">
        <v>20513</v>
      </c>
    </row>
    <row r="1067" spans="1:2">
      <c r="A1067" s="12" t="s">
        <v>16345</v>
      </c>
      <c r="B1067" t="s">
        <v>20513</v>
      </c>
    </row>
    <row r="1068" spans="1:2">
      <c r="A1068" s="13" t="s">
        <v>16442</v>
      </c>
      <c r="B1068" t="s">
        <v>20513</v>
      </c>
    </row>
    <row r="1069" spans="1:2">
      <c r="A1069" s="12" t="s">
        <v>16602</v>
      </c>
      <c r="B1069" t="s">
        <v>20513</v>
      </c>
    </row>
    <row r="1070" spans="1:2">
      <c r="A1070" s="13" t="s">
        <v>16155</v>
      </c>
      <c r="B1070" t="s">
        <v>20513</v>
      </c>
    </row>
    <row r="1071" spans="1:2">
      <c r="A1071" s="12" t="s">
        <v>15956</v>
      </c>
      <c r="B1071" t="s">
        <v>20513</v>
      </c>
    </row>
    <row r="1072" spans="1:2">
      <c r="A1072" s="13" t="s">
        <v>15672</v>
      </c>
      <c r="B1072" t="s">
        <v>20513</v>
      </c>
    </row>
    <row r="1073" spans="1:2">
      <c r="A1073" s="12" t="s">
        <v>14228</v>
      </c>
      <c r="B1073" t="s">
        <v>20513</v>
      </c>
    </row>
    <row r="1074" spans="1:2">
      <c r="A1074" s="13" t="s">
        <v>16333</v>
      </c>
      <c r="B1074" t="s">
        <v>20513</v>
      </c>
    </row>
    <row r="1075" spans="1:2">
      <c r="A1075" s="12" t="s">
        <v>22064</v>
      </c>
      <c r="B1075" t="s">
        <v>20513</v>
      </c>
    </row>
    <row r="1076" spans="1:2">
      <c r="A1076" s="13" t="s">
        <v>16019</v>
      </c>
      <c r="B1076" t="s">
        <v>20513</v>
      </c>
    </row>
    <row r="1077" spans="1:2">
      <c r="A1077" s="12" t="s">
        <v>15966</v>
      </c>
      <c r="B1077" t="s">
        <v>20513</v>
      </c>
    </row>
    <row r="1078" spans="1:2">
      <c r="A1078" s="13" t="s">
        <v>15904</v>
      </c>
      <c r="B1078" t="s">
        <v>20513</v>
      </c>
    </row>
    <row r="1079" spans="1:2">
      <c r="A1079" s="12" t="s">
        <v>15853</v>
      </c>
      <c r="B1079" t="s">
        <v>20513</v>
      </c>
    </row>
    <row r="1080" spans="1:2">
      <c r="A1080" s="13" t="s">
        <v>15778</v>
      </c>
      <c r="B1080" t="s">
        <v>20513</v>
      </c>
    </row>
    <row r="1081" spans="1:2">
      <c r="A1081" s="12" t="s">
        <v>15688</v>
      </c>
      <c r="B1081" t="s">
        <v>20513</v>
      </c>
    </row>
    <row r="1082" spans="1:2">
      <c r="A1082" s="13" t="s">
        <v>15751</v>
      </c>
      <c r="B1082" t="s">
        <v>20513</v>
      </c>
    </row>
    <row r="1083" spans="1:2">
      <c r="A1083" s="12" t="s">
        <v>15581</v>
      </c>
      <c r="B1083" t="s">
        <v>20513</v>
      </c>
    </row>
    <row r="1084" spans="1:2">
      <c r="A1084" s="13" t="s">
        <v>15509</v>
      </c>
      <c r="B1084" t="s">
        <v>20513</v>
      </c>
    </row>
    <row r="1085" spans="1:2">
      <c r="A1085" s="12" t="s">
        <v>15537</v>
      </c>
      <c r="B1085" t="s">
        <v>20513</v>
      </c>
    </row>
    <row r="1086" spans="1:2">
      <c r="A1086" s="13" t="s">
        <v>22065</v>
      </c>
      <c r="B1086" t="s">
        <v>20513</v>
      </c>
    </row>
    <row r="1087" spans="1:2">
      <c r="A1087" s="12" t="s">
        <v>22066</v>
      </c>
      <c r="B1087" t="s">
        <v>20513</v>
      </c>
    </row>
    <row r="1088" spans="1:2">
      <c r="A1088" s="13" t="s">
        <v>15550</v>
      </c>
      <c r="B1088" t="s">
        <v>20513</v>
      </c>
    </row>
    <row r="1089" spans="1:2">
      <c r="A1089" s="12" t="s">
        <v>15407</v>
      </c>
      <c r="B1089" t="s">
        <v>20513</v>
      </c>
    </row>
    <row r="1090" spans="1:2">
      <c r="A1090" s="13" t="s">
        <v>22067</v>
      </c>
      <c r="B1090" t="s">
        <v>20513</v>
      </c>
    </row>
    <row r="1091" spans="1:2">
      <c r="A1091" s="12" t="s">
        <v>15267</v>
      </c>
      <c r="B1091" t="s">
        <v>20513</v>
      </c>
    </row>
    <row r="1092" spans="1:2">
      <c r="A1092" s="13" t="s">
        <v>15263</v>
      </c>
      <c r="B1092" t="s">
        <v>20513</v>
      </c>
    </row>
    <row r="1093" spans="1:2">
      <c r="A1093" s="12" t="s">
        <v>15258</v>
      </c>
      <c r="B1093" t="s">
        <v>20513</v>
      </c>
    </row>
    <row r="1094" spans="1:2">
      <c r="A1094" s="13" t="s">
        <v>15225</v>
      </c>
      <c r="B1094" t="s">
        <v>20513</v>
      </c>
    </row>
    <row r="1095" spans="1:2">
      <c r="A1095" s="12" t="s">
        <v>15187</v>
      </c>
      <c r="B1095" t="s">
        <v>20513</v>
      </c>
    </row>
    <row r="1096" spans="1:2">
      <c r="A1096" s="13" t="s">
        <v>15349</v>
      </c>
      <c r="B1096" t="s">
        <v>20513</v>
      </c>
    </row>
    <row r="1097" spans="1:2">
      <c r="A1097" s="12" t="s">
        <v>15086</v>
      </c>
      <c r="B1097" t="s">
        <v>20513</v>
      </c>
    </row>
    <row r="1098" spans="1:2">
      <c r="A1098" s="13" t="s">
        <v>15076</v>
      </c>
      <c r="B1098" t="s">
        <v>20513</v>
      </c>
    </row>
    <row r="1099" spans="1:2">
      <c r="A1099" s="12" t="s">
        <v>15605</v>
      </c>
      <c r="B1099" t="s">
        <v>20513</v>
      </c>
    </row>
    <row r="1100" spans="1:2">
      <c r="A1100" s="13" t="s">
        <v>15060</v>
      </c>
      <c r="B1100" t="s">
        <v>20513</v>
      </c>
    </row>
    <row r="1101" spans="1:2">
      <c r="A1101" s="12" t="s">
        <v>14893</v>
      </c>
      <c r="B1101" t="s">
        <v>20513</v>
      </c>
    </row>
    <row r="1102" spans="1:2">
      <c r="A1102" s="13" t="s">
        <v>14920</v>
      </c>
      <c r="B1102" t="s">
        <v>20513</v>
      </c>
    </row>
    <row r="1103" spans="1:2">
      <c r="A1103" s="12" t="s">
        <v>14935</v>
      </c>
      <c r="B1103" t="s">
        <v>20513</v>
      </c>
    </row>
    <row r="1104" spans="1:2">
      <c r="A1104" s="13" t="s">
        <v>14992</v>
      </c>
      <c r="B1104" t="s">
        <v>20513</v>
      </c>
    </row>
    <row r="1105" spans="1:2">
      <c r="A1105" s="12" t="s">
        <v>14829</v>
      </c>
      <c r="B1105" t="s">
        <v>20513</v>
      </c>
    </row>
    <row r="1106" spans="1:2">
      <c r="A1106" s="13" t="s">
        <v>14901</v>
      </c>
      <c r="B1106" t="s">
        <v>20513</v>
      </c>
    </row>
    <row r="1107" spans="1:2">
      <c r="A1107" s="12" t="s">
        <v>14861</v>
      </c>
      <c r="B1107" t="s">
        <v>20513</v>
      </c>
    </row>
    <row r="1108" spans="1:2">
      <c r="A1108" s="13" t="s">
        <v>15192</v>
      </c>
      <c r="B1108" t="s">
        <v>20513</v>
      </c>
    </row>
    <row r="1109" spans="1:2">
      <c r="A1109" s="12" t="s">
        <v>22068</v>
      </c>
      <c r="B1109" t="s">
        <v>20513</v>
      </c>
    </row>
    <row r="1110" spans="1:2">
      <c r="A1110" s="13" t="s">
        <v>14753</v>
      </c>
      <c r="B1110" t="s">
        <v>20513</v>
      </c>
    </row>
    <row r="1111" spans="1:2">
      <c r="A1111" s="12" t="s">
        <v>14692</v>
      </c>
      <c r="B1111" t="s">
        <v>20513</v>
      </c>
    </row>
    <row r="1112" spans="1:2">
      <c r="A1112" s="13" t="s">
        <v>14655</v>
      </c>
      <c r="B1112" t="s">
        <v>20513</v>
      </c>
    </row>
    <row r="1113" spans="1:2">
      <c r="A1113" s="12" t="s">
        <v>14660</v>
      </c>
      <c r="B1113" t="s">
        <v>20513</v>
      </c>
    </row>
    <row r="1114" spans="1:2">
      <c r="A1114" s="13" t="s">
        <v>14618</v>
      </c>
      <c r="B1114" t="s">
        <v>20513</v>
      </c>
    </row>
    <row r="1115" spans="1:2">
      <c r="A1115" s="12" t="s">
        <v>14594</v>
      </c>
      <c r="B1115" t="s">
        <v>20513</v>
      </c>
    </row>
    <row r="1116" spans="1:2">
      <c r="A1116" s="13" t="s">
        <v>14590</v>
      </c>
      <c r="B1116" t="s">
        <v>20513</v>
      </c>
    </row>
    <row r="1117" spans="1:2">
      <c r="A1117" s="12" t="s">
        <v>14569</v>
      </c>
      <c r="B1117" t="s">
        <v>20513</v>
      </c>
    </row>
    <row r="1118" spans="1:2">
      <c r="A1118" s="13" t="s">
        <v>14546</v>
      </c>
      <c r="B1118" t="s">
        <v>20513</v>
      </c>
    </row>
    <row r="1119" spans="1:2">
      <c r="A1119" s="12" t="s">
        <v>14527</v>
      </c>
      <c r="B1119" t="s">
        <v>20513</v>
      </c>
    </row>
    <row r="1120" spans="1:2">
      <c r="A1120" s="13" t="s">
        <v>22069</v>
      </c>
      <c r="B1120" t="s">
        <v>20513</v>
      </c>
    </row>
    <row r="1121" spans="1:2">
      <c r="A1121" s="12" t="s">
        <v>14603</v>
      </c>
      <c r="B1121" t="s">
        <v>20513</v>
      </c>
    </row>
    <row r="1122" spans="1:2">
      <c r="A1122" s="13" t="s">
        <v>15359</v>
      </c>
      <c r="B1122" t="s">
        <v>20513</v>
      </c>
    </row>
    <row r="1123" spans="1:2">
      <c r="A1123" s="12" t="s">
        <v>14397</v>
      </c>
      <c r="B1123" t="s">
        <v>20513</v>
      </c>
    </row>
    <row r="1124" spans="1:2">
      <c r="A1124" s="13" t="s">
        <v>14379</v>
      </c>
      <c r="B1124" t="s">
        <v>20513</v>
      </c>
    </row>
    <row r="1125" spans="1:2">
      <c r="A1125" s="12" t="s">
        <v>14337</v>
      </c>
      <c r="B1125" t="s">
        <v>20513</v>
      </c>
    </row>
    <row r="1126" spans="1:2">
      <c r="A1126" s="13" t="s">
        <v>14320</v>
      </c>
      <c r="B1126" t="s">
        <v>20513</v>
      </c>
    </row>
    <row r="1127" spans="1:2">
      <c r="A1127" s="12" t="s">
        <v>22070</v>
      </c>
      <c r="B1127" t="s">
        <v>20513</v>
      </c>
    </row>
    <row r="1128" spans="1:2">
      <c r="A1128" s="13" t="s">
        <v>14411</v>
      </c>
      <c r="B1128" t="s">
        <v>20513</v>
      </c>
    </row>
    <row r="1129" spans="1:2">
      <c r="A1129" s="12" t="s">
        <v>14315</v>
      </c>
      <c r="B1129" t="s">
        <v>20513</v>
      </c>
    </row>
    <row r="1130" spans="1:2">
      <c r="A1130" s="13" t="s">
        <v>14210</v>
      </c>
      <c r="B1130" t="s">
        <v>20513</v>
      </c>
    </row>
    <row r="1131" spans="1:2">
      <c r="A1131" s="12" t="s">
        <v>14197</v>
      </c>
      <c r="B1131" t="s">
        <v>20513</v>
      </c>
    </row>
    <row r="1132" spans="1:2">
      <c r="A1132" s="13" t="s">
        <v>14148</v>
      </c>
      <c r="B1132" t="s">
        <v>20513</v>
      </c>
    </row>
    <row r="1133" spans="1:2">
      <c r="A1133" s="12" t="s">
        <v>14168</v>
      </c>
      <c r="B1133" t="s">
        <v>20513</v>
      </c>
    </row>
    <row r="1134" spans="1:2">
      <c r="A1134" s="13" t="s">
        <v>14051</v>
      </c>
      <c r="B1134" t="s">
        <v>20513</v>
      </c>
    </row>
    <row r="1135" spans="1:2">
      <c r="A1135" s="12" t="s">
        <v>14046</v>
      </c>
      <c r="B1135" t="s">
        <v>20513</v>
      </c>
    </row>
    <row r="1136" spans="1:2">
      <c r="A1136" s="13" t="s">
        <v>14013</v>
      </c>
      <c r="B1136" t="s">
        <v>20513</v>
      </c>
    </row>
    <row r="1137" spans="1:2">
      <c r="A1137" s="12" t="s">
        <v>14004</v>
      </c>
      <c r="B1137" t="s">
        <v>20513</v>
      </c>
    </row>
    <row r="1138" spans="1:2">
      <c r="A1138" s="13" t="s">
        <v>22071</v>
      </c>
      <c r="B1138" t="s">
        <v>20513</v>
      </c>
    </row>
    <row r="1139" spans="1:2">
      <c r="A1139" s="12" t="s">
        <v>13960</v>
      </c>
      <c r="B1139" t="s">
        <v>20513</v>
      </c>
    </row>
    <row r="1140" spans="1:2">
      <c r="A1140" s="13" t="s">
        <v>13916</v>
      </c>
      <c r="B1140" t="s">
        <v>20513</v>
      </c>
    </row>
    <row r="1141" spans="1:2">
      <c r="A1141" s="12" t="s">
        <v>13912</v>
      </c>
      <c r="B1141" t="s">
        <v>20513</v>
      </c>
    </row>
    <row r="1142" spans="1:2">
      <c r="A1142" s="13" t="s">
        <v>13850</v>
      </c>
      <c r="B1142" t="s">
        <v>20513</v>
      </c>
    </row>
    <row r="1143" spans="1:2">
      <c r="A1143" s="12" t="s">
        <v>13893</v>
      </c>
      <c r="B1143" t="s">
        <v>20513</v>
      </c>
    </row>
    <row r="1144" spans="1:2">
      <c r="A1144" s="13" t="s">
        <v>13782</v>
      </c>
      <c r="B1144" t="s">
        <v>20513</v>
      </c>
    </row>
    <row r="1145" spans="1:2">
      <c r="A1145" s="12" t="s">
        <v>22072</v>
      </c>
      <c r="B1145" t="s">
        <v>20513</v>
      </c>
    </row>
    <row r="1146" spans="1:2">
      <c r="A1146" s="13" t="s">
        <v>14505</v>
      </c>
      <c r="B1146" t="s">
        <v>20513</v>
      </c>
    </row>
    <row r="1147" spans="1:2">
      <c r="A1147" s="12" t="s">
        <v>14355</v>
      </c>
      <c r="B1147" t="s">
        <v>20513</v>
      </c>
    </row>
    <row r="1148" spans="1:2">
      <c r="A1148" s="13" t="s">
        <v>14355</v>
      </c>
      <c r="B1148" t="s">
        <v>20513</v>
      </c>
    </row>
    <row r="1149" spans="1:2">
      <c r="A1149" s="12" t="s">
        <v>14029</v>
      </c>
      <c r="B1149" t="s">
        <v>20513</v>
      </c>
    </row>
    <row r="1150" spans="1:2">
      <c r="A1150" s="13" t="s">
        <v>14183</v>
      </c>
      <c r="B1150" t="s">
        <v>20513</v>
      </c>
    </row>
    <row r="1151" spans="1:2">
      <c r="A1151" s="12" t="s">
        <v>13635</v>
      </c>
      <c r="B1151" t="s">
        <v>20513</v>
      </c>
    </row>
    <row r="1152" spans="1:2">
      <c r="A1152" s="13" t="s">
        <v>14029</v>
      </c>
      <c r="B1152" t="s">
        <v>20513</v>
      </c>
    </row>
    <row r="1153" spans="1:2">
      <c r="A1153" s="12" t="s">
        <v>14106</v>
      </c>
      <c r="B1153" t="s">
        <v>20513</v>
      </c>
    </row>
    <row r="1154" spans="1:2">
      <c r="A1154" s="13" t="s">
        <v>13824</v>
      </c>
      <c r="B1154" t="s">
        <v>20513</v>
      </c>
    </row>
    <row r="1155" spans="1:2">
      <c r="A1155" s="12" t="s">
        <v>13770</v>
      </c>
      <c r="B1155" t="s">
        <v>20513</v>
      </c>
    </row>
    <row r="1156" spans="1:2">
      <c r="A1156" s="13" t="s">
        <v>13994</v>
      </c>
      <c r="B1156" t="s">
        <v>20513</v>
      </c>
    </row>
    <row r="1157" spans="1:2">
      <c r="A1157" s="12" t="s">
        <v>13592</v>
      </c>
      <c r="B1157" t="s">
        <v>20513</v>
      </c>
    </row>
    <row r="1158" spans="1:2">
      <c r="A1158" s="13" t="s">
        <v>22073</v>
      </c>
      <c r="B1158" t="s">
        <v>20513</v>
      </c>
    </row>
    <row r="1159" spans="1:2">
      <c r="A1159" s="12" t="s">
        <v>13435</v>
      </c>
      <c r="B1159" t="s">
        <v>20513</v>
      </c>
    </row>
    <row r="1160" spans="1:2">
      <c r="A1160" s="13" t="s">
        <v>13405</v>
      </c>
      <c r="B1160" t="s">
        <v>20513</v>
      </c>
    </row>
    <row r="1161" spans="1:2">
      <c r="A1161" s="12" t="s">
        <v>13311</v>
      </c>
      <c r="B1161" t="s">
        <v>20513</v>
      </c>
    </row>
    <row r="1162" spans="1:2">
      <c r="A1162" s="13" t="s">
        <v>22074</v>
      </c>
      <c r="B1162" t="s">
        <v>20513</v>
      </c>
    </row>
    <row r="1163" spans="1:2">
      <c r="A1163" s="12" t="s">
        <v>13229</v>
      </c>
      <c r="B1163" t="s">
        <v>20513</v>
      </c>
    </row>
    <row r="1164" spans="1:2">
      <c r="A1164" s="13" t="s">
        <v>13994</v>
      </c>
      <c r="B1164" t="s">
        <v>20513</v>
      </c>
    </row>
    <row r="1165" spans="1:2">
      <c r="A1165" s="12" t="s">
        <v>13199</v>
      </c>
      <c r="B1165" t="s">
        <v>20513</v>
      </c>
    </row>
    <row r="1166" spans="1:2">
      <c r="A1166" s="13" t="s">
        <v>13160</v>
      </c>
      <c r="B1166" t="s">
        <v>20513</v>
      </c>
    </row>
    <row r="1167" spans="1:2">
      <c r="A1167" s="12" t="s">
        <v>13126</v>
      </c>
      <c r="B1167" t="s">
        <v>20513</v>
      </c>
    </row>
    <row r="1168" spans="1:2">
      <c r="A1168" s="13" t="s">
        <v>13098</v>
      </c>
      <c r="B1168" t="s">
        <v>20513</v>
      </c>
    </row>
    <row r="1169" spans="1:2">
      <c r="A1169" s="12" t="s">
        <v>12894</v>
      </c>
      <c r="B1169" t="s">
        <v>20513</v>
      </c>
    </row>
    <row r="1170" spans="1:2">
      <c r="A1170" s="13" t="s">
        <v>13450</v>
      </c>
      <c r="B1170" t="s">
        <v>20513</v>
      </c>
    </row>
    <row r="1171" spans="1:2">
      <c r="A1171" s="12" t="s">
        <v>13479</v>
      </c>
      <c r="B1171" t="s">
        <v>20513</v>
      </c>
    </row>
    <row r="1172" spans="1:2">
      <c r="A1172" s="13" t="s">
        <v>13450</v>
      </c>
      <c r="B1172" t="s">
        <v>20513</v>
      </c>
    </row>
    <row r="1173" spans="1:2">
      <c r="A1173" s="12" t="s">
        <v>22075</v>
      </c>
      <c r="B1173" t="s">
        <v>20513</v>
      </c>
    </row>
    <row r="1174" spans="1:2">
      <c r="A1174" s="13" t="s">
        <v>22076</v>
      </c>
      <c r="B1174" t="s">
        <v>20513</v>
      </c>
    </row>
    <row r="1175" spans="1:2">
      <c r="A1175" s="12" t="s">
        <v>13340</v>
      </c>
      <c r="B1175" t="s">
        <v>20513</v>
      </c>
    </row>
    <row r="1176" spans="1:2">
      <c r="A1176" s="13" t="s">
        <v>13290</v>
      </c>
      <c r="B1176" t="s">
        <v>20513</v>
      </c>
    </row>
    <row r="1177" spans="1:2">
      <c r="A1177" s="12" t="s">
        <v>14228</v>
      </c>
      <c r="B1177" t="s">
        <v>20513</v>
      </c>
    </row>
    <row r="1178" spans="1:2">
      <c r="A1178" s="13" t="s">
        <v>13571</v>
      </c>
      <c r="B1178" t="s">
        <v>20513</v>
      </c>
    </row>
    <row r="1179" spans="1:2">
      <c r="A1179" s="12" t="s">
        <v>13155</v>
      </c>
      <c r="B1179" t="s">
        <v>20513</v>
      </c>
    </row>
    <row r="1180" spans="1:2">
      <c r="A1180" s="13" t="s">
        <v>13116</v>
      </c>
      <c r="B1180" t="s">
        <v>20513</v>
      </c>
    </row>
    <row r="1181" spans="1:2">
      <c r="A1181" s="12" t="s">
        <v>12968</v>
      </c>
      <c r="B1181" t="s">
        <v>20513</v>
      </c>
    </row>
    <row r="1182" spans="1:2">
      <c r="A1182" s="13" t="s">
        <v>12932</v>
      </c>
      <c r="B1182" t="s">
        <v>20513</v>
      </c>
    </row>
    <row r="1183" spans="1:2">
      <c r="A1183" s="12" t="s">
        <v>14389</v>
      </c>
      <c r="B1183" t="s">
        <v>20513</v>
      </c>
    </row>
    <row r="1184" spans="1:2">
      <c r="A1184" s="13" t="s">
        <v>15183</v>
      </c>
      <c r="B1184" t="s">
        <v>20513</v>
      </c>
    </row>
    <row r="1185" spans="1:2">
      <c r="A1185" s="12" t="s">
        <v>14726</v>
      </c>
      <c r="B1185" t="s">
        <v>20513</v>
      </c>
    </row>
    <row r="1186" spans="1:2">
      <c r="A1186" s="13" t="s">
        <v>15103</v>
      </c>
      <c r="B1186" t="s">
        <v>20513</v>
      </c>
    </row>
    <row r="1187" spans="1:2">
      <c r="A1187" s="12" t="s">
        <v>12894</v>
      </c>
      <c r="B1187" t="s">
        <v>20513</v>
      </c>
    </row>
    <row r="1188" spans="1:2">
      <c r="A1188" s="13" t="s">
        <v>12861</v>
      </c>
      <c r="B1188" t="s">
        <v>20513</v>
      </c>
    </row>
    <row r="1189" spans="1:2">
      <c r="A1189" s="12" t="s">
        <v>12829</v>
      </c>
      <c r="B1189" t="s">
        <v>20513</v>
      </c>
    </row>
    <row r="1190" spans="1:2">
      <c r="A1190" s="13" t="s">
        <v>12732</v>
      </c>
      <c r="B1190" t="s">
        <v>20513</v>
      </c>
    </row>
    <row r="1191" spans="1:2">
      <c r="A1191" s="12" t="s">
        <v>7822</v>
      </c>
      <c r="B1191" t="s">
        <v>20513</v>
      </c>
    </row>
    <row r="1192" spans="1:2">
      <c r="A1192" s="13" t="s">
        <v>12675</v>
      </c>
      <c r="B1192" t="s">
        <v>20513</v>
      </c>
    </row>
    <row r="1193" spans="1:2">
      <c r="A1193" s="12" t="s">
        <v>15272</v>
      </c>
      <c r="B1193" t="s">
        <v>20513</v>
      </c>
    </row>
    <row r="1194" spans="1:2">
      <c r="A1194" s="13" t="s">
        <v>16956</v>
      </c>
      <c r="B1194" t="s">
        <v>20513</v>
      </c>
    </row>
    <row r="1195" spans="1:2">
      <c r="A1195" s="12" t="s">
        <v>16195</v>
      </c>
      <c r="B1195" t="s">
        <v>20513</v>
      </c>
    </row>
    <row r="1196" spans="1:2">
      <c r="A1196" s="13" t="s">
        <v>16962</v>
      </c>
      <c r="B1196" t="s">
        <v>20513</v>
      </c>
    </row>
    <row r="1197" spans="1:2">
      <c r="A1197" s="12" t="s">
        <v>15998</v>
      </c>
      <c r="B1197" t="s">
        <v>20513</v>
      </c>
    </row>
    <row r="1198" spans="1:2">
      <c r="A1198" s="13" t="s">
        <v>16389</v>
      </c>
      <c r="B1198" t="s">
        <v>20513</v>
      </c>
    </row>
    <row r="1199" spans="1:2">
      <c r="A1199" s="12" t="s">
        <v>12585</v>
      </c>
      <c r="B1199" t="s">
        <v>20513</v>
      </c>
    </row>
    <row r="1200" spans="1:2">
      <c r="A1200" s="13" t="s">
        <v>12664</v>
      </c>
      <c r="B1200" t="s">
        <v>20513</v>
      </c>
    </row>
    <row r="1201" spans="1:2">
      <c r="A1201" s="12" t="s">
        <v>12615</v>
      </c>
      <c r="B1201" t="s">
        <v>20513</v>
      </c>
    </row>
    <row r="1202" spans="1:2">
      <c r="A1202" s="13" t="s">
        <v>12508</v>
      </c>
      <c r="B1202" t="s">
        <v>20513</v>
      </c>
    </row>
    <row r="1203" spans="1:2">
      <c r="A1203" s="12" t="s">
        <v>12485</v>
      </c>
      <c r="B1203" t="s">
        <v>20513</v>
      </c>
    </row>
    <row r="1204" spans="1:2">
      <c r="A1204" s="13" t="s">
        <v>12469</v>
      </c>
      <c r="B1204" t="s">
        <v>20513</v>
      </c>
    </row>
    <row r="1205" spans="1:2">
      <c r="A1205" s="12" t="s">
        <v>22077</v>
      </c>
      <c r="B1205" t="s">
        <v>20513</v>
      </c>
    </row>
    <row r="1206" spans="1:2">
      <c r="A1206" s="13" t="s">
        <v>12417</v>
      </c>
      <c r="B1206" t="s">
        <v>20513</v>
      </c>
    </row>
    <row r="1207" spans="1:2">
      <c r="A1207" s="12" t="s">
        <v>12409</v>
      </c>
      <c r="B1207" t="s">
        <v>20513</v>
      </c>
    </row>
    <row r="1208" spans="1:2">
      <c r="A1208" s="13" t="s">
        <v>22078</v>
      </c>
      <c r="B1208" t="s">
        <v>20513</v>
      </c>
    </row>
    <row r="1209" spans="1:2">
      <c r="A1209" s="12" t="s">
        <v>12404</v>
      </c>
      <c r="B1209" t="s">
        <v>20513</v>
      </c>
    </row>
    <row r="1210" spans="1:2">
      <c r="A1210" s="13" t="s">
        <v>12973</v>
      </c>
      <c r="B1210" t="s">
        <v>20513</v>
      </c>
    </row>
    <row r="1211" spans="1:2">
      <c r="A1211" s="12" t="s">
        <v>12902</v>
      </c>
      <c r="B1211" t="s">
        <v>20513</v>
      </c>
    </row>
    <row r="1212" spans="1:2">
      <c r="A1212" s="13" t="s">
        <v>12847</v>
      </c>
      <c r="B1212" t="s">
        <v>20513</v>
      </c>
    </row>
    <row r="1213" spans="1:2">
      <c r="A1213" s="12" t="s">
        <v>12294</v>
      </c>
      <c r="B1213" t="s">
        <v>20513</v>
      </c>
    </row>
    <row r="1214" spans="1:2">
      <c r="A1214" s="13" t="s">
        <v>8469</v>
      </c>
      <c r="B1214" t="s">
        <v>20513</v>
      </c>
    </row>
    <row r="1215" spans="1:2">
      <c r="A1215" s="12" t="s">
        <v>22079</v>
      </c>
      <c r="B1215" t="s">
        <v>20513</v>
      </c>
    </row>
    <row r="1216" spans="1:2">
      <c r="A1216" s="13" t="s">
        <v>12266</v>
      </c>
      <c r="B1216" t="s">
        <v>20513</v>
      </c>
    </row>
    <row r="1217" spans="1:2">
      <c r="A1217" s="12" t="s">
        <v>12240</v>
      </c>
      <c r="B1217" t="s">
        <v>20513</v>
      </c>
    </row>
    <row r="1218" spans="1:2">
      <c r="A1218" s="13" t="s">
        <v>11350</v>
      </c>
      <c r="B1218" t="s">
        <v>20513</v>
      </c>
    </row>
    <row r="1219" spans="1:2">
      <c r="A1219" s="12" t="s">
        <v>12190</v>
      </c>
      <c r="B1219" t="s">
        <v>20513</v>
      </c>
    </row>
    <row r="1220" spans="1:2">
      <c r="A1220" s="13" t="s">
        <v>12132</v>
      </c>
      <c r="B1220" t="s">
        <v>20513</v>
      </c>
    </row>
    <row r="1221" spans="1:2">
      <c r="A1221" s="12" t="s">
        <v>22080</v>
      </c>
      <c r="B1221" t="s">
        <v>20513</v>
      </c>
    </row>
    <row r="1222" spans="1:2">
      <c r="A1222" s="13" t="s">
        <v>12057</v>
      </c>
      <c r="B1222" t="s">
        <v>20513</v>
      </c>
    </row>
    <row r="1223" spans="1:2">
      <c r="A1223" s="12" t="s">
        <v>12116</v>
      </c>
      <c r="B1223" t="s">
        <v>20513</v>
      </c>
    </row>
    <row r="1224" spans="1:2">
      <c r="A1224" s="13" t="s">
        <v>22081</v>
      </c>
      <c r="B1224" t="s">
        <v>20513</v>
      </c>
    </row>
    <row r="1225" spans="1:2">
      <c r="A1225" s="12" t="s">
        <v>10631</v>
      </c>
      <c r="B1225" t="s">
        <v>20513</v>
      </c>
    </row>
    <row r="1226" spans="1:2">
      <c r="A1226" s="13" t="s">
        <v>11973</v>
      </c>
      <c r="B1226" t="s">
        <v>20513</v>
      </c>
    </row>
    <row r="1227" spans="1:2">
      <c r="A1227" s="12" t="s">
        <v>11942</v>
      </c>
      <c r="B1227" t="s">
        <v>20513</v>
      </c>
    </row>
    <row r="1228" spans="1:2">
      <c r="A1228" s="13" t="s">
        <v>11936</v>
      </c>
      <c r="B1228" t="s">
        <v>20513</v>
      </c>
    </row>
    <row r="1229" spans="1:2">
      <c r="A1229" s="12" t="s">
        <v>11339</v>
      </c>
      <c r="B1229" t="s">
        <v>20513</v>
      </c>
    </row>
    <row r="1230" spans="1:2">
      <c r="A1230" s="13" t="s">
        <v>11892</v>
      </c>
      <c r="B1230" t="s">
        <v>20513</v>
      </c>
    </row>
    <row r="1231" spans="1:2">
      <c r="A1231" s="12" t="s">
        <v>11887</v>
      </c>
      <c r="B1231" t="s">
        <v>20513</v>
      </c>
    </row>
    <row r="1232" spans="1:2">
      <c r="A1232" s="13" t="s">
        <v>11794</v>
      </c>
      <c r="B1232" t="s">
        <v>20513</v>
      </c>
    </row>
    <row r="1233" spans="1:2">
      <c r="A1233" s="12" t="s">
        <v>11833</v>
      </c>
      <c r="B1233" t="s">
        <v>20513</v>
      </c>
    </row>
    <row r="1234" spans="1:2">
      <c r="A1234" s="13" t="s">
        <v>11805</v>
      </c>
      <c r="B1234" t="s">
        <v>20513</v>
      </c>
    </row>
    <row r="1235" spans="1:2">
      <c r="A1235" s="12" t="s">
        <v>11755</v>
      </c>
      <c r="B1235" t="s">
        <v>20513</v>
      </c>
    </row>
    <row r="1236" spans="1:2">
      <c r="A1236" s="13" t="s">
        <v>11710</v>
      </c>
      <c r="B1236" t="s">
        <v>20513</v>
      </c>
    </row>
    <row r="1237" spans="1:2">
      <c r="A1237" s="12" t="s">
        <v>11656</v>
      </c>
      <c r="B1237" t="s">
        <v>20513</v>
      </c>
    </row>
    <row r="1238" spans="1:2">
      <c r="A1238" s="13" t="s">
        <v>11640</v>
      </c>
      <c r="B1238" t="s">
        <v>20513</v>
      </c>
    </row>
    <row r="1239" spans="1:2">
      <c r="A1239" s="12" t="s">
        <v>11164</v>
      </c>
      <c r="B1239" t="s">
        <v>20513</v>
      </c>
    </row>
    <row r="1240" spans="1:2">
      <c r="A1240" s="13" t="s">
        <v>11584</v>
      </c>
      <c r="B1240" t="s">
        <v>20513</v>
      </c>
    </row>
    <row r="1241" spans="1:2">
      <c r="A1241" s="12" t="s">
        <v>11314</v>
      </c>
      <c r="B1241" t="s">
        <v>20513</v>
      </c>
    </row>
    <row r="1242" spans="1:2">
      <c r="A1242" s="13" t="s">
        <v>11534</v>
      </c>
      <c r="B1242" t="s">
        <v>20513</v>
      </c>
    </row>
    <row r="1243" spans="1:2">
      <c r="A1243" s="12" t="s">
        <v>22081</v>
      </c>
      <c r="B1243" t="s">
        <v>20513</v>
      </c>
    </row>
    <row r="1244" spans="1:2">
      <c r="A1244" s="13" t="s">
        <v>11511</v>
      </c>
      <c r="B1244" t="s">
        <v>20513</v>
      </c>
    </row>
    <row r="1245" spans="1:2">
      <c r="A1245" s="12" t="s">
        <v>11500</v>
      </c>
      <c r="B1245" t="s">
        <v>20513</v>
      </c>
    </row>
    <row r="1246" spans="1:2">
      <c r="A1246" s="13" t="s">
        <v>11496</v>
      </c>
      <c r="B1246" t="s">
        <v>20513</v>
      </c>
    </row>
    <row r="1247" spans="1:2">
      <c r="A1247" s="12" t="s">
        <v>11482</v>
      </c>
      <c r="B1247" t="s">
        <v>20513</v>
      </c>
    </row>
    <row r="1248" spans="1:2">
      <c r="A1248" s="13" t="s">
        <v>11525</v>
      </c>
      <c r="B1248" t="s">
        <v>20513</v>
      </c>
    </row>
    <row r="1249" spans="1:2">
      <c r="A1249" s="12" t="s">
        <v>11491</v>
      </c>
      <c r="B1249" t="s">
        <v>20513</v>
      </c>
    </row>
    <row r="1250" spans="1:2">
      <c r="A1250" s="13" t="s">
        <v>11549</v>
      </c>
      <c r="B1250" t="s">
        <v>20513</v>
      </c>
    </row>
    <row r="1251" spans="1:2">
      <c r="A1251" s="12" t="s">
        <v>22082</v>
      </c>
      <c r="B1251" t="s">
        <v>20513</v>
      </c>
    </row>
    <row r="1252" spans="1:2">
      <c r="A1252" s="13" t="s">
        <v>11381</v>
      </c>
      <c r="B1252" t="s">
        <v>20513</v>
      </c>
    </row>
    <row r="1253" spans="1:2">
      <c r="A1253" s="12" t="s">
        <v>22083</v>
      </c>
      <c r="B1253" t="s">
        <v>20513</v>
      </c>
    </row>
    <row r="1254" spans="1:2">
      <c r="A1254" s="13" t="s">
        <v>22084</v>
      </c>
      <c r="B1254" t="s">
        <v>20513</v>
      </c>
    </row>
    <row r="1255" spans="1:2">
      <c r="A1255" s="12" t="s">
        <v>11230</v>
      </c>
      <c r="B1255" t="s">
        <v>20513</v>
      </c>
    </row>
    <row r="1256" spans="1:2">
      <c r="A1256" s="13" t="s">
        <v>11212</v>
      </c>
      <c r="B1256" t="s">
        <v>20513</v>
      </c>
    </row>
    <row r="1257" spans="1:2">
      <c r="A1257" s="12" t="s">
        <v>11178</v>
      </c>
      <c r="B1257" t="s">
        <v>20513</v>
      </c>
    </row>
    <row r="1258" spans="1:2">
      <c r="A1258" s="13" t="s">
        <v>11631</v>
      </c>
      <c r="B1258" t="s">
        <v>20513</v>
      </c>
    </row>
    <row r="1259" spans="1:2">
      <c r="A1259" s="12" t="s">
        <v>11563</v>
      </c>
      <c r="B1259" t="s">
        <v>20513</v>
      </c>
    </row>
    <row r="1260" spans="1:2">
      <c r="A1260" s="13" t="s">
        <v>11631</v>
      </c>
      <c r="B1260" t="s">
        <v>20513</v>
      </c>
    </row>
    <row r="1261" spans="1:2">
      <c r="A1261" s="12" t="s">
        <v>11418</v>
      </c>
      <c r="B1261" t="s">
        <v>20513</v>
      </c>
    </row>
    <row r="1262" spans="1:2">
      <c r="A1262" s="13" t="s">
        <v>11243</v>
      </c>
      <c r="B1262" t="s">
        <v>20513</v>
      </c>
    </row>
    <row r="1263" spans="1:2">
      <c r="A1263" s="12" t="s">
        <v>11133</v>
      </c>
      <c r="B1263" t="s">
        <v>20513</v>
      </c>
    </row>
    <row r="1264" spans="1:2">
      <c r="A1264" s="13" t="s">
        <v>11056</v>
      </c>
      <c r="B1264" t="s">
        <v>20513</v>
      </c>
    </row>
    <row r="1265" spans="1:2">
      <c r="A1265" s="12" t="s">
        <v>11104</v>
      </c>
      <c r="B1265" t="s">
        <v>20513</v>
      </c>
    </row>
    <row r="1266" spans="1:2">
      <c r="A1266" s="13" t="s">
        <v>11073</v>
      </c>
      <c r="B1266" t="s">
        <v>20513</v>
      </c>
    </row>
    <row r="1267" spans="1:2">
      <c r="A1267" s="12" t="s">
        <v>11069</v>
      </c>
      <c r="B1267" t="s">
        <v>20513</v>
      </c>
    </row>
    <row r="1268" spans="1:2">
      <c r="A1268" s="13" t="s">
        <v>22085</v>
      </c>
      <c r="B1268" t="s">
        <v>20513</v>
      </c>
    </row>
    <row r="1269" spans="1:2">
      <c r="A1269" s="12" t="s">
        <v>9217</v>
      </c>
      <c r="B1269" t="s">
        <v>20513</v>
      </c>
    </row>
    <row r="1270" spans="1:2">
      <c r="A1270" s="13" t="s">
        <v>22086</v>
      </c>
      <c r="B1270" t="s">
        <v>20513</v>
      </c>
    </row>
    <row r="1271" spans="1:2">
      <c r="A1271" s="12" t="s">
        <v>10887</v>
      </c>
      <c r="B1271" t="s">
        <v>20513</v>
      </c>
    </row>
    <row r="1272" spans="1:2">
      <c r="A1272" s="13" t="s">
        <v>9931</v>
      </c>
      <c r="B1272" t="s">
        <v>20513</v>
      </c>
    </row>
    <row r="1273" spans="1:2">
      <c r="A1273" s="12" t="s">
        <v>10867</v>
      </c>
      <c r="B1273" t="s">
        <v>20513</v>
      </c>
    </row>
    <row r="1274" spans="1:2">
      <c r="A1274" s="13" t="s">
        <v>11862</v>
      </c>
      <c r="B1274" t="s">
        <v>20513</v>
      </c>
    </row>
    <row r="1275" spans="1:2">
      <c r="A1275" s="12" t="s">
        <v>11174</v>
      </c>
      <c r="B1275" t="s">
        <v>20513</v>
      </c>
    </row>
    <row r="1276" spans="1:2">
      <c r="A1276" s="13" t="s">
        <v>10762</v>
      </c>
      <c r="B1276" t="s">
        <v>20513</v>
      </c>
    </row>
    <row r="1277" spans="1:2">
      <c r="A1277" s="12" t="s">
        <v>10637</v>
      </c>
      <c r="B1277" t="s">
        <v>20513</v>
      </c>
    </row>
    <row r="1278" spans="1:2">
      <c r="A1278" s="13" t="s">
        <v>10616</v>
      </c>
      <c r="B1278" t="s">
        <v>20513</v>
      </c>
    </row>
    <row r="1279" spans="1:2">
      <c r="A1279" s="12" t="s">
        <v>10570</v>
      </c>
      <c r="B1279" t="s">
        <v>20513</v>
      </c>
    </row>
    <row r="1280" spans="1:2">
      <c r="A1280" s="13" t="s">
        <v>10532</v>
      </c>
      <c r="B1280" t="s">
        <v>20513</v>
      </c>
    </row>
    <row r="1281" spans="1:2">
      <c r="A1281" s="12" t="s">
        <v>10453</v>
      </c>
      <c r="B1281" t="s">
        <v>20513</v>
      </c>
    </row>
    <row r="1282" spans="1:2">
      <c r="A1282" s="13" t="s">
        <v>10444</v>
      </c>
      <c r="B1282" t="s">
        <v>20513</v>
      </c>
    </row>
    <row r="1283" spans="1:2">
      <c r="A1283" s="12" t="s">
        <v>22085</v>
      </c>
      <c r="B1283" t="s">
        <v>20513</v>
      </c>
    </row>
    <row r="1284" spans="1:2">
      <c r="A1284" s="13" t="s">
        <v>10981</v>
      </c>
      <c r="B1284" t="s">
        <v>20513</v>
      </c>
    </row>
    <row r="1285" spans="1:2">
      <c r="A1285" s="12" t="s">
        <v>10930</v>
      </c>
      <c r="B1285" t="s">
        <v>20513</v>
      </c>
    </row>
    <row r="1286" spans="1:2">
      <c r="A1286" s="13" t="s">
        <v>10921</v>
      </c>
      <c r="B1286" t="s">
        <v>20513</v>
      </c>
    </row>
    <row r="1287" spans="1:2">
      <c r="A1287" s="12" t="s">
        <v>10842</v>
      </c>
      <c r="B1287" t="s">
        <v>20513</v>
      </c>
    </row>
    <row r="1288" spans="1:2">
      <c r="A1288" s="13" t="s">
        <v>10521</v>
      </c>
      <c r="B1288" t="s">
        <v>20513</v>
      </c>
    </row>
    <row r="1289" spans="1:2">
      <c r="A1289" s="12" t="s">
        <v>10356</v>
      </c>
      <c r="B1289" t="s">
        <v>20513</v>
      </c>
    </row>
    <row r="1290" spans="1:2">
      <c r="A1290" s="13" t="s">
        <v>10247</v>
      </c>
      <c r="B1290" t="s">
        <v>20513</v>
      </c>
    </row>
    <row r="1291" spans="1:2">
      <c r="A1291" s="12" t="s">
        <v>10381</v>
      </c>
      <c r="B1291" t="s">
        <v>20513</v>
      </c>
    </row>
    <row r="1292" spans="1:2">
      <c r="A1292" s="13" t="s">
        <v>10229</v>
      </c>
      <c r="B1292" t="s">
        <v>20513</v>
      </c>
    </row>
    <row r="1293" spans="1:2">
      <c r="A1293" s="12" t="s">
        <v>10203</v>
      </c>
      <c r="B1293" t="s">
        <v>20513</v>
      </c>
    </row>
    <row r="1294" spans="1:2">
      <c r="A1294" s="13" t="s">
        <v>10111</v>
      </c>
      <c r="B1294" t="s">
        <v>20513</v>
      </c>
    </row>
    <row r="1295" spans="1:2">
      <c r="A1295" s="12" t="s">
        <v>10105</v>
      </c>
      <c r="B1295" t="s">
        <v>20513</v>
      </c>
    </row>
    <row r="1296" spans="1:2">
      <c r="A1296" s="13" t="s">
        <v>22087</v>
      </c>
      <c r="B1296" t="s">
        <v>20513</v>
      </c>
    </row>
    <row r="1297" spans="1:2">
      <c r="A1297" s="12" t="s">
        <v>10074</v>
      </c>
      <c r="B1297" t="s">
        <v>20513</v>
      </c>
    </row>
    <row r="1298" spans="1:2">
      <c r="A1298" s="13" t="s">
        <v>10099</v>
      </c>
      <c r="B1298" t="s">
        <v>20513</v>
      </c>
    </row>
    <row r="1299" spans="1:2">
      <c r="A1299" s="12" t="s">
        <v>22088</v>
      </c>
      <c r="B1299" t="s">
        <v>20513</v>
      </c>
    </row>
    <row r="1300" spans="1:2">
      <c r="A1300" s="13" t="s">
        <v>9674</v>
      </c>
      <c r="B1300" t="s">
        <v>20513</v>
      </c>
    </row>
    <row r="1301" spans="1:2">
      <c r="A1301" s="12" t="s">
        <v>9884</v>
      </c>
      <c r="B1301" t="s">
        <v>20513</v>
      </c>
    </row>
    <row r="1302" spans="1:2">
      <c r="A1302" s="13" t="s">
        <v>10574</v>
      </c>
      <c r="B1302" t="s">
        <v>20513</v>
      </c>
    </row>
    <row r="1303" spans="1:2">
      <c r="A1303" s="12" t="s">
        <v>22089</v>
      </c>
      <c r="B1303" t="s">
        <v>20513</v>
      </c>
    </row>
    <row r="1304" spans="1:2">
      <c r="A1304" s="13" t="s">
        <v>10361</v>
      </c>
      <c r="B1304" t="s">
        <v>20513</v>
      </c>
    </row>
    <row r="1305" spans="1:2">
      <c r="A1305" s="12" t="s">
        <v>9953</v>
      </c>
      <c r="B1305" t="s">
        <v>20513</v>
      </c>
    </row>
    <row r="1306" spans="1:2">
      <c r="A1306" s="13" t="s">
        <v>10223</v>
      </c>
      <c r="B1306" t="s">
        <v>20513</v>
      </c>
    </row>
    <row r="1307" spans="1:2">
      <c r="A1307" s="12" t="s">
        <v>10060</v>
      </c>
      <c r="B1307" t="s">
        <v>20513</v>
      </c>
    </row>
    <row r="1308" spans="1:2">
      <c r="A1308" s="13" t="s">
        <v>10183</v>
      </c>
      <c r="B1308" t="s">
        <v>20513</v>
      </c>
    </row>
    <row r="1309" spans="1:2">
      <c r="A1309" s="12" t="s">
        <v>22090</v>
      </c>
      <c r="B1309" t="s">
        <v>20513</v>
      </c>
    </row>
    <row r="1310" spans="1:2">
      <c r="A1310" s="13" t="s">
        <v>9937</v>
      </c>
      <c r="B1310" t="s">
        <v>20513</v>
      </c>
    </row>
    <row r="1311" spans="1:2">
      <c r="A1311" s="12" t="s">
        <v>9837</v>
      </c>
      <c r="B1311" t="s">
        <v>20513</v>
      </c>
    </row>
    <row r="1312" spans="1:2">
      <c r="A1312" s="13" t="s">
        <v>9718</v>
      </c>
      <c r="B1312" t="s">
        <v>20513</v>
      </c>
    </row>
    <row r="1313" spans="1:2">
      <c r="A1313" s="12" t="s">
        <v>9698</v>
      </c>
      <c r="B1313" t="s">
        <v>20513</v>
      </c>
    </row>
    <row r="1314" spans="1:2">
      <c r="A1314" s="13" t="s">
        <v>9614</v>
      </c>
      <c r="B1314" t="s">
        <v>20513</v>
      </c>
    </row>
    <row r="1315" spans="1:2">
      <c r="A1315" s="12" t="s">
        <v>6511</v>
      </c>
      <c r="B1315" t="s">
        <v>20513</v>
      </c>
    </row>
    <row r="1316" spans="1:2">
      <c r="A1316" s="13" t="s">
        <v>22091</v>
      </c>
      <c r="B1316" t="s">
        <v>20513</v>
      </c>
    </row>
    <row r="1317" spans="1:2">
      <c r="A1317" s="12" t="s">
        <v>9644</v>
      </c>
      <c r="B1317" t="s">
        <v>20513</v>
      </c>
    </row>
    <row r="1318" spans="1:2">
      <c r="A1318" s="13" t="s">
        <v>9587</v>
      </c>
      <c r="B1318" t="s">
        <v>20513</v>
      </c>
    </row>
    <row r="1319" spans="1:2">
      <c r="A1319" s="12" t="s">
        <v>9565</v>
      </c>
      <c r="B1319" t="s">
        <v>20513</v>
      </c>
    </row>
    <row r="1320" spans="1:2">
      <c r="A1320" s="13" t="s">
        <v>9604</v>
      </c>
      <c r="B1320" t="s">
        <v>20513</v>
      </c>
    </row>
    <row r="1321" spans="1:2">
      <c r="A1321" s="12" t="s">
        <v>9499</v>
      </c>
      <c r="B1321" t="s">
        <v>20513</v>
      </c>
    </row>
    <row r="1322" spans="1:2">
      <c r="A1322" s="13" t="s">
        <v>9437</v>
      </c>
      <c r="B1322" t="s">
        <v>20513</v>
      </c>
    </row>
    <row r="1323" spans="1:2">
      <c r="A1323" s="12" t="s">
        <v>22092</v>
      </c>
      <c r="B1323" t="s">
        <v>20513</v>
      </c>
    </row>
    <row r="1324" spans="1:2">
      <c r="A1324" s="13" t="s">
        <v>9418</v>
      </c>
      <c r="B1324" t="s">
        <v>20513</v>
      </c>
    </row>
    <row r="1325" spans="1:2">
      <c r="A1325" s="12" t="s">
        <v>9400</v>
      </c>
      <c r="B1325" t="s">
        <v>20513</v>
      </c>
    </row>
    <row r="1326" spans="1:2">
      <c r="A1326" s="13" t="s">
        <v>9619</v>
      </c>
      <c r="B1326" t="s">
        <v>20513</v>
      </c>
    </row>
    <row r="1327" spans="1:2">
      <c r="A1327" s="12" t="s">
        <v>9286</v>
      </c>
      <c r="B1327" t="s">
        <v>20513</v>
      </c>
    </row>
    <row r="1328" spans="1:2">
      <c r="A1328" s="13" t="s">
        <v>9208</v>
      </c>
      <c r="B1328" t="s">
        <v>20513</v>
      </c>
    </row>
    <row r="1329" spans="1:2">
      <c r="A1329" s="12" t="s">
        <v>8590</v>
      </c>
      <c r="B1329" t="s">
        <v>20513</v>
      </c>
    </row>
    <row r="1330" spans="1:2">
      <c r="A1330" s="13" t="s">
        <v>9570</v>
      </c>
      <c r="B1330" t="s">
        <v>20513</v>
      </c>
    </row>
    <row r="1331" spans="1:2">
      <c r="A1331" s="12" t="s">
        <v>9143</v>
      </c>
      <c r="B1331" t="s">
        <v>20513</v>
      </c>
    </row>
    <row r="1332" spans="1:2">
      <c r="A1332" s="13" t="s">
        <v>9198</v>
      </c>
      <c r="B1332" t="s">
        <v>20513</v>
      </c>
    </row>
    <row r="1333" spans="1:2">
      <c r="A1333" s="12" t="s">
        <v>22093</v>
      </c>
      <c r="B1333" t="s">
        <v>20513</v>
      </c>
    </row>
    <row r="1334" spans="1:2">
      <c r="A1334" s="13" t="s">
        <v>9079</v>
      </c>
      <c r="B1334" t="s">
        <v>20513</v>
      </c>
    </row>
    <row r="1335" spans="1:2">
      <c r="A1335" s="12" t="s">
        <v>9035</v>
      </c>
      <c r="B1335" t="s">
        <v>20513</v>
      </c>
    </row>
    <row r="1336" spans="1:2">
      <c r="A1336" s="13" t="s">
        <v>22094</v>
      </c>
      <c r="B1336" t="s">
        <v>20513</v>
      </c>
    </row>
    <row r="1337" spans="1:2">
      <c r="A1337" s="12" t="s">
        <v>9073</v>
      </c>
      <c r="B1337" t="s">
        <v>20513</v>
      </c>
    </row>
    <row r="1338" spans="1:2">
      <c r="A1338" s="13" t="s">
        <v>8980</v>
      </c>
      <c r="B1338" t="s">
        <v>20513</v>
      </c>
    </row>
    <row r="1339" spans="1:2">
      <c r="A1339" s="12" t="s">
        <v>9132</v>
      </c>
      <c r="B1339" t="s">
        <v>20513</v>
      </c>
    </row>
    <row r="1340" spans="1:2">
      <c r="A1340" s="13" t="s">
        <v>9636</v>
      </c>
      <c r="B1340" t="s">
        <v>20513</v>
      </c>
    </row>
    <row r="1341" spans="1:2">
      <c r="A1341" s="12" t="s">
        <v>8826</v>
      </c>
      <c r="B1341" t="s">
        <v>20513</v>
      </c>
    </row>
    <row r="1342" spans="1:2">
      <c r="A1342" s="13" t="s">
        <v>9359</v>
      </c>
      <c r="B1342" t="s">
        <v>20513</v>
      </c>
    </row>
    <row r="1343" spans="1:2">
      <c r="A1343" s="12" t="s">
        <v>8951</v>
      </c>
      <c r="B1343" t="s">
        <v>20513</v>
      </c>
    </row>
    <row r="1344" spans="1:2">
      <c r="A1344" s="13" t="s">
        <v>8920</v>
      </c>
      <c r="B1344" t="s">
        <v>20513</v>
      </c>
    </row>
    <row r="1345" spans="1:2">
      <c r="A1345" s="12" t="s">
        <v>22095</v>
      </c>
      <c r="B1345" t="s">
        <v>20513</v>
      </c>
    </row>
    <row r="1346" spans="1:2">
      <c r="A1346" s="13" t="s">
        <v>8518</v>
      </c>
      <c r="B1346" t="s">
        <v>20513</v>
      </c>
    </row>
    <row r="1347" spans="1:2">
      <c r="A1347" s="12" t="s">
        <v>8695</v>
      </c>
      <c r="B1347" t="s">
        <v>20513</v>
      </c>
    </row>
    <row r="1348" spans="1:2">
      <c r="A1348" s="13" t="s">
        <v>8826</v>
      </c>
      <c r="B1348" t="s">
        <v>20513</v>
      </c>
    </row>
    <row r="1349" spans="1:2">
      <c r="A1349" s="12" t="s">
        <v>8648</v>
      </c>
      <c r="B1349" t="s">
        <v>20513</v>
      </c>
    </row>
    <row r="1350" spans="1:2">
      <c r="A1350" s="13" t="s">
        <v>8556</v>
      </c>
      <c r="B1350" t="s">
        <v>20513</v>
      </c>
    </row>
    <row r="1351" spans="1:2">
      <c r="A1351" s="12" t="s">
        <v>8842</v>
      </c>
      <c r="B1351" t="s">
        <v>20513</v>
      </c>
    </row>
    <row r="1352" spans="1:2">
      <c r="A1352" s="13" t="s">
        <v>8701</v>
      </c>
      <c r="B1352" t="s">
        <v>20513</v>
      </c>
    </row>
    <row r="1353" spans="1:2">
      <c r="A1353" s="12" t="s">
        <v>8565</v>
      </c>
      <c r="B1353" t="s">
        <v>20513</v>
      </c>
    </row>
    <row r="1354" spans="1:2">
      <c r="A1354" s="13" t="s">
        <v>8508</v>
      </c>
      <c r="B1354" t="s">
        <v>20513</v>
      </c>
    </row>
    <row r="1355" spans="1:2">
      <c r="A1355" s="12" t="s">
        <v>8442</v>
      </c>
      <c r="B1355" t="s">
        <v>20513</v>
      </c>
    </row>
    <row r="1356" spans="1:2">
      <c r="A1356" s="13" t="s">
        <v>8417</v>
      </c>
      <c r="B1356" t="s">
        <v>20513</v>
      </c>
    </row>
    <row r="1357" spans="1:2">
      <c r="A1357" s="12" t="s">
        <v>8387</v>
      </c>
      <c r="B1357" t="s">
        <v>20513</v>
      </c>
    </row>
    <row r="1358" spans="1:2">
      <c r="A1358" s="13" t="s">
        <v>8378</v>
      </c>
      <c r="B1358" t="s">
        <v>20513</v>
      </c>
    </row>
    <row r="1359" spans="1:2">
      <c r="A1359" s="12" t="s">
        <v>8369</v>
      </c>
      <c r="B1359" t="s">
        <v>20513</v>
      </c>
    </row>
    <row r="1360" spans="1:2">
      <c r="A1360" s="13" t="s">
        <v>7379</v>
      </c>
      <c r="B1360" t="s">
        <v>20513</v>
      </c>
    </row>
    <row r="1361" spans="1:2">
      <c r="A1361" s="12" t="s">
        <v>22096</v>
      </c>
      <c r="B1361" t="s">
        <v>20513</v>
      </c>
    </row>
    <row r="1362" spans="1:2">
      <c r="A1362" s="13" t="s">
        <v>7869</v>
      </c>
      <c r="B1362" t="s">
        <v>20513</v>
      </c>
    </row>
    <row r="1363" spans="1:2">
      <c r="A1363" s="12" t="s">
        <v>8180</v>
      </c>
      <c r="B1363" t="s">
        <v>20513</v>
      </c>
    </row>
    <row r="1364" spans="1:2">
      <c r="A1364" s="13" t="s">
        <v>7934</v>
      </c>
      <c r="B1364" t="s">
        <v>20513</v>
      </c>
    </row>
    <row r="1365" spans="1:2">
      <c r="A1365" s="12" t="s">
        <v>8117</v>
      </c>
      <c r="B1365" t="s">
        <v>20513</v>
      </c>
    </row>
    <row r="1366" spans="1:2">
      <c r="A1366" s="13" t="s">
        <v>7980</v>
      </c>
      <c r="B1366" t="s">
        <v>20513</v>
      </c>
    </row>
    <row r="1367" spans="1:2">
      <c r="A1367" s="12" t="s">
        <v>7971</v>
      </c>
      <c r="B1367" t="s">
        <v>20513</v>
      </c>
    </row>
    <row r="1368" spans="1:2">
      <c r="A1368" s="13" t="s">
        <v>7966</v>
      </c>
      <c r="B1368" t="s">
        <v>20513</v>
      </c>
    </row>
    <row r="1369" spans="1:2">
      <c r="A1369" s="12" t="s">
        <v>7798</v>
      </c>
      <c r="B1369" t="s">
        <v>20513</v>
      </c>
    </row>
    <row r="1370" spans="1:2">
      <c r="A1370" s="13" t="s">
        <v>8046</v>
      </c>
      <c r="B1370" t="s">
        <v>20513</v>
      </c>
    </row>
    <row r="1371" spans="1:2">
      <c r="A1371" s="12" t="s">
        <v>22097</v>
      </c>
      <c r="B1371" t="s">
        <v>20513</v>
      </c>
    </row>
    <row r="1372" spans="1:2">
      <c r="A1372" s="13" t="s">
        <v>8194</v>
      </c>
      <c r="B1372" t="s">
        <v>20513</v>
      </c>
    </row>
    <row r="1373" spans="1:2">
      <c r="A1373" s="12" t="s">
        <v>8164</v>
      </c>
      <c r="B1373" t="s">
        <v>20513</v>
      </c>
    </row>
    <row r="1374" spans="1:2">
      <c r="A1374" s="13" t="s">
        <v>8112</v>
      </c>
      <c r="B1374" t="s">
        <v>20513</v>
      </c>
    </row>
    <row r="1375" spans="1:2">
      <c r="A1375" s="12" t="s">
        <v>7859</v>
      </c>
      <c r="B1375" t="s">
        <v>20513</v>
      </c>
    </row>
    <row r="1376" spans="1:2">
      <c r="A1376" s="13" t="s">
        <v>22098</v>
      </c>
      <c r="B1376" t="s">
        <v>20513</v>
      </c>
    </row>
    <row r="1377" spans="1:2">
      <c r="A1377" s="12" t="s">
        <v>7803</v>
      </c>
      <c r="B1377" t="s">
        <v>20513</v>
      </c>
    </row>
    <row r="1378" spans="1:2">
      <c r="A1378" s="13" t="s">
        <v>22099</v>
      </c>
      <c r="B1378" t="s">
        <v>20513</v>
      </c>
    </row>
    <row r="1379" spans="1:2">
      <c r="A1379" s="12" t="s">
        <v>7869</v>
      </c>
      <c r="B1379" t="s">
        <v>20513</v>
      </c>
    </row>
    <row r="1380" spans="1:2">
      <c r="A1380" s="13" t="s">
        <v>22100</v>
      </c>
      <c r="B1380" t="s">
        <v>20513</v>
      </c>
    </row>
    <row r="1381" spans="1:2">
      <c r="A1381" s="12" t="s">
        <v>7654</v>
      </c>
      <c r="B1381" t="s">
        <v>20513</v>
      </c>
    </row>
    <row r="1382" spans="1:2">
      <c r="A1382" s="13" t="s">
        <v>7643</v>
      </c>
      <c r="B1382" t="s">
        <v>20513</v>
      </c>
    </row>
    <row r="1383" spans="1:2">
      <c r="A1383" s="12" t="s">
        <v>7609</v>
      </c>
      <c r="B1383" t="s">
        <v>20513</v>
      </c>
    </row>
    <row r="1384" spans="1:2">
      <c r="A1384" s="13" t="s">
        <v>22101</v>
      </c>
      <c r="B1384" t="s">
        <v>20513</v>
      </c>
    </row>
    <row r="1385" spans="1:2">
      <c r="A1385" s="12" t="s">
        <v>7514</v>
      </c>
      <c r="B1385" t="s">
        <v>20513</v>
      </c>
    </row>
    <row r="1386" spans="1:2">
      <c r="A1386" s="13" t="s">
        <v>7519</v>
      </c>
      <c r="B1386" t="s">
        <v>20513</v>
      </c>
    </row>
    <row r="1387" spans="1:2">
      <c r="A1387" s="12" t="s">
        <v>22102</v>
      </c>
      <c r="B1387" t="s">
        <v>20513</v>
      </c>
    </row>
    <row r="1388" spans="1:2">
      <c r="A1388" s="13" t="s">
        <v>7492</v>
      </c>
      <c r="B1388" t="s">
        <v>20513</v>
      </c>
    </row>
    <row r="1389" spans="1:2">
      <c r="A1389" s="12" t="s">
        <v>7448</v>
      </c>
      <c r="B1389" t="s">
        <v>20513</v>
      </c>
    </row>
    <row r="1390" spans="1:2">
      <c r="A1390" s="13" t="s">
        <v>7357</v>
      </c>
      <c r="B1390" t="s">
        <v>20513</v>
      </c>
    </row>
    <row r="1391" spans="1:2">
      <c r="A1391" s="12" t="s">
        <v>7478</v>
      </c>
      <c r="B1391" t="s">
        <v>20513</v>
      </c>
    </row>
    <row r="1392" spans="1:2">
      <c r="A1392" s="13" t="s">
        <v>7312</v>
      </c>
      <c r="B1392" t="s">
        <v>20513</v>
      </c>
    </row>
    <row r="1393" spans="1:2">
      <c r="A1393" s="12" t="s">
        <v>7337</v>
      </c>
      <c r="B1393" t="s">
        <v>20513</v>
      </c>
    </row>
    <row r="1394" spans="1:2">
      <c r="A1394" s="13" t="s">
        <v>7238</v>
      </c>
      <c r="B1394" t="s">
        <v>20513</v>
      </c>
    </row>
    <row r="1395" spans="1:2">
      <c r="A1395" s="12" t="s">
        <v>22103</v>
      </c>
      <c r="B1395" t="s">
        <v>20513</v>
      </c>
    </row>
    <row r="1396" spans="1:2">
      <c r="A1396" s="13" t="s">
        <v>7686</v>
      </c>
      <c r="B1396" t="s">
        <v>20513</v>
      </c>
    </row>
    <row r="1397" spans="1:2">
      <c r="A1397" s="12" t="s">
        <v>7672</v>
      </c>
      <c r="B1397" t="s">
        <v>20513</v>
      </c>
    </row>
    <row r="1398" spans="1:2">
      <c r="A1398" s="13" t="s">
        <v>7715</v>
      </c>
      <c r="B1398" t="s">
        <v>20513</v>
      </c>
    </row>
    <row r="1399" spans="1:2">
      <c r="A1399" s="12" t="s">
        <v>22104</v>
      </c>
      <c r="B1399" t="s">
        <v>20513</v>
      </c>
    </row>
    <row r="1400" spans="1:2">
      <c r="A1400" s="13" t="s">
        <v>7228</v>
      </c>
      <c r="B1400" t="s">
        <v>20513</v>
      </c>
    </row>
    <row r="1401" spans="1:2">
      <c r="A1401" s="12" t="s">
        <v>6973</v>
      </c>
      <c r="B1401" t="s">
        <v>20513</v>
      </c>
    </row>
    <row r="1402" spans="1:2">
      <c r="A1402" s="13" t="s">
        <v>7106</v>
      </c>
      <c r="B1402" t="s">
        <v>20513</v>
      </c>
    </row>
    <row r="1403" spans="1:2">
      <c r="A1403" s="12" t="s">
        <v>6979</v>
      </c>
      <c r="B1403" t="s">
        <v>20513</v>
      </c>
    </row>
    <row r="1404" spans="1:2">
      <c r="A1404" s="13" t="s">
        <v>6985</v>
      </c>
      <c r="B1404" t="s">
        <v>20513</v>
      </c>
    </row>
    <row r="1405" spans="1:2">
      <c r="A1405" s="12" t="s">
        <v>22105</v>
      </c>
      <c r="B1405" t="s">
        <v>20513</v>
      </c>
    </row>
    <row r="1406" spans="1:2">
      <c r="A1406" s="13" t="s">
        <v>6949</v>
      </c>
      <c r="B1406" t="s">
        <v>20513</v>
      </c>
    </row>
    <row r="1407" spans="1:2">
      <c r="A1407" s="12" t="s">
        <v>6817</v>
      </c>
      <c r="B1407" t="s">
        <v>20513</v>
      </c>
    </row>
    <row r="1408" spans="1:2">
      <c r="A1408" s="13" t="s">
        <v>6834</v>
      </c>
      <c r="B1408" t="s">
        <v>20513</v>
      </c>
    </row>
    <row r="1409" spans="1:2">
      <c r="A1409" s="12" t="s">
        <v>6785</v>
      </c>
      <c r="B1409" t="s">
        <v>20513</v>
      </c>
    </row>
    <row r="1410" spans="1:2">
      <c r="A1410" s="13" t="s">
        <v>6990</v>
      </c>
      <c r="B1410" t="s">
        <v>20513</v>
      </c>
    </row>
    <row r="1411" spans="1:2">
      <c r="A1411" s="12" t="s">
        <v>6644</v>
      </c>
      <c r="B1411" t="s">
        <v>20513</v>
      </c>
    </row>
    <row r="1412" spans="1:2">
      <c r="A1412" s="13" t="s">
        <v>6638</v>
      </c>
      <c r="B1412" t="s">
        <v>20513</v>
      </c>
    </row>
    <row r="1413" spans="1:2">
      <c r="A1413" s="12" t="s">
        <v>6794</v>
      </c>
      <c r="B1413" t="s">
        <v>20513</v>
      </c>
    </row>
    <row r="1414" spans="1:2">
      <c r="A1414" s="13" t="s">
        <v>22106</v>
      </c>
      <c r="B1414" t="s">
        <v>20513</v>
      </c>
    </row>
    <row r="1415" spans="1:2">
      <c r="A1415" s="12" t="s">
        <v>6531</v>
      </c>
      <c r="B1415" t="s">
        <v>20513</v>
      </c>
    </row>
    <row r="1416" spans="1:2">
      <c r="A1416" s="13" t="s">
        <v>6525</v>
      </c>
      <c r="B1416" t="s">
        <v>20513</v>
      </c>
    </row>
    <row r="1417" spans="1:2">
      <c r="A1417" s="12" t="s">
        <v>6490</v>
      </c>
      <c r="B1417" t="s">
        <v>20513</v>
      </c>
    </row>
    <row r="1418" spans="1:2">
      <c r="A1418" s="13" t="s">
        <v>6537</v>
      </c>
      <c r="B1418" t="s">
        <v>20513</v>
      </c>
    </row>
    <row r="1419" spans="1:2">
      <c r="A1419" s="12" t="s">
        <v>6476</v>
      </c>
      <c r="B1419" t="s">
        <v>20513</v>
      </c>
    </row>
    <row r="1420" spans="1:2">
      <c r="A1420" s="13" t="s">
        <v>6397</v>
      </c>
      <c r="B1420" t="s">
        <v>20513</v>
      </c>
    </row>
    <row r="1421" spans="1:2">
      <c r="A1421" s="12" t="s">
        <v>6318</v>
      </c>
      <c r="B1421" t="s">
        <v>20513</v>
      </c>
    </row>
    <row r="1422" spans="1:2">
      <c r="A1422" s="13" t="s">
        <v>6323</v>
      </c>
      <c r="B1422" t="s">
        <v>20513</v>
      </c>
    </row>
    <row r="1423" spans="1:2">
      <c r="A1423" s="12" t="s">
        <v>22107</v>
      </c>
      <c r="B1423" t="s">
        <v>20513</v>
      </c>
    </row>
    <row r="1424" spans="1:2">
      <c r="A1424" s="13" t="s">
        <v>6168</v>
      </c>
      <c r="B1424" t="s">
        <v>20513</v>
      </c>
    </row>
    <row r="1425" spans="1:2">
      <c r="A1425" s="12" t="s">
        <v>22108</v>
      </c>
      <c r="B1425" t="s">
        <v>20513</v>
      </c>
    </row>
    <row r="1426" spans="1:2">
      <c r="A1426" s="13" t="s">
        <v>6223</v>
      </c>
      <c r="B1426" t="s">
        <v>20513</v>
      </c>
    </row>
    <row r="1427" spans="1:2">
      <c r="A1427" s="12" t="s">
        <v>6358</v>
      </c>
      <c r="B1427" t="s">
        <v>20513</v>
      </c>
    </row>
    <row r="1428" spans="1:2">
      <c r="A1428" s="13" t="s">
        <v>6218</v>
      </c>
      <c r="B1428" t="s">
        <v>20513</v>
      </c>
    </row>
    <row r="1429" spans="1:2">
      <c r="A1429" s="12" t="s">
        <v>6059</v>
      </c>
      <c r="B1429" t="s">
        <v>20513</v>
      </c>
    </row>
    <row r="1430" spans="1:2">
      <c r="A1430" s="13" t="s">
        <v>6053</v>
      </c>
      <c r="B1430" t="s">
        <v>20513</v>
      </c>
    </row>
    <row r="1431" spans="1:2">
      <c r="A1431" s="12" t="s">
        <v>22109</v>
      </c>
      <c r="B1431" t="s">
        <v>20513</v>
      </c>
    </row>
    <row r="1432" spans="1:2">
      <c r="A1432" s="13" t="s">
        <v>6018</v>
      </c>
      <c r="B1432" t="s">
        <v>20513</v>
      </c>
    </row>
    <row r="1433" spans="1:2">
      <c r="A1433" s="12" t="s">
        <v>5925</v>
      </c>
      <c r="B1433" t="s">
        <v>20513</v>
      </c>
    </row>
    <row r="1434" spans="1:2">
      <c r="A1434" s="13" t="s">
        <v>22110</v>
      </c>
      <c r="B1434" t="s">
        <v>20513</v>
      </c>
    </row>
    <row r="1435" spans="1:2">
      <c r="A1435" s="12" t="s">
        <v>5821</v>
      </c>
      <c r="B1435" t="s">
        <v>20513</v>
      </c>
    </row>
    <row r="1436" spans="1:2">
      <c r="A1436" s="13" t="s">
        <v>5825</v>
      </c>
      <c r="B1436" t="s">
        <v>20513</v>
      </c>
    </row>
    <row r="1437" spans="1:2">
      <c r="A1437" s="12" t="s">
        <v>5830</v>
      </c>
      <c r="B1437" t="s">
        <v>20513</v>
      </c>
    </row>
    <row r="1438" spans="1:2">
      <c r="A1438" s="13" t="s">
        <v>5839</v>
      </c>
      <c r="B1438" t="s">
        <v>20513</v>
      </c>
    </row>
    <row r="1439" spans="1:2">
      <c r="A1439" s="12" t="s">
        <v>5722</v>
      </c>
      <c r="B1439" t="s">
        <v>20513</v>
      </c>
    </row>
    <row r="1440" spans="1:2">
      <c r="A1440" s="13" t="s">
        <v>5680</v>
      </c>
      <c r="B1440" t="s">
        <v>20513</v>
      </c>
    </row>
    <row r="1441" spans="1:2">
      <c r="A1441" s="12" t="s">
        <v>5459</v>
      </c>
      <c r="B1441" t="s">
        <v>20513</v>
      </c>
    </row>
    <row r="1442" spans="1:2">
      <c r="A1442" s="13" t="s">
        <v>5325</v>
      </c>
      <c r="B1442" t="s">
        <v>20513</v>
      </c>
    </row>
    <row r="1443" spans="1:2">
      <c r="A1443" s="12" t="s">
        <v>5993</v>
      </c>
      <c r="B1443" t="s">
        <v>20513</v>
      </c>
    </row>
    <row r="1444" spans="1:2">
      <c r="A1444" s="13" t="s">
        <v>5770</v>
      </c>
      <c r="B1444" t="s">
        <v>20513</v>
      </c>
    </row>
    <row r="1445" spans="1:2">
      <c r="A1445" s="12" t="s">
        <v>5440</v>
      </c>
      <c r="B1445" t="s">
        <v>20513</v>
      </c>
    </row>
    <row r="1446" spans="1:2">
      <c r="A1446" s="13" t="s">
        <v>5359</v>
      </c>
      <c r="B1446" t="s">
        <v>20513</v>
      </c>
    </row>
    <row r="1447" spans="1:2">
      <c r="A1447" s="12" t="s">
        <v>5354</v>
      </c>
      <c r="B1447" t="s">
        <v>20513</v>
      </c>
    </row>
    <row r="1448" spans="1:2">
      <c r="A1448" s="13" t="s">
        <v>5631</v>
      </c>
      <c r="B1448" t="s">
        <v>20513</v>
      </c>
    </row>
    <row r="1449" spans="1:2">
      <c r="A1449" s="12" t="s">
        <v>4952</v>
      </c>
      <c r="B1449" t="s">
        <v>20513</v>
      </c>
    </row>
    <row r="1450" spans="1:2">
      <c r="A1450" s="13" t="s">
        <v>22111</v>
      </c>
      <c r="B1450" t="s">
        <v>20513</v>
      </c>
    </row>
    <row r="1451" spans="1:2">
      <c r="A1451" s="12" t="s">
        <v>5236</v>
      </c>
      <c r="B1451" t="s">
        <v>20513</v>
      </c>
    </row>
    <row r="1452" spans="1:2">
      <c r="A1452" s="13" t="s">
        <v>5227</v>
      </c>
      <c r="B1452" t="s">
        <v>20513</v>
      </c>
    </row>
    <row r="1453" spans="1:2">
      <c r="A1453" s="12" t="s">
        <v>22112</v>
      </c>
      <c r="B1453" t="s">
        <v>20513</v>
      </c>
    </row>
    <row r="1454" spans="1:2">
      <c r="A1454" s="13" t="s">
        <v>22113</v>
      </c>
      <c r="B1454" t="s">
        <v>20513</v>
      </c>
    </row>
    <row r="1455" spans="1:2">
      <c r="A1455" s="12" t="s">
        <v>4826</v>
      </c>
      <c r="B1455" t="s">
        <v>20513</v>
      </c>
    </row>
    <row r="1456" spans="1:2">
      <c r="A1456" s="13" t="s">
        <v>4845</v>
      </c>
      <c r="B1456" t="s">
        <v>20513</v>
      </c>
    </row>
    <row r="1457" spans="1:2">
      <c r="A1457" s="12" t="s">
        <v>22114</v>
      </c>
      <c r="B1457" t="s">
        <v>20513</v>
      </c>
    </row>
    <row r="1458" spans="1:2">
      <c r="A1458" s="13" t="s">
        <v>4698</v>
      </c>
      <c r="B1458" t="s">
        <v>20513</v>
      </c>
    </row>
    <row r="1459" spans="1:2">
      <c r="A1459" s="12" t="s">
        <v>4595</v>
      </c>
      <c r="B1459" t="s">
        <v>20513</v>
      </c>
    </row>
    <row r="1460" spans="1:2">
      <c r="A1460" s="13" t="s">
        <v>5037</v>
      </c>
      <c r="B1460" t="s">
        <v>20513</v>
      </c>
    </row>
    <row r="1461" spans="1:2">
      <c r="A1461" s="12" t="s">
        <v>4748</v>
      </c>
      <c r="B1461" t="s">
        <v>20513</v>
      </c>
    </row>
    <row r="1462" spans="1:2">
      <c r="A1462" s="13" t="s">
        <v>4425</v>
      </c>
      <c r="B1462" t="s">
        <v>20513</v>
      </c>
    </row>
    <row r="1463" spans="1:2">
      <c r="A1463" s="12" t="s">
        <v>4358</v>
      </c>
      <c r="B1463" t="s">
        <v>20513</v>
      </c>
    </row>
    <row r="1464" spans="1:2">
      <c r="A1464" s="13" t="s">
        <v>4347</v>
      </c>
      <c r="B1464" t="s">
        <v>20513</v>
      </c>
    </row>
    <row r="1465" spans="1:2">
      <c r="A1465" s="12" t="s">
        <v>4309</v>
      </c>
      <c r="B1465" t="s">
        <v>20513</v>
      </c>
    </row>
    <row r="1466" spans="1:2">
      <c r="A1466" s="13" t="s">
        <v>4239</v>
      </c>
      <c r="B1466" t="s">
        <v>20513</v>
      </c>
    </row>
    <row r="1467" spans="1:2">
      <c r="A1467" s="12" t="s">
        <v>4251</v>
      </c>
      <c r="B1467" t="s">
        <v>20513</v>
      </c>
    </row>
    <row r="1468" spans="1:2">
      <c r="A1468" s="13" t="s">
        <v>4163</v>
      </c>
      <c r="B1468" t="s">
        <v>20513</v>
      </c>
    </row>
    <row r="1469" spans="1:2">
      <c r="A1469" s="12" t="s">
        <v>4133</v>
      </c>
      <c r="B1469" t="s">
        <v>20513</v>
      </c>
    </row>
    <row r="1470" spans="1:2">
      <c r="A1470" s="13" t="s">
        <v>4209</v>
      </c>
      <c r="B1470" t="s">
        <v>20513</v>
      </c>
    </row>
    <row r="1471" spans="1:2">
      <c r="A1471" s="12" t="s">
        <v>4095</v>
      </c>
      <c r="B1471" t="s">
        <v>20513</v>
      </c>
    </row>
    <row r="1472" spans="1:2">
      <c r="A1472" s="13" t="s">
        <v>4091</v>
      </c>
      <c r="B1472" t="s">
        <v>20513</v>
      </c>
    </row>
    <row r="1473" spans="1:2">
      <c r="A1473" s="12" t="s">
        <v>22115</v>
      </c>
      <c r="B1473" t="s">
        <v>20513</v>
      </c>
    </row>
    <row r="1474" spans="1:2">
      <c r="A1474" s="13" t="s">
        <v>3988</v>
      </c>
      <c r="B1474" t="s">
        <v>20513</v>
      </c>
    </row>
    <row r="1475" spans="1:2">
      <c r="A1475" s="12" t="s">
        <v>22116</v>
      </c>
      <c r="B1475" t="s">
        <v>20513</v>
      </c>
    </row>
    <row r="1476" spans="1:2">
      <c r="A1476" s="13" t="s">
        <v>3926</v>
      </c>
      <c r="B1476" t="s">
        <v>20513</v>
      </c>
    </row>
    <row r="1477" spans="1:2">
      <c r="A1477" s="12" t="s">
        <v>3870</v>
      </c>
      <c r="B1477" t="s">
        <v>20513</v>
      </c>
    </row>
    <row r="1478" spans="1:2">
      <c r="A1478" s="13" t="s">
        <v>22117</v>
      </c>
      <c r="B1478" t="s">
        <v>20513</v>
      </c>
    </row>
    <row r="1479" spans="1:2">
      <c r="A1479" s="12" t="s">
        <v>4754</v>
      </c>
      <c r="B1479" t="s">
        <v>20513</v>
      </c>
    </row>
    <row r="1480" spans="1:2">
      <c r="A1480" s="13" t="s">
        <v>4557</v>
      </c>
      <c r="B1480" t="s">
        <v>20513</v>
      </c>
    </row>
    <row r="1481" spans="1:2">
      <c r="A1481" s="12" t="s">
        <v>3887</v>
      </c>
      <c r="B1481" t="s">
        <v>20513</v>
      </c>
    </row>
    <row r="1482" spans="1:2">
      <c r="A1482" s="13" t="s">
        <v>4341</v>
      </c>
      <c r="B1482" t="s">
        <v>20513</v>
      </c>
    </row>
    <row r="1483" spans="1:2">
      <c r="A1483" s="12" t="s">
        <v>22118</v>
      </c>
      <c r="B1483" t="s">
        <v>20513</v>
      </c>
    </row>
    <row r="1484" spans="1:2">
      <c r="A1484" s="13" t="s">
        <v>3915</v>
      </c>
      <c r="B1484" t="s">
        <v>20513</v>
      </c>
    </row>
    <row r="1485" spans="1:2">
      <c r="A1485" s="12" t="s">
        <v>3790</v>
      </c>
      <c r="B1485" t="s">
        <v>20513</v>
      </c>
    </row>
    <row r="1486" spans="1:2">
      <c r="A1486" s="13" t="s">
        <v>3688</v>
      </c>
      <c r="B1486" t="s">
        <v>20513</v>
      </c>
    </row>
    <row r="1487" spans="1:2">
      <c r="A1487" s="12" t="s">
        <v>3775</v>
      </c>
      <c r="B1487" t="s">
        <v>20513</v>
      </c>
    </row>
    <row r="1488" spans="1:2">
      <c r="A1488" s="13" t="s">
        <v>3761</v>
      </c>
      <c r="B1488" t="s">
        <v>20513</v>
      </c>
    </row>
    <row r="1489" spans="1:2">
      <c r="A1489" s="12" t="s">
        <v>3756</v>
      </c>
      <c r="B1489" t="s">
        <v>20513</v>
      </c>
    </row>
    <row r="1490" spans="1:2">
      <c r="A1490" s="13" t="s">
        <v>3609</v>
      </c>
      <c r="B1490" t="s">
        <v>20513</v>
      </c>
    </row>
    <row r="1491" spans="1:2">
      <c r="A1491" s="12" t="s">
        <v>3502</v>
      </c>
      <c r="B1491" t="s">
        <v>20513</v>
      </c>
    </row>
    <row r="1492" spans="1:2">
      <c r="A1492" s="13" t="s">
        <v>3517</v>
      </c>
      <c r="B1492" t="s">
        <v>20513</v>
      </c>
    </row>
    <row r="1493" spans="1:2">
      <c r="A1493" s="12" t="s">
        <v>3346</v>
      </c>
      <c r="B1493" t="s">
        <v>20513</v>
      </c>
    </row>
    <row r="1494" spans="1:2">
      <c r="A1494" s="13" t="s">
        <v>2735</v>
      </c>
      <c r="B1494" t="s">
        <v>20513</v>
      </c>
    </row>
    <row r="1495" spans="1:2">
      <c r="A1495" s="12" t="s">
        <v>3393</v>
      </c>
      <c r="B1495" t="s">
        <v>20513</v>
      </c>
    </row>
    <row r="1496" spans="1:2">
      <c r="A1496" s="13" t="s">
        <v>3409</v>
      </c>
      <c r="B1496" t="s">
        <v>20513</v>
      </c>
    </row>
    <row r="1497" spans="1:2">
      <c r="A1497" s="12" t="s">
        <v>3356</v>
      </c>
      <c r="B1497" t="s">
        <v>20513</v>
      </c>
    </row>
    <row r="1498" spans="1:2">
      <c r="A1498" s="13" t="s">
        <v>3330</v>
      </c>
      <c r="B1498" t="s">
        <v>20513</v>
      </c>
    </row>
    <row r="1499" spans="1:2">
      <c r="A1499" s="12" t="s">
        <v>3294</v>
      </c>
      <c r="B1499" t="s">
        <v>20513</v>
      </c>
    </row>
    <row r="1500" spans="1:2">
      <c r="A1500" s="13" t="s">
        <v>3300</v>
      </c>
      <c r="B1500" t="s">
        <v>20513</v>
      </c>
    </row>
    <row r="1501" spans="1:2">
      <c r="A1501" s="12" t="s">
        <v>3241</v>
      </c>
      <c r="B1501" t="s">
        <v>20513</v>
      </c>
    </row>
    <row r="1502" spans="1:2">
      <c r="A1502" s="13" t="s">
        <v>3214</v>
      </c>
      <c r="B1502" t="s">
        <v>20513</v>
      </c>
    </row>
    <row r="1503" spans="1:2">
      <c r="A1503" s="12" t="s">
        <v>22119</v>
      </c>
      <c r="B1503" t="s">
        <v>20513</v>
      </c>
    </row>
    <row r="1504" spans="1:2">
      <c r="A1504" s="13" t="s">
        <v>3098</v>
      </c>
      <c r="B1504" t="s">
        <v>20513</v>
      </c>
    </row>
    <row r="1505" spans="1:2">
      <c r="A1505" s="12" t="s">
        <v>3199</v>
      </c>
      <c r="B1505" t="s">
        <v>20513</v>
      </c>
    </row>
    <row r="1506" spans="1:2">
      <c r="A1506" s="13" t="s">
        <v>3029</v>
      </c>
      <c r="B1506" t="s">
        <v>20513</v>
      </c>
    </row>
    <row r="1507" spans="1:2">
      <c r="A1507" s="12" t="s">
        <v>3017</v>
      </c>
      <c r="B1507" t="s">
        <v>20513</v>
      </c>
    </row>
    <row r="1508" spans="1:2">
      <c r="A1508" s="13" t="s">
        <v>2885</v>
      </c>
      <c r="B1508" t="s">
        <v>20513</v>
      </c>
    </row>
    <row r="1509" spans="1:2">
      <c r="A1509" s="12" t="s">
        <v>22120</v>
      </c>
      <c r="B1509" t="s">
        <v>20513</v>
      </c>
    </row>
    <row r="1510" spans="1:2">
      <c r="A1510" s="13" t="s">
        <v>3136</v>
      </c>
      <c r="B1510" t="s">
        <v>20513</v>
      </c>
    </row>
    <row r="1511" spans="1:2">
      <c r="A1511" s="12" t="s">
        <v>2985</v>
      </c>
      <c r="B1511" t="s">
        <v>20513</v>
      </c>
    </row>
    <row r="1512" spans="1:2">
      <c r="A1512" s="13" t="s">
        <v>2688</v>
      </c>
      <c r="B1512" t="s">
        <v>20513</v>
      </c>
    </row>
    <row r="1513" spans="1:2">
      <c r="A1513" s="12" t="s">
        <v>2794</v>
      </c>
      <c r="B1513" t="s">
        <v>20513</v>
      </c>
    </row>
    <row r="1514" spans="1:2">
      <c r="A1514" s="13" t="s">
        <v>2869</v>
      </c>
      <c r="B1514" t="s">
        <v>20513</v>
      </c>
    </row>
    <row r="1515" spans="1:2">
      <c r="A1515" s="12" t="s">
        <v>2699</v>
      </c>
      <c r="B1515" t="s">
        <v>20513</v>
      </c>
    </row>
    <row r="1516" spans="1:2">
      <c r="A1516" s="13" t="s">
        <v>22121</v>
      </c>
      <c r="B1516" t="s">
        <v>20513</v>
      </c>
    </row>
    <row r="1517" spans="1:2">
      <c r="A1517" s="12" t="s">
        <v>2704</v>
      </c>
      <c r="B1517" t="s">
        <v>20513</v>
      </c>
    </row>
    <row r="1518" spans="1:2">
      <c r="A1518" s="13" t="s">
        <v>2544</v>
      </c>
      <c r="B1518" t="s">
        <v>20513</v>
      </c>
    </row>
    <row r="1519" spans="1:2">
      <c r="A1519" s="12" t="s">
        <v>22122</v>
      </c>
      <c r="B1519" t="s">
        <v>20513</v>
      </c>
    </row>
    <row r="1520" spans="1:2">
      <c r="A1520" s="13" t="s">
        <v>22123</v>
      </c>
      <c r="B1520" t="s">
        <v>20513</v>
      </c>
    </row>
    <row r="1521" spans="1:2">
      <c r="A1521" s="12" t="s">
        <v>2391</v>
      </c>
      <c r="B1521" t="s">
        <v>20513</v>
      </c>
    </row>
    <row r="1522" spans="1:2">
      <c r="A1522" s="13" t="s">
        <v>2450</v>
      </c>
      <c r="B1522" t="s">
        <v>20513</v>
      </c>
    </row>
    <row r="1523" spans="1:2">
      <c r="A1523" s="12" t="s">
        <v>2309</v>
      </c>
      <c r="B1523" t="s">
        <v>20513</v>
      </c>
    </row>
    <row r="1524" spans="1:2">
      <c r="A1524" s="13" t="s">
        <v>2273</v>
      </c>
      <c r="B1524" t="s">
        <v>20513</v>
      </c>
    </row>
    <row r="1525" spans="1:2">
      <c r="A1525" s="12" t="s">
        <v>2294</v>
      </c>
      <c r="B1525" t="s">
        <v>20513</v>
      </c>
    </row>
    <row r="1526" spans="1:2">
      <c r="A1526" s="13" t="s">
        <v>2204</v>
      </c>
      <c r="B1526" t="s">
        <v>20513</v>
      </c>
    </row>
    <row r="1527" spans="1:2">
      <c r="A1527" s="12" t="s">
        <v>2004</v>
      </c>
      <c r="B1527" t="s">
        <v>20513</v>
      </c>
    </row>
    <row r="1528" spans="1:2">
      <c r="A1528" s="13" t="s">
        <v>2149</v>
      </c>
      <c r="B1528" t="s">
        <v>20513</v>
      </c>
    </row>
    <row r="1529" spans="1:2">
      <c r="A1529" s="12" t="s">
        <v>2122</v>
      </c>
      <c r="B1529" t="s">
        <v>20513</v>
      </c>
    </row>
    <row r="1530" spans="1:2">
      <c r="A1530" s="13" t="s">
        <v>2062</v>
      </c>
      <c r="B1530" t="s">
        <v>20513</v>
      </c>
    </row>
    <row r="1531" spans="1:2">
      <c r="A1531" s="12" t="s">
        <v>22124</v>
      </c>
      <c r="B1531" t="s">
        <v>20513</v>
      </c>
    </row>
    <row r="1532" spans="1:2">
      <c r="A1532" s="13" t="s">
        <v>22125</v>
      </c>
      <c r="B1532" t="s">
        <v>20513</v>
      </c>
    </row>
    <row r="1533" spans="1:2">
      <c r="A1533" s="12" t="s">
        <v>2100</v>
      </c>
      <c r="B1533" t="s">
        <v>20513</v>
      </c>
    </row>
    <row r="1534" spans="1:2">
      <c r="A1534" s="13" t="s">
        <v>1994</v>
      </c>
      <c r="B1534" t="s">
        <v>20513</v>
      </c>
    </row>
    <row r="1535" spans="1:2">
      <c r="A1535" s="12" t="s">
        <v>22126</v>
      </c>
      <c r="B1535" t="s">
        <v>20513</v>
      </c>
    </row>
    <row r="1536" spans="1:2">
      <c r="A1536" s="13" t="s">
        <v>1461</v>
      </c>
      <c r="B1536" t="s">
        <v>20513</v>
      </c>
    </row>
    <row r="1537" spans="1:2">
      <c r="A1537" s="12" t="s">
        <v>1922</v>
      </c>
      <c r="B1537" t="s">
        <v>20513</v>
      </c>
    </row>
    <row r="1538" spans="1:2">
      <c r="A1538" s="13" t="s">
        <v>22127</v>
      </c>
      <c r="B1538" t="s">
        <v>20513</v>
      </c>
    </row>
    <row r="1539" spans="1:2">
      <c r="A1539" s="12" t="s">
        <v>1742</v>
      </c>
      <c r="B1539" t="s">
        <v>20513</v>
      </c>
    </row>
    <row r="1540" spans="1:2">
      <c r="A1540" s="13" t="s">
        <v>1737</v>
      </c>
      <c r="B1540" t="s">
        <v>20513</v>
      </c>
    </row>
    <row r="1541" spans="1:2">
      <c r="A1541" s="12" t="s">
        <v>1661</v>
      </c>
      <c r="B1541" t="s">
        <v>20513</v>
      </c>
    </row>
    <row r="1542" spans="1:2">
      <c r="A1542" s="13" t="s">
        <v>1566</v>
      </c>
      <c r="B1542" t="s">
        <v>20513</v>
      </c>
    </row>
    <row r="1543" spans="1:2">
      <c r="A1543" s="12" t="s">
        <v>1599</v>
      </c>
      <c r="B1543" t="s">
        <v>20513</v>
      </c>
    </row>
    <row r="1544" spans="1:2">
      <c r="A1544" s="13" t="s">
        <v>22128</v>
      </c>
      <c r="B1544" t="s">
        <v>20513</v>
      </c>
    </row>
    <row r="1545" spans="1:2">
      <c r="A1545" s="12" t="s">
        <v>1974</v>
      </c>
      <c r="B1545" t="s">
        <v>20513</v>
      </c>
    </row>
    <row r="1546" spans="1:2">
      <c r="A1546" s="13" t="s">
        <v>1514</v>
      </c>
      <c r="B1546" t="s">
        <v>20513</v>
      </c>
    </row>
    <row r="1547" spans="1:2">
      <c r="A1547" s="12" t="s">
        <v>1406</v>
      </c>
      <c r="B1547" t="s">
        <v>20513</v>
      </c>
    </row>
    <row r="1548" spans="1:2">
      <c r="A1548" s="13" t="s">
        <v>1410</v>
      </c>
      <c r="B1548" t="s">
        <v>20513</v>
      </c>
    </row>
    <row r="1549" spans="1:2">
      <c r="A1549" s="12" t="s">
        <v>1446</v>
      </c>
      <c r="B1549" t="s">
        <v>20513</v>
      </c>
    </row>
    <row r="1550" spans="1:2">
      <c r="A1550" s="13" t="s">
        <v>1317</v>
      </c>
      <c r="B1550" t="s">
        <v>20513</v>
      </c>
    </row>
    <row r="1551" spans="1:2">
      <c r="A1551" s="12" t="s">
        <v>1470</v>
      </c>
      <c r="B1551" t="s">
        <v>20513</v>
      </c>
    </row>
    <row r="1552" spans="1:2">
      <c r="A1552" s="13" t="s">
        <v>1231</v>
      </c>
      <c r="B1552" t="s">
        <v>20513</v>
      </c>
    </row>
    <row r="1553" spans="1:2">
      <c r="A1553" s="12" t="s">
        <v>1257</v>
      </c>
      <c r="B1553" t="s">
        <v>20513</v>
      </c>
    </row>
    <row r="1554" spans="1:2">
      <c r="A1554" s="13" t="s">
        <v>22129</v>
      </c>
      <c r="B1554" t="s">
        <v>20513</v>
      </c>
    </row>
    <row r="1555" spans="1:2">
      <c r="A1555" s="12" t="s">
        <v>1999</v>
      </c>
      <c r="B1555" t="s">
        <v>20513</v>
      </c>
    </row>
    <row r="1556" spans="1:2">
      <c r="A1556" s="13" t="s">
        <v>1888</v>
      </c>
      <c r="B1556" t="s">
        <v>20513</v>
      </c>
    </row>
    <row r="1557" spans="1:2">
      <c r="A1557" s="12" t="s">
        <v>1502</v>
      </c>
      <c r="B1557" t="s">
        <v>20513</v>
      </c>
    </row>
    <row r="1558" spans="1:2">
      <c r="A1558" s="13" t="s">
        <v>1209</v>
      </c>
      <c r="B1558" t="s">
        <v>20513</v>
      </c>
    </row>
    <row r="1559" spans="1:2">
      <c r="A1559" s="12" t="s">
        <v>22130</v>
      </c>
      <c r="B1559" t="s">
        <v>20513</v>
      </c>
    </row>
    <row r="1560" spans="1:2">
      <c r="A1560" s="13" t="s">
        <v>1087</v>
      </c>
      <c r="B1560" t="s">
        <v>20513</v>
      </c>
    </row>
    <row r="1561" spans="1:2">
      <c r="A1561" s="12" t="s">
        <v>22131</v>
      </c>
      <c r="B1561" t="s">
        <v>20513</v>
      </c>
    </row>
    <row r="1562" spans="1:2">
      <c r="A1562" s="13" t="s">
        <v>1008</v>
      </c>
      <c r="B1562" t="s">
        <v>20513</v>
      </c>
    </row>
    <row r="1563" spans="1:2">
      <c r="A1563" s="12" t="s">
        <v>944</v>
      </c>
      <c r="B1563" t="s">
        <v>20513</v>
      </c>
    </row>
    <row r="1564" spans="1:2">
      <c r="A1564" s="13" t="s">
        <v>1002</v>
      </c>
      <c r="B1564" t="s">
        <v>20513</v>
      </c>
    </row>
    <row r="1565" spans="1:2">
      <c r="A1565" s="12" t="s">
        <v>1025</v>
      </c>
      <c r="B1565" t="s">
        <v>20513</v>
      </c>
    </row>
    <row r="1566" spans="1:2">
      <c r="A1566" s="13" t="s">
        <v>22132</v>
      </c>
      <c r="B1566" t="s">
        <v>20513</v>
      </c>
    </row>
    <row r="1567" spans="1:2">
      <c r="A1567" s="12" t="s">
        <v>1065</v>
      </c>
      <c r="B1567" t="s">
        <v>20513</v>
      </c>
    </row>
    <row r="1568" spans="1:2">
      <c r="A1568" s="13" t="s">
        <v>727</v>
      </c>
      <c r="B1568" t="s">
        <v>20513</v>
      </c>
    </row>
    <row r="1569" spans="1:2">
      <c r="A1569" s="12" t="s">
        <v>776</v>
      </c>
      <c r="B1569" t="s">
        <v>20513</v>
      </c>
    </row>
    <row r="1570" spans="1:2">
      <c r="A1570" s="13" t="s">
        <v>592</v>
      </c>
      <c r="B1570" t="s">
        <v>20513</v>
      </c>
    </row>
    <row r="1571" spans="1:2">
      <c r="A1571" s="12" t="s">
        <v>537</v>
      </c>
      <c r="B1571" t="s">
        <v>20513</v>
      </c>
    </row>
    <row r="1572" spans="1:2">
      <c r="A1572" s="13" t="s">
        <v>22692</v>
      </c>
      <c r="B1572" t="s">
        <v>20513</v>
      </c>
    </row>
    <row r="1573" spans="1:2">
      <c r="A1573" s="12" t="s">
        <v>326</v>
      </c>
      <c r="B1573" t="s">
        <v>20513</v>
      </c>
    </row>
    <row r="1574" spans="1:2">
      <c r="A1574" s="13" t="s">
        <v>22693</v>
      </c>
      <c r="B1574" t="s">
        <v>20513</v>
      </c>
    </row>
    <row r="1575" spans="1:2">
      <c r="A1575" s="12" t="s">
        <v>272</v>
      </c>
      <c r="B1575" t="s">
        <v>20513</v>
      </c>
    </row>
    <row r="1576" spans="1:2">
      <c r="A1576" s="13" t="s">
        <v>300</v>
      </c>
      <c r="B1576" t="s">
        <v>20513</v>
      </c>
    </row>
    <row r="1577" spans="1:2">
      <c r="A1577" s="12" t="s">
        <v>261</v>
      </c>
      <c r="B1577" t="s">
        <v>20513</v>
      </c>
    </row>
    <row r="1578" spans="1:2">
      <c r="A1578" s="13" t="s">
        <v>233</v>
      </c>
      <c r="B1578" t="s">
        <v>20513</v>
      </c>
    </row>
    <row r="1579" spans="1:2">
      <c r="A1579" s="12" t="s">
        <v>182</v>
      </c>
      <c r="B1579" t="s">
        <v>20513</v>
      </c>
    </row>
    <row r="1580" spans="1:2">
      <c r="A1580" s="13" t="s">
        <v>124</v>
      </c>
      <c r="B1580" t="s">
        <v>20513</v>
      </c>
    </row>
    <row r="1581" spans="1:2">
      <c r="A1581" s="12" t="s">
        <v>187</v>
      </c>
      <c r="B1581" t="s">
        <v>20513</v>
      </c>
    </row>
    <row r="1582" spans="1:2">
      <c r="A1582" s="13" t="s">
        <v>87</v>
      </c>
      <c r="B1582" t="s">
        <v>20513</v>
      </c>
    </row>
    <row r="1583" spans="1:2">
      <c r="A1583" s="12" t="s">
        <v>950</v>
      </c>
      <c r="B1583" t="s">
        <v>20513</v>
      </c>
    </row>
    <row r="1584" spans="1:2">
      <c r="A1584" s="13" t="s">
        <v>432</v>
      </c>
      <c r="B1584" t="s">
        <v>20513</v>
      </c>
    </row>
    <row r="1585" spans="1:2">
      <c r="A1585" s="12" t="s">
        <v>316</v>
      </c>
      <c r="B1585" t="s">
        <v>20513</v>
      </c>
    </row>
    <row r="1586" spans="1:2">
      <c r="A1586" s="13" t="s">
        <v>20101</v>
      </c>
      <c r="B1586" t="s">
        <v>20513</v>
      </c>
    </row>
    <row r="1587" spans="1:2">
      <c r="A1587" s="12" t="s">
        <v>20099</v>
      </c>
      <c r="B1587" t="s">
        <v>20513</v>
      </c>
    </row>
    <row r="1588" spans="1:2">
      <c r="A1588" s="13" t="s">
        <v>20097</v>
      </c>
      <c r="B1588" t="s">
        <v>20513</v>
      </c>
    </row>
    <row r="1589" spans="1:2">
      <c r="A1589" s="12" t="s">
        <v>20091</v>
      </c>
      <c r="B1589" t="s">
        <v>20513</v>
      </c>
    </row>
    <row r="1590" spans="1:2">
      <c r="A1590" s="13" t="s">
        <v>20095</v>
      </c>
      <c r="B1590" t="s">
        <v>20513</v>
      </c>
    </row>
    <row r="1591" spans="1:2">
      <c r="A1591" s="12" t="s">
        <v>20093</v>
      </c>
      <c r="B1591" t="s">
        <v>20513</v>
      </c>
    </row>
    <row r="1592" spans="1:2">
      <c r="A1592" s="13" t="s">
        <v>20091</v>
      </c>
      <c r="B1592" t="s">
        <v>20513</v>
      </c>
    </row>
  </sheetData>
  <dataValidations count="1">
    <dataValidation type="textLength" operator="lessThanOrEqual" allowBlank="1" showInputMessage="1" showErrorMessage="1" errorTitle="Length Exceeded" error="This value must be less than or equal to 100 characters long." promptTitle="Text" prompt="Maximum Length: 100 characters." sqref="A2:A1048576" xr:uid="{ABE349CE-580A-5244-9EB6-934A445C7266}">
      <formula1>100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M3"/>
  <sheetViews>
    <sheetView workbookViewId="0"/>
  </sheetViews>
  <sheetFormatPr baseColWidth="10" defaultRowHeight="16"/>
  <sheetData>
    <row r="1" spans="1:13">
      <c r="A1" t="s">
        <v>20079</v>
      </c>
    </row>
    <row r="2" spans="1:13">
      <c r="A2" t="s">
        <v>19</v>
      </c>
      <c r="B2" t="s">
        <v>50</v>
      </c>
      <c r="C2" t="s">
        <v>15772</v>
      </c>
      <c r="D2" t="s">
        <v>9</v>
      </c>
      <c r="E2" t="s">
        <v>415</v>
      </c>
      <c r="F2" t="s">
        <v>27</v>
      </c>
      <c r="G2" t="s">
        <v>652</v>
      </c>
      <c r="H2" t="s">
        <v>864</v>
      </c>
      <c r="I2" t="s">
        <v>4577</v>
      </c>
      <c r="J2" t="s">
        <v>9137</v>
      </c>
      <c r="K2" t="s">
        <v>20080</v>
      </c>
      <c r="L2" t="s">
        <v>20081</v>
      </c>
      <c r="M2" t="s">
        <v>20082</v>
      </c>
    </row>
    <row r="3" spans="1:13">
      <c r="A3" t="s">
        <v>11</v>
      </c>
      <c r="B3" t="s">
        <v>36</v>
      </c>
      <c r="C3" t="s">
        <v>1817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Khai Phan</cp:lastModifiedBy>
  <dcterms:modified xsi:type="dcterms:W3CDTF">2025-09-06T06:26:10Z</dcterms:modified>
</cp:coreProperties>
</file>