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FA3EA55D-B671-4961-9C2E-EC2F72CCBCF1}" xr6:coauthVersionLast="47" xr6:coauthVersionMax="47" xr10:uidLastSave="{00000000-0000-0000-0000-000000000000}"/>
  <bookViews>
    <workbookView xWindow="-110" yWindow="-110" windowWidth="19420" windowHeight="10420" xr2:uid="{3889ABFE-928D-4108-A97A-446C6FF21E27}"/>
  </bookViews>
  <sheets>
    <sheet name="SEH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1?">SEHF!$C$8:$C$47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29?">SEHF!$D$10:$D$47</definedName>
    <definedName name="XDO_?FINAL_ISIN?3?">#REF!</definedName>
    <definedName name="XDO_?FINAL_ISIN?30?">SEHF!$D$10:$D$52</definedName>
    <definedName name="XDO_?FINAL_ISIN?31?">SEHF!$D$10:$D$59</definedName>
    <definedName name="XDO_?FINAL_ISIN?32?">SEHF!$D$10:$D$63</definedName>
    <definedName name="XDO_?FINAL_ISIN?33?">SEHF!$D$10:$D$108</definedName>
    <definedName name="XDO_?FINAL_ISIN?34?">SEHF!$D$10:$D$114</definedName>
    <definedName name="XDO_?FINAL_ISIN?35?">SEHF!$D$10:$D$124</definedName>
    <definedName name="XDO_?FINAL_ISIN?36?">SEHF!$D$10:$D$131</definedName>
    <definedName name="XDO_?FINAL_ISIN?37?">SEHF!$D$10:$D$136</definedName>
    <definedName name="XDO_?FINAL_ISIN?38?">SEHF!$D$10:$D$144</definedName>
    <definedName name="XDO_?FINAL_ISIN?39?">SEHF!$D$10:$D$159</definedName>
    <definedName name="XDO_?FINAL_ISIN?4?">#REF!</definedName>
    <definedName name="XDO_?FINAL_ISIN?40?">SEHF!$D$10:$D$164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SEHF!$G$10:$G$47</definedName>
    <definedName name="XDO_?FINAL_MV?3?">#REF!</definedName>
    <definedName name="XDO_?FINAL_MV?30?">SEHF!$G$10:$G$52</definedName>
    <definedName name="XDO_?FINAL_MV?31?">SEHF!$G$10:$G$59</definedName>
    <definedName name="XDO_?FINAL_MV?32?">SEHF!$G$10:$G$63</definedName>
    <definedName name="XDO_?FINAL_MV?33?">SEHF!$G$10:$G$108</definedName>
    <definedName name="XDO_?FINAL_MV?34?">SEHF!$G$10:$G$114</definedName>
    <definedName name="XDO_?FINAL_MV?35?">SEHF!$G$10:$G$124</definedName>
    <definedName name="XDO_?FINAL_MV?36?">SEHF!$G$10:$G$131</definedName>
    <definedName name="XDO_?FINAL_MV?37?">SEHF!$G$10:$G$136</definedName>
    <definedName name="XDO_?FINAL_MV?38?">SEHF!$G$10:$G$144</definedName>
    <definedName name="XDO_?FINAL_MV?39?">SEHF!$G$10:$G$159</definedName>
    <definedName name="XDO_?FINAL_MV?393?">[1]SBAF!$G$10:$G$107</definedName>
    <definedName name="XDO_?FINAL_MV?4?">#REF!</definedName>
    <definedName name="XDO_?FINAL_MV?40?">SEHF!$G$10:$G$164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29?">SEHF!$C$10:$C$47</definedName>
    <definedName name="XDO_?FINAL_NAME?3?">#REF!</definedName>
    <definedName name="XDO_?FINAL_NAME?30?">SEHF!$C$10:$C$52</definedName>
    <definedName name="XDO_?FINAL_NAME?31?">SEHF!$C$10:$C$59</definedName>
    <definedName name="XDO_?FINAL_NAME?32?">SEHF!$C$10:$C$63</definedName>
    <definedName name="XDO_?FINAL_NAME?33?">SEHF!$C$10:$C$108</definedName>
    <definedName name="XDO_?FINAL_NAME?34?">SEHF!$C$10:$C$114</definedName>
    <definedName name="XDO_?FINAL_NAME?35?">SEHF!$C$10:$C$124</definedName>
    <definedName name="XDO_?FINAL_NAME?36?">SEHF!$C$10:$C$131</definedName>
    <definedName name="XDO_?FINAL_NAME?37?">SEHF!$C$10:$C$136</definedName>
    <definedName name="XDO_?FINAL_NAME?38?">SEHF!$C$10:$C$144</definedName>
    <definedName name="XDO_?FINAL_NAME?39?">SEHF!$C$10:$C$159</definedName>
    <definedName name="XDO_?FINAL_NAME?4?">#REF!</definedName>
    <definedName name="XDO_?FINAL_NAME?40?">SEHF!$C$10:$C$164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SEHF!$H$10:$H$47</definedName>
    <definedName name="XDO_?FINAL_PER_NET?3?">#REF!</definedName>
    <definedName name="XDO_?FINAL_PER_NET?30?">SEHF!$H$10:$H$52</definedName>
    <definedName name="XDO_?FINAL_PER_NET?31?">SEHF!$H$10:$H$59</definedName>
    <definedName name="XDO_?FINAL_PER_NET?32?">SEHF!$H$10:$H$63</definedName>
    <definedName name="XDO_?FINAL_PER_NET?33?">SEHF!$H$10:$H$108</definedName>
    <definedName name="XDO_?FINAL_PER_NET?34?">SEHF!$H$10:$H$114</definedName>
    <definedName name="XDO_?FINAL_PER_NET?35?">SEHF!$H$10:$H$124</definedName>
    <definedName name="XDO_?FINAL_PER_NET?36?">SEHF!$H$10:$H$131</definedName>
    <definedName name="XDO_?FINAL_PER_NET?37?">SEHF!$H$10:$H$136</definedName>
    <definedName name="XDO_?FINAL_PER_NET?38?">SEHF!$H$10:$H$144</definedName>
    <definedName name="XDO_?FINAL_PER_NET?39?">SEHF!$H$10:$H$159</definedName>
    <definedName name="XDO_?FINAL_PER_NET?393?">[1]SBAF!$H$10:$H$107</definedName>
    <definedName name="XDO_?FINAL_PER_NET?4?">#REF!</definedName>
    <definedName name="XDO_?FINAL_PER_NET?40?">SEHF!$H$10:$H$164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29?">SEHF!$F$10:$F$47</definedName>
    <definedName name="XDO_?FINAL_QUANTITE?3?">#REF!</definedName>
    <definedName name="XDO_?FINAL_QUANTITE?30?">SEHF!$F$10:$F$52</definedName>
    <definedName name="XDO_?FINAL_QUANTITE?31?">SEHF!$F$10:$F$59</definedName>
    <definedName name="XDO_?FINAL_QUANTITE?32?">SEHF!$F$10:$F$63</definedName>
    <definedName name="XDO_?FINAL_QUANTITE?33?">SEHF!$F$10:$F$108</definedName>
    <definedName name="XDO_?FINAL_QUANTITE?34?">SEHF!$F$10:$F$114</definedName>
    <definedName name="XDO_?FINAL_QUANTITE?35?">SEHF!$F$10:$F$124</definedName>
    <definedName name="XDO_?FINAL_QUANTITE?36?">SEHF!$F$10:$F$131</definedName>
    <definedName name="XDO_?FINAL_QUANTITE?37?">SEHF!$F$10:$F$136</definedName>
    <definedName name="XDO_?FINAL_QUANTITE?38?">SEHF!$F$10:$F$144</definedName>
    <definedName name="XDO_?FINAL_QUANTITE?39?">SEHF!$F$10:$F$159</definedName>
    <definedName name="XDO_?FINAL_QUANTITE?4?">#REF!</definedName>
    <definedName name="XDO_?FINAL_QUANTITE?40?">SEHF!$F$10:$F$164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1?">SEHF!$C$2:$C$47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29?">SEHF!$B$10:$B$47</definedName>
    <definedName name="XDO_?NOVAL?3?">#REF!</definedName>
    <definedName name="XDO_?NOVAL?30?">SEHF!$B$10:$B$52</definedName>
    <definedName name="XDO_?NOVAL?31?">SEHF!$B$10:$B$59</definedName>
    <definedName name="XDO_?NOVAL?32?">SEHF!$B$10:$B$63</definedName>
    <definedName name="XDO_?NOVAL?33?">SEHF!$B$10:$B$108</definedName>
    <definedName name="XDO_?NOVAL?34?">SEHF!$B$10:$B$114</definedName>
    <definedName name="XDO_?NOVAL?35?">SEHF!$B$10:$B$124</definedName>
    <definedName name="XDO_?NOVAL?36?">SEHF!$B$10:$B$131</definedName>
    <definedName name="XDO_?NOVAL?37?">SEHF!$B$10:$B$136</definedName>
    <definedName name="XDO_?NOVAL?38?">SEHF!$B$10:$B$144</definedName>
    <definedName name="XDO_?NOVAL?39?">SEHF!$B$10:$B$159</definedName>
    <definedName name="XDO_?NOVAL?4?">#REF!</definedName>
    <definedName name="XDO_?NOVAL?40?">SEHF!$B$10:$B$164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1?">SEHF!$D$2:$D$47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29?">SEHF!$E$10:$E$47</definedName>
    <definedName name="XDO_?RATING?3?">#REF!</definedName>
    <definedName name="XDO_?RATING?30?">SEHF!$E$10:$E$52</definedName>
    <definedName name="XDO_?RATING?31?">SEHF!$E$10:$E$59</definedName>
    <definedName name="XDO_?RATING?32?">SEHF!$E$10:$E$63</definedName>
    <definedName name="XDO_?RATING?33?">SEHF!$E$10:$E$108</definedName>
    <definedName name="XDO_?RATING?34?">SEHF!$E$10:$E$114</definedName>
    <definedName name="XDO_?RATING?35?">SEHF!$E$10:$E$124</definedName>
    <definedName name="XDO_?RATING?36?">SEHF!$E$10:$E$131</definedName>
    <definedName name="XDO_?RATING?37?">SEHF!$E$10:$E$136</definedName>
    <definedName name="XDO_?RATING?38?">SEHF!$E$10:$E$144</definedName>
    <definedName name="XDO_?RATING?39?">SEHF!$E$10:$E$159</definedName>
    <definedName name="XDO_?RATING?4?">#REF!</definedName>
    <definedName name="XDO_?RATING?40?">SEHF!$E$10:$E$164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29?">SEHF!$K$10:$K$47</definedName>
    <definedName name="XDO_?REMARKS?3?">#REF!</definedName>
    <definedName name="XDO_?REMARKS?30?">SEHF!$K$10:$K$52</definedName>
    <definedName name="XDO_?REMARKS?31?">SEHF!$K$10:$K$59</definedName>
    <definedName name="XDO_?REMARKS?32?">SEHF!$K$10:$K$63</definedName>
    <definedName name="XDO_?REMARKS?33?">SEHF!$K$10:$K$108</definedName>
    <definedName name="XDO_?REMARKS?34?">SEHF!$K$10:$K$114</definedName>
    <definedName name="XDO_?REMARKS?35?">SEHF!$K$10:$K$124</definedName>
    <definedName name="XDO_?REMARKS?36?">SEHF!$K$10:$K$131</definedName>
    <definedName name="XDO_?REMARKS?37?">SEHF!$K$10:$K$136</definedName>
    <definedName name="XDO_?REMARKS?38?">SEHF!$K$10:$K$144</definedName>
    <definedName name="XDO_?REMARKS?39?">SEHF!$K$10:$K$159</definedName>
    <definedName name="XDO_?REMARKS?4?">#REF!</definedName>
    <definedName name="XDO_?REMARKS?40?">SEHF!$K$10:$K$164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1?">SEHF!$A$8:$A$47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29?">SEHF!$I$10:$I$47</definedName>
    <definedName name="XDO_?YTM?3?">#REF!</definedName>
    <definedName name="XDO_?YTM?30?">SEHF!$I$10:$I$52</definedName>
    <definedName name="XDO_?YTM?31?">SEHF!$I$10:$I$59</definedName>
    <definedName name="XDO_?YTM?32?">SEHF!$I$10:$I$63</definedName>
    <definedName name="XDO_?YTM?33?">SEHF!$I$10:$I$108</definedName>
    <definedName name="XDO_?YTM?34?">SEHF!$I$10:$I$114</definedName>
    <definedName name="XDO_?YTM?35?">SEHF!$I$10:$I$124</definedName>
    <definedName name="XDO_?YTM?36?">SEHF!$I$10:$I$131</definedName>
    <definedName name="XDO_?YTM?37?">SEHF!$I$10:$I$136</definedName>
    <definedName name="XDO_?YTM?38?">SEHF!$I$10:$I$144</definedName>
    <definedName name="XDO_?YTM?39?">SEHF!$I$10:$I$159</definedName>
    <definedName name="XDO_?YTM?4?">#REF!</definedName>
    <definedName name="XDO_?YTM?40?">SEHF!$I$10:$I$164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1?">SEHF!$2:$167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1?">SEHF!$8:$166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29?">SEHF!$B$10:$IV$47</definedName>
    <definedName name="XDO_GROUP_?G_4?3?">#REF!</definedName>
    <definedName name="XDO_GROUP_?G_4?30?">SEHF!$B$51:$IV$52</definedName>
    <definedName name="XDO_GROUP_?G_4?31?">SEHF!$B$58:$IV$59</definedName>
    <definedName name="XDO_GROUP_?G_4?32?">SEHF!$B$63:$IV$63</definedName>
    <definedName name="XDO_GROUP_?G_4?33?">SEHF!$B$72:$IV$108</definedName>
    <definedName name="XDO_GROUP_?G_4?34?">SEHF!$B$114:$IV$114</definedName>
    <definedName name="XDO_GROUP_?G_4?35?">SEHF!$B$118:$IV$124</definedName>
    <definedName name="XDO_GROUP_?G_4?36?">SEHF!$B$131:$IV$131</definedName>
    <definedName name="XDO_GROUP_?G_4?37?">SEHF!$B$135:$IV$136</definedName>
    <definedName name="XDO_GROUP_?G_4?38?">SEHF!$B$144:$IV$144</definedName>
    <definedName name="XDO_GROUP_?G_4?39?">SEHF!$B$159:$IV$159</definedName>
    <definedName name="XDO_GROUP_?G_4?4?">#REF!</definedName>
    <definedName name="XDO_GROUP_?G_4?40?">SEHF!$B$164:$IV$164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G48" i="1"/>
</calcChain>
</file>

<file path=xl/sharedStrings.xml><?xml version="1.0" encoding="utf-8"?>
<sst xmlns="http://schemas.openxmlformats.org/spreadsheetml/2006/main" count="505" uniqueCount="366">
  <si>
    <t>SBI Mutual Fund</t>
  </si>
  <si>
    <t>024</t>
  </si>
  <si>
    <t>Back to Index</t>
  </si>
  <si>
    <t>SCHEME NAME :</t>
  </si>
  <si>
    <t>SBI Equity Hybrid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</si>
  <si>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</si>
  <si>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</si>
  <si>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</si>
  <si>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</si>
  <si>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</si>
  <si>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</si>
  <si>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</si>
  <si>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</si>
  <si>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</si>
  <si>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</si>
  <si>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</si>
  <si>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</si>
  <si>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100012</t>
  </si>
  <si>
    <t>ICICI Bank Ltd.</t>
  </si>
  <si>
    <t>INE090A01021</t>
  </si>
  <si>
    <t>Banks</t>
  </si>
  <si>
    <t>100095</t>
  </si>
  <si>
    <t>Bharti Airtel Ltd.</t>
  </si>
  <si>
    <t>INE397D01024</t>
  </si>
  <si>
    <t>Telecom - Services</t>
  </si>
  <si>
    <t>100006</t>
  </si>
  <si>
    <t>HDFC Bank Ltd.</t>
  </si>
  <si>
    <t>INE040A01034</t>
  </si>
  <si>
    <t>100003</t>
  </si>
  <si>
    <t>Infosys Ltd.</t>
  </si>
  <si>
    <t>INE009A01021</t>
  </si>
  <si>
    <t>IT - Software</t>
  </si>
  <si>
    <t>100155</t>
  </si>
  <si>
    <t>Divi's Laboratories Ltd.</t>
  </si>
  <si>
    <t>INE361B01024</t>
  </si>
  <si>
    <t>Pharmaceuticals &amp; Biotechnology</t>
  </si>
  <si>
    <t>100260</t>
  </si>
  <si>
    <t>Solar Industries India Ltd.</t>
  </si>
  <si>
    <t>INE343H01029</t>
  </si>
  <si>
    <t>Chemicals &amp; Petrochemicals</t>
  </si>
  <si>
    <t>100125</t>
  </si>
  <si>
    <t>Bajaj Finance Ltd.</t>
  </si>
  <si>
    <t>INE296A01024</t>
  </si>
  <si>
    <t>Finance</t>
  </si>
  <si>
    <t>100465</t>
  </si>
  <si>
    <t>Interglobe Aviation Ltd.</t>
  </si>
  <si>
    <t>INE646L01027</t>
  </si>
  <si>
    <t>Transport Services</t>
  </si>
  <si>
    <t>100010</t>
  </si>
  <si>
    <t>State Bank of India</t>
  </si>
  <si>
    <t>INE062A01020</t>
  </si>
  <si>
    <t>100231</t>
  </si>
  <si>
    <t>Muthoot Finance Ltd.</t>
  </si>
  <si>
    <t>INE414G01012</t>
  </si>
  <si>
    <t>100002</t>
  </si>
  <si>
    <t>Reliance Industries Ltd.</t>
  </si>
  <si>
    <t>INE002A01018</t>
  </si>
  <si>
    <t>Petroleum Products</t>
  </si>
  <si>
    <t>100140</t>
  </si>
  <si>
    <t>Shree Cement Ltd.</t>
  </si>
  <si>
    <t>INE070A01015</t>
  </si>
  <si>
    <t>Cement &amp; Cement Products</t>
  </si>
  <si>
    <t>100344</t>
  </si>
  <si>
    <t>MRF Ltd.</t>
  </si>
  <si>
    <t>INE883A01011</t>
  </si>
  <si>
    <t>Auto Components</t>
  </si>
  <si>
    <t>100005</t>
  </si>
  <si>
    <t>Larsen &amp; Toubro Ltd.</t>
  </si>
  <si>
    <t>INE018A01030</t>
  </si>
  <si>
    <t>Construction</t>
  </si>
  <si>
    <t>100032</t>
  </si>
  <si>
    <t>Tata Consultancy Services Ltd.</t>
  </si>
  <si>
    <t>INE467B01029</t>
  </si>
  <si>
    <t>100180</t>
  </si>
  <si>
    <t>Hindalco Industries Ltd.</t>
  </si>
  <si>
    <t>INE038A01020</t>
  </si>
  <si>
    <t>Non - Ferrous Metals</t>
  </si>
  <si>
    <t>100104</t>
  </si>
  <si>
    <t>Kotak Mahindra Bank Ltd.</t>
  </si>
  <si>
    <t>INE237A01028</t>
  </si>
  <si>
    <t>100293</t>
  </si>
  <si>
    <t>AIA Engineering Ltd.</t>
  </si>
  <si>
    <t>INE212H01026</t>
  </si>
  <si>
    <t>Industrial Products</t>
  </si>
  <si>
    <t>100628</t>
  </si>
  <si>
    <t>Avenue Supermarts Ltd.</t>
  </si>
  <si>
    <t>INE192R01011</t>
  </si>
  <si>
    <t>Retailing</t>
  </si>
  <si>
    <t>100108</t>
  </si>
  <si>
    <t>Adani Ports and Special Economic Zone Ltd.</t>
  </si>
  <si>
    <t>INE742F01042</t>
  </si>
  <si>
    <t>Transport Infrastructure</t>
  </si>
  <si>
    <t>101239</t>
  </si>
  <si>
    <t>Max Healthcare Institute Ltd.</t>
  </si>
  <si>
    <t>INE027H01010</t>
  </si>
  <si>
    <t>Healthcare Services</t>
  </si>
  <si>
    <t>100121</t>
  </si>
  <si>
    <t>United Breweries Ltd.</t>
  </si>
  <si>
    <t>INE686F01025</t>
  </si>
  <si>
    <t>Beverages</t>
  </si>
  <si>
    <t>100363</t>
  </si>
  <si>
    <t>Procter &amp; Gamble Hygiene and Health Care Ltd.</t>
  </si>
  <si>
    <t>INE179A01014</t>
  </si>
  <si>
    <t>Personal Products</t>
  </si>
  <si>
    <t>100682</t>
  </si>
  <si>
    <t>ICICI Lombard General Insurance Company Ltd.</t>
  </si>
  <si>
    <t>INE765G01017</t>
  </si>
  <si>
    <t>Insurance</t>
  </si>
  <si>
    <t>100091</t>
  </si>
  <si>
    <t>Indus Towers Ltd.</t>
  </si>
  <si>
    <t>INE121J01017</t>
  </si>
  <si>
    <t>100200</t>
  </si>
  <si>
    <t>Page Industries Ltd.</t>
  </si>
  <si>
    <t>INE761H01022</t>
  </si>
  <si>
    <t>Textiles &amp; Apparels</t>
  </si>
  <si>
    <t>100519</t>
  </si>
  <si>
    <t>Westlife Foodworld Ltd.</t>
  </si>
  <si>
    <t>INE274F01020</t>
  </si>
  <si>
    <t>Leisure Services</t>
  </si>
  <si>
    <t>101553</t>
  </si>
  <si>
    <t>Delhivery Ltd.</t>
  </si>
  <si>
    <t>INE148O01028</t>
  </si>
  <si>
    <t>100181</t>
  </si>
  <si>
    <t>NTPC Ltd.</t>
  </si>
  <si>
    <t>INE733E01010</t>
  </si>
  <si>
    <t>Power</t>
  </si>
  <si>
    <t>101462</t>
  </si>
  <si>
    <t>Vedant Fashions Ltd.</t>
  </si>
  <si>
    <t>INE825V01034</t>
  </si>
  <si>
    <t>100663</t>
  </si>
  <si>
    <t>AU Small Finance Bank Ltd.</t>
  </si>
  <si>
    <t>INE949L01017</t>
  </si>
  <si>
    <t>102184</t>
  </si>
  <si>
    <t>Brainbees Solutions Ltd.</t>
  </si>
  <si>
    <t>INE02RE01045</t>
  </si>
  <si>
    <t>100157</t>
  </si>
  <si>
    <t>Godrej Consumer Products Ltd.</t>
  </si>
  <si>
    <t>INE102D01028</t>
  </si>
  <si>
    <t>100182</t>
  </si>
  <si>
    <t>Power Grid Corporation of India Ltd.</t>
  </si>
  <si>
    <t>INE752E01010</t>
  </si>
  <si>
    <t>100830</t>
  </si>
  <si>
    <t>Varun Beverages Ltd.</t>
  </si>
  <si>
    <t>INE200M01039</t>
  </si>
  <si>
    <t>100426</t>
  </si>
  <si>
    <t>Relaxo Footwears Ltd.</t>
  </si>
  <si>
    <t>INE131B01039</t>
  </si>
  <si>
    <t>Consumer Durables</t>
  </si>
  <si>
    <t>100461</t>
  </si>
  <si>
    <t>Astral Ltd.</t>
  </si>
  <si>
    <t>INE006I01046</t>
  </si>
  <si>
    <t>102512</t>
  </si>
  <si>
    <t>Vishal Mega Mart Ltd.</t>
  </si>
  <si>
    <t>INE01EA01019</t>
  </si>
  <si>
    <t>Total</t>
  </si>
  <si>
    <t>b) Unlisted</t>
  </si>
  <si>
    <t>100481</t>
  </si>
  <si>
    <t>Numero Uno International Ltd.</t>
  </si>
  <si>
    <t>INE703F01010</t>
  </si>
  <si>
    <t>IT - Services</t>
  </si>
  <si>
    <t>#</t>
  </si>
  <si>
    <t>I**</t>
  </si>
  <si>
    <t>100530</t>
  </si>
  <si>
    <t>Bosch Ltd.</t>
  </si>
  <si>
    <t>EQ315201XXXX</t>
  </si>
  <si>
    <t>c) Foreign Securities and /or overseas ETF</t>
  </si>
  <si>
    <t>NIL</t>
  </si>
  <si>
    <t>d) Infrastructure Investment Trust</t>
  </si>
  <si>
    <t>3300006</t>
  </si>
  <si>
    <t>Cube Highways Trust</t>
  </si>
  <si>
    <t>INE0NR623014</t>
  </si>
  <si>
    <t>3300005</t>
  </si>
  <si>
    <t>National Highways Infra Trust</t>
  </si>
  <si>
    <t>INE0H7R23014</t>
  </si>
  <si>
    <t>e) Real Estate Investment Trust</t>
  </si>
  <si>
    <t>3200002</t>
  </si>
  <si>
    <t>Embassy Office Parks Reit</t>
  </si>
  <si>
    <t>INE041025011</t>
  </si>
  <si>
    <t>Realty</t>
  </si>
  <si>
    <t>f) Compulsory Convertible Debentures</t>
  </si>
  <si>
    <t>6200006</t>
  </si>
  <si>
    <t>Samvardhana Motherson International Ltd.</t>
  </si>
  <si>
    <t>INE775A08105</t>
  </si>
  <si>
    <t>N**</t>
  </si>
  <si>
    <t>DEBT INSTRUMENTS</t>
  </si>
  <si>
    <t>a) Listed/awaiting listing on the stock exchanges</t>
  </si>
  <si>
    <t>704953</t>
  </si>
  <si>
    <t>Adani Airport Holdings Ltd.</t>
  </si>
  <si>
    <t>INE0GCN07047</t>
  </si>
  <si>
    <t>CRISIL A+</t>
  </si>
  <si>
    <t>703923</t>
  </si>
  <si>
    <t>Bharti Telecom Ltd.</t>
  </si>
  <si>
    <t>INE403D08132</t>
  </si>
  <si>
    <t>CRISIL AA+</t>
  </si>
  <si>
    <t>704796</t>
  </si>
  <si>
    <t>TVS Holdings Ltd.</t>
  </si>
  <si>
    <t>INE105A08022</t>
  </si>
  <si>
    <t>704648</t>
  </si>
  <si>
    <t>State Bank of India( AT1 Bond under Basel III )</t>
  </si>
  <si>
    <t>INE062A08413</t>
  </si>
  <si>
    <t>704431</t>
  </si>
  <si>
    <t>Tata Communications Ltd.</t>
  </si>
  <si>
    <t>INE151A08349</t>
  </si>
  <si>
    <t>CARE AAA</t>
  </si>
  <si>
    <t>704936</t>
  </si>
  <si>
    <t>Aditya Birla Renewables Ltd.</t>
  </si>
  <si>
    <t>INE01QP08016</t>
  </si>
  <si>
    <t>CRISIL AA</t>
  </si>
  <si>
    <t>704995</t>
  </si>
  <si>
    <t>LIC Housing Finance Ltd.</t>
  </si>
  <si>
    <t>INE115A07QW5</t>
  </si>
  <si>
    <t>CRISIL AAA</t>
  </si>
  <si>
    <t>704854</t>
  </si>
  <si>
    <t>Bajaj Housing Finance Ltd.</t>
  </si>
  <si>
    <t>INE377Y07508</t>
  </si>
  <si>
    <t>704735</t>
  </si>
  <si>
    <t>National Bank for Agriculture and Rural Development</t>
  </si>
  <si>
    <t>INE261F08EH1</t>
  </si>
  <si>
    <t>704927</t>
  </si>
  <si>
    <t>Tata Power Renewable Energy Ltd. (Guaranteed by Tata Power Ltd.)</t>
  </si>
  <si>
    <t>INE607M08105</t>
  </si>
  <si>
    <t>[ICRA]AA+</t>
  </si>
  <si>
    <t>704114</t>
  </si>
  <si>
    <t>INE414G07HK3</t>
  </si>
  <si>
    <t>704981</t>
  </si>
  <si>
    <t>INE062A08462</t>
  </si>
  <si>
    <t>704836</t>
  </si>
  <si>
    <t>INE0NR607025</t>
  </si>
  <si>
    <t>IND AAA</t>
  </si>
  <si>
    <t>704822</t>
  </si>
  <si>
    <t>INE261F08EJ7</t>
  </si>
  <si>
    <t>[ICRA]AAA</t>
  </si>
  <si>
    <t>704769</t>
  </si>
  <si>
    <t>INE296A07SV1</t>
  </si>
  <si>
    <t>704010</t>
  </si>
  <si>
    <t>Bank of India( AT1 Bond Under Basel III )</t>
  </si>
  <si>
    <t>INE084A08169</t>
  </si>
  <si>
    <t>704647</t>
  </si>
  <si>
    <t>Tata Projects Ltd.</t>
  </si>
  <si>
    <t>INE725H08188</t>
  </si>
  <si>
    <t>IND AA</t>
  </si>
  <si>
    <t>704634</t>
  </si>
  <si>
    <t>Torrent Power Ltd.</t>
  </si>
  <si>
    <t>INE813H07325</t>
  </si>
  <si>
    <t>704910</t>
  </si>
  <si>
    <t>Aditya Birla Real Estate Ltd.</t>
  </si>
  <si>
    <t>INE055A08052</t>
  </si>
  <si>
    <t>704982</t>
  </si>
  <si>
    <t>Summit Digitel Infrastructure Pvt. Ltd.</t>
  </si>
  <si>
    <t>INE507T07153</t>
  </si>
  <si>
    <t>702691</t>
  </si>
  <si>
    <t>Indian Bank( Tier II Bond under Basel III )</t>
  </si>
  <si>
    <t>INE562A08081</t>
  </si>
  <si>
    <t>704986</t>
  </si>
  <si>
    <t>INE403D08264</t>
  </si>
  <si>
    <t>704738</t>
  </si>
  <si>
    <t>Renserv Global Pvt Ltd.</t>
  </si>
  <si>
    <t>INE0AY207053</t>
  </si>
  <si>
    <t>CARE A+(CE)</t>
  </si>
  <si>
    <t>704856</t>
  </si>
  <si>
    <t>INE062A08439</t>
  </si>
  <si>
    <t>704786</t>
  </si>
  <si>
    <t>INE414G07HW8</t>
  </si>
  <si>
    <t>704907</t>
  </si>
  <si>
    <t>INE725H08196</t>
  </si>
  <si>
    <t>704942</t>
  </si>
  <si>
    <t>Avanse Financial Services Ltd.</t>
  </si>
  <si>
    <t>INE087P07402</t>
  </si>
  <si>
    <t>CARE AA-</t>
  </si>
  <si>
    <t>705136</t>
  </si>
  <si>
    <t>INE377Y07516</t>
  </si>
  <si>
    <t>704905</t>
  </si>
  <si>
    <t>Canara Bank( AT1 Bond under Basel III )</t>
  </si>
  <si>
    <t>INE476A08241</t>
  </si>
  <si>
    <t>704308</t>
  </si>
  <si>
    <t>INE813H07275</t>
  </si>
  <si>
    <t>704987</t>
  </si>
  <si>
    <t>INE403D08256</t>
  </si>
  <si>
    <t>704305</t>
  </si>
  <si>
    <t>INE813H07309</t>
  </si>
  <si>
    <t>702594</t>
  </si>
  <si>
    <t>Punjab National Bank( Tier II Bond under Basel III )</t>
  </si>
  <si>
    <t>INE160A08167</t>
  </si>
  <si>
    <t>704633</t>
  </si>
  <si>
    <t>INE813H07333</t>
  </si>
  <si>
    <t>704781</t>
  </si>
  <si>
    <t>REC Ltd.</t>
  </si>
  <si>
    <t>INE020B08FB0</t>
  </si>
  <si>
    <t>704296</t>
  </si>
  <si>
    <t>INE087P07337</t>
  </si>
  <si>
    <t>704129</t>
  </si>
  <si>
    <t>JM Financial Asset Reconstruction Company Ltd.</t>
  </si>
  <si>
    <t>INE265J07506</t>
  </si>
  <si>
    <t>[ICRA]AA-</t>
  </si>
  <si>
    <t>b) Privately Placed/Unlisted</t>
  </si>
  <si>
    <t>c) Securitised Debt Instruments</t>
  </si>
  <si>
    <t>1600018</t>
  </si>
  <si>
    <t>India Universal Trust AL2 (Obligor - HDFC Bank Ltd.)</t>
  </si>
  <si>
    <t>INE1CBK15029</t>
  </si>
  <si>
    <t>CRISIL AAA(SO)</t>
  </si>
  <si>
    <t>d) Central Government Securities</t>
  </si>
  <si>
    <t>900313</t>
  </si>
  <si>
    <t>6.79% CGL 2034</t>
  </si>
  <si>
    <t>IN0020240126</t>
  </si>
  <si>
    <t>Sovereign</t>
  </si>
  <si>
    <t>900065</t>
  </si>
  <si>
    <t>8.83% CGL 2041</t>
  </si>
  <si>
    <t>IN0020110063</t>
  </si>
  <si>
    <t>900295</t>
  </si>
  <si>
    <t>7.18% CGL 2037</t>
  </si>
  <si>
    <t>IN0020230077</t>
  </si>
  <si>
    <t>900251</t>
  </si>
  <si>
    <t>7.54% CGL 2036</t>
  </si>
  <si>
    <t>IN0020220029</t>
  </si>
  <si>
    <t>900299</t>
  </si>
  <si>
    <t>7.18% CGL 2033</t>
  </si>
  <si>
    <t>IN0020230085</t>
  </si>
  <si>
    <t>900294</t>
  </si>
  <si>
    <t>7.30% CGL 2053</t>
  </si>
  <si>
    <t>IN0020230051</t>
  </si>
  <si>
    <t>900283</t>
  </si>
  <si>
    <t>7.26% CGL 2032</t>
  </si>
  <si>
    <t>IN0020220060</t>
  </si>
  <si>
    <t>e) State Government Securities</t>
  </si>
  <si>
    <t>MONEY MARKET INSTRUMENTS</t>
  </si>
  <si>
    <t>a) Commercial Paper</t>
  </si>
  <si>
    <t>1010018</t>
  </si>
  <si>
    <t>Reliance Retail Ventures Ltd.</t>
  </si>
  <si>
    <t>INE929O14CZ9</t>
  </si>
  <si>
    <t>CRISIL A1+</t>
  </si>
  <si>
    <t>b) Certificate of Deposits</t>
  </si>
  <si>
    <t>1102859</t>
  </si>
  <si>
    <t>Union Bank of India</t>
  </si>
  <si>
    <t>INE692A16HZ6</t>
  </si>
  <si>
    <t>[ICRA]A1+</t>
  </si>
  <si>
    <t>1102735</t>
  </si>
  <si>
    <t>Punjab National Bank</t>
  </si>
  <si>
    <t>INE160A16PK9</t>
  </si>
  <si>
    <t>c) Treasury Bills</t>
  </si>
  <si>
    <t>d) Bills Re- Discounting</t>
  </si>
  <si>
    <t>e) STRIPS</t>
  </si>
  <si>
    <t>1800702</t>
  </si>
  <si>
    <t>GOI 22.08.2026 GOV</t>
  </si>
  <si>
    <t>IN000826C023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</si>
  <si>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</si>
  <si>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</si>
  <si>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</si>
  <si>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</si>
  <si>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</si>
  <si>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</si>
  <si>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</si>
  <si>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</si>
  <si>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</si>
  <si>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</si>
  <si>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</si>
  <si>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</si>
  <si>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</si>
  <si>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</si>
  <si>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</si>
  <si>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</si>
  <si>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</si>
  <si>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</si>
  <si>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</si>
  <si>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</si>
  <si>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</si>
  <si>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CRISIL HYBRID 35+65 - AGGRESSIVE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</si>
</sst>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2" fontId="3" fillId="0" borderId="13" xfId="1" applyNumberFormat="1" applyFont="1" applyBorder="1" applyAlignment="1">
      <alignment horizontal="right"/>
    </xf>
    <xf numFmtId="2" fontId="10" fillId="2" borderId="16" xfId="1" applyNumberFormat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D7B40AF1-C3BF-48F4-A839-E311057E6BFA}"/>
    <cellStyle name="Style 1" xfId="3" xr:uid="{5C45B327-E5C7-4E26-957C-7F2301D72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178</xdr:row>
      <xdr:rowOff>0</xdr:rowOff>
    </xdr:from>
    <xdr:to>
      <xdr:col>2</xdr:col>
      <xdr:colOff>2608633</xdr:colOff>
      <xdr:row>185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642A58-632D-4809-8B1C-FB671D00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32041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5</xdr:col>
      <xdr:colOff>1016064</xdr:colOff>
      <xdr:row>185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B8AEE-5046-4D53-806D-01D44FDD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32041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B44-CA87-4CF5-860E-2044A879FE26}">
  <sheetPr codeName="Sheet14"/>
  <dimension ref="A1:IV178"/>
  <sheetViews>
    <sheetView showGridLines="0" tabSelected="1" zoomScale="90" zoomScaleNormal="90" workbookViewId="0">
      <pane ySplit="6" topLeftCell="A162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30000000</v>
      </c>
      <c r="G10" s="34">
        <v>375840</v>
      </c>
      <c r="H10" s="34">
        <v>5.28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19000000</v>
      </c>
      <c r="G11" s="34">
        <v>308997</v>
      </c>
      <c r="H11" s="34">
        <v>4.34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20</v>
      </c>
      <c r="F12" s="33">
        <v>17000000</v>
      </c>
      <c r="G12" s="34">
        <v>288787.5</v>
      </c>
      <c r="H12" s="34">
        <v>4.0599999999999996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31</v>
      </c>
      <c r="F13" s="33">
        <v>15000000</v>
      </c>
      <c r="G13" s="34">
        <v>281970</v>
      </c>
      <c r="H13" s="34">
        <v>3.96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4716483</v>
      </c>
      <c r="G14" s="34">
        <v>263071.27</v>
      </c>
      <c r="H14" s="34">
        <v>3.7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39</v>
      </c>
      <c r="F15" s="33">
        <v>2567093</v>
      </c>
      <c r="G15" s="34">
        <v>261706.15</v>
      </c>
      <c r="H15" s="34">
        <v>3.68</v>
      </c>
      <c r="I15" s="35"/>
      <c r="J15" s="35"/>
      <c r="K15" s="36"/>
    </row>
    <row r="16" spans="1:54" x14ac:dyDescent="0.35">
      <c r="B16" s="1" t="s">
        <v>40</v>
      </c>
      <c r="C16" s="21" t="s">
        <v>41</v>
      </c>
      <c r="D16" s="31" t="s">
        <v>42</v>
      </c>
      <c r="E16" s="32" t="s">
        <v>43</v>
      </c>
      <c r="F16" s="33">
        <v>3100000</v>
      </c>
      <c r="G16" s="34">
        <v>244438.1</v>
      </c>
      <c r="H16" s="34">
        <v>3.44</v>
      </c>
      <c r="I16" s="35"/>
      <c r="J16" s="35"/>
      <c r="K16" s="36"/>
    </row>
    <row r="17" spans="2:11" x14ac:dyDescent="0.35">
      <c r="B17" s="1" t="s">
        <v>44</v>
      </c>
      <c r="C17" s="21" t="s">
        <v>45</v>
      </c>
      <c r="D17" s="31" t="s">
        <v>46</v>
      </c>
      <c r="E17" s="32" t="s">
        <v>47</v>
      </c>
      <c r="F17" s="33">
        <v>5454117</v>
      </c>
      <c r="G17" s="34">
        <v>235855.11</v>
      </c>
      <c r="H17" s="34">
        <v>3.32</v>
      </c>
      <c r="I17" s="35"/>
      <c r="J17" s="35"/>
      <c r="K17" s="36"/>
    </row>
    <row r="18" spans="2:11" x14ac:dyDescent="0.35">
      <c r="B18" s="1" t="s">
        <v>48</v>
      </c>
      <c r="C18" s="21" t="s">
        <v>49</v>
      </c>
      <c r="D18" s="31" t="s">
        <v>50</v>
      </c>
      <c r="E18" s="32" t="s">
        <v>20</v>
      </c>
      <c r="F18" s="33">
        <v>30000000</v>
      </c>
      <c r="G18" s="34">
        <v>231870</v>
      </c>
      <c r="H18" s="34">
        <v>3.26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43</v>
      </c>
      <c r="F19" s="33">
        <v>10000000</v>
      </c>
      <c r="G19" s="34">
        <v>225880</v>
      </c>
      <c r="H19" s="34">
        <v>3.18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17700000</v>
      </c>
      <c r="G20" s="34">
        <v>223922.7</v>
      </c>
      <c r="H20" s="34">
        <v>3.15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61</v>
      </c>
      <c r="F21" s="33">
        <v>790000</v>
      </c>
      <c r="G21" s="34">
        <v>219587.61</v>
      </c>
      <c r="H21" s="34">
        <v>3.09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65</v>
      </c>
      <c r="F22" s="33">
        <v>170000</v>
      </c>
      <c r="G22" s="34">
        <v>193175.25</v>
      </c>
      <c r="H22" s="34">
        <v>2.72</v>
      </c>
      <c r="I22" s="35"/>
      <c r="J22" s="35"/>
      <c r="K22" s="36"/>
    </row>
    <row r="23" spans="2:11" x14ac:dyDescent="0.35">
      <c r="B23" s="1" t="s">
        <v>66</v>
      </c>
      <c r="C23" s="21" t="s">
        <v>67</v>
      </c>
      <c r="D23" s="31" t="s">
        <v>68</v>
      </c>
      <c r="E23" s="32" t="s">
        <v>69</v>
      </c>
      <c r="F23" s="33">
        <v>5000000</v>
      </c>
      <c r="G23" s="34">
        <v>178370</v>
      </c>
      <c r="H23" s="34">
        <v>2.5099999999999998</v>
      </c>
      <c r="I23" s="35"/>
      <c r="J23" s="35"/>
      <c r="K23" s="36"/>
    </row>
    <row r="24" spans="2:11" x14ac:dyDescent="0.35">
      <c r="B24" s="1" t="s">
        <v>70</v>
      </c>
      <c r="C24" s="21" t="s">
        <v>71</v>
      </c>
      <c r="D24" s="31" t="s">
        <v>72</v>
      </c>
      <c r="E24" s="32" t="s">
        <v>31</v>
      </c>
      <c r="F24" s="33">
        <v>4000000</v>
      </c>
      <c r="G24" s="34">
        <v>164496</v>
      </c>
      <c r="H24" s="34">
        <v>2.31</v>
      </c>
      <c r="I24" s="35"/>
      <c r="J24" s="35"/>
      <c r="K24" s="36"/>
    </row>
    <row r="25" spans="2:11" x14ac:dyDescent="0.35">
      <c r="B25" s="1" t="s">
        <v>73</v>
      </c>
      <c r="C25" s="21" t="s">
        <v>74</v>
      </c>
      <c r="D25" s="31" t="s">
        <v>75</v>
      </c>
      <c r="E25" s="32" t="s">
        <v>76</v>
      </c>
      <c r="F25" s="33">
        <v>25000000</v>
      </c>
      <c r="G25" s="34">
        <v>148575</v>
      </c>
      <c r="H25" s="34">
        <v>2.09</v>
      </c>
      <c r="I25" s="35"/>
      <c r="J25" s="35"/>
      <c r="K25" s="36"/>
    </row>
    <row r="26" spans="2:11" x14ac:dyDescent="0.35">
      <c r="B26" s="1" t="s">
        <v>77</v>
      </c>
      <c r="C26" s="21" t="s">
        <v>78</v>
      </c>
      <c r="D26" s="31" t="s">
        <v>79</v>
      </c>
      <c r="E26" s="32" t="s">
        <v>20</v>
      </c>
      <c r="F26" s="33">
        <v>7000000</v>
      </c>
      <c r="G26" s="34">
        <v>133091</v>
      </c>
      <c r="H26" s="34">
        <v>1.87</v>
      </c>
      <c r="I26" s="35"/>
      <c r="J26" s="35"/>
      <c r="K26" s="36"/>
    </row>
    <row r="27" spans="2:11" x14ac:dyDescent="0.35">
      <c r="B27" s="1" t="s">
        <v>80</v>
      </c>
      <c r="C27" s="21" t="s">
        <v>81</v>
      </c>
      <c r="D27" s="31" t="s">
        <v>82</v>
      </c>
      <c r="E27" s="32" t="s">
        <v>83</v>
      </c>
      <c r="F27" s="33">
        <v>2900000</v>
      </c>
      <c r="G27" s="34">
        <v>106737.4</v>
      </c>
      <c r="H27" s="34">
        <v>1.5</v>
      </c>
      <c r="I27" s="35"/>
      <c r="J27" s="35"/>
      <c r="K27" s="36"/>
    </row>
    <row r="28" spans="2:11" x14ac:dyDescent="0.35">
      <c r="B28" s="1" t="s">
        <v>84</v>
      </c>
      <c r="C28" s="21" t="s">
        <v>85</v>
      </c>
      <c r="D28" s="31" t="s">
        <v>86</v>
      </c>
      <c r="E28" s="32" t="s">
        <v>87</v>
      </c>
      <c r="F28" s="33">
        <v>2700000</v>
      </c>
      <c r="G28" s="34">
        <v>98945.55</v>
      </c>
      <c r="H28" s="34">
        <v>1.39</v>
      </c>
      <c r="I28" s="35"/>
      <c r="J28" s="35"/>
      <c r="K28" s="36"/>
    </row>
    <row r="29" spans="2:11" x14ac:dyDescent="0.35">
      <c r="B29" s="1" t="s">
        <v>88</v>
      </c>
      <c r="C29" s="21" t="s">
        <v>89</v>
      </c>
      <c r="D29" s="31" t="s">
        <v>90</v>
      </c>
      <c r="E29" s="32" t="s">
        <v>91</v>
      </c>
      <c r="F29" s="33">
        <v>8493836</v>
      </c>
      <c r="G29" s="34">
        <v>93376.99</v>
      </c>
      <c r="H29" s="34">
        <v>1.31</v>
      </c>
      <c r="I29" s="35"/>
      <c r="J29" s="35"/>
      <c r="K29" s="36"/>
    </row>
    <row r="30" spans="2:11" x14ac:dyDescent="0.35">
      <c r="B30" s="1" t="s">
        <v>92</v>
      </c>
      <c r="C30" s="21" t="s">
        <v>93</v>
      </c>
      <c r="D30" s="31" t="s">
        <v>94</v>
      </c>
      <c r="E30" s="32" t="s">
        <v>95</v>
      </c>
      <c r="F30" s="33">
        <v>7900000</v>
      </c>
      <c r="G30" s="34">
        <v>83838.75</v>
      </c>
      <c r="H30" s="34">
        <v>1.18</v>
      </c>
      <c r="I30" s="35"/>
      <c r="J30" s="35"/>
      <c r="K30" s="36"/>
    </row>
    <row r="31" spans="2:11" x14ac:dyDescent="0.35">
      <c r="B31" s="1" t="s">
        <v>96</v>
      </c>
      <c r="C31" s="21" t="s">
        <v>97</v>
      </c>
      <c r="D31" s="31" t="s">
        <v>98</v>
      </c>
      <c r="E31" s="32" t="s">
        <v>99</v>
      </c>
      <c r="F31" s="33">
        <v>2983652</v>
      </c>
      <c r="G31" s="34">
        <v>64029.17</v>
      </c>
      <c r="H31" s="34">
        <v>0.9</v>
      </c>
      <c r="I31" s="35"/>
      <c r="J31" s="35"/>
      <c r="K31" s="36"/>
    </row>
    <row r="32" spans="2:11" x14ac:dyDescent="0.35">
      <c r="B32" s="1" t="s">
        <v>100</v>
      </c>
      <c r="C32" s="21" t="s">
        <v>101</v>
      </c>
      <c r="D32" s="31" t="s">
        <v>102</v>
      </c>
      <c r="E32" s="32" t="s">
        <v>103</v>
      </c>
      <c r="F32" s="33">
        <v>430000</v>
      </c>
      <c r="G32" s="34">
        <v>62352.58</v>
      </c>
      <c r="H32" s="34">
        <v>0.88</v>
      </c>
      <c r="I32" s="35"/>
      <c r="J32" s="35"/>
      <c r="K32" s="36"/>
    </row>
    <row r="33" spans="2:11" x14ac:dyDescent="0.35">
      <c r="B33" s="1" t="s">
        <v>104</v>
      </c>
      <c r="C33" s="21" t="s">
        <v>105</v>
      </c>
      <c r="D33" s="31" t="s">
        <v>106</v>
      </c>
      <c r="E33" s="32" t="s">
        <v>107</v>
      </c>
      <c r="F33" s="33">
        <v>3300000</v>
      </c>
      <c r="G33" s="34">
        <v>61330.5</v>
      </c>
      <c r="H33" s="34">
        <v>0.86</v>
      </c>
      <c r="I33" s="35"/>
      <c r="J33" s="35"/>
      <c r="K33" s="36"/>
    </row>
    <row r="34" spans="2:11" x14ac:dyDescent="0.35">
      <c r="B34" s="1" t="s">
        <v>108</v>
      </c>
      <c r="C34" s="21" t="s">
        <v>109</v>
      </c>
      <c r="D34" s="31" t="s">
        <v>110</v>
      </c>
      <c r="E34" s="32" t="s">
        <v>24</v>
      </c>
      <c r="F34" s="33">
        <v>17000000</v>
      </c>
      <c r="G34" s="34">
        <v>59024</v>
      </c>
      <c r="H34" s="34">
        <v>0.83</v>
      </c>
      <c r="I34" s="35"/>
      <c r="J34" s="35"/>
      <c r="K34" s="36"/>
    </row>
    <row r="35" spans="2:11" x14ac:dyDescent="0.35">
      <c r="B35" s="1" t="s">
        <v>111</v>
      </c>
      <c r="C35" s="21" t="s">
        <v>112</v>
      </c>
      <c r="D35" s="31" t="s">
        <v>113</v>
      </c>
      <c r="E35" s="32" t="s">
        <v>114</v>
      </c>
      <c r="F35" s="33">
        <v>127411</v>
      </c>
      <c r="G35" s="34">
        <v>56982.720000000001</v>
      </c>
      <c r="H35" s="34">
        <v>0.8</v>
      </c>
      <c r="I35" s="35"/>
      <c r="J35" s="35"/>
      <c r="K35" s="36"/>
    </row>
    <row r="36" spans="2:11" x14ac:dyDescent="0.35">
      <c r="B36" s="1" t="s">
        <v>115</v>
      </c>
      <c r="C36" s="21" t="s">
        <v>116</v>
      </c>
      <c r="D36" s="31" t="s">
        <v>117</v>
      </c>
      <c r="E36" s="32" t="s">
        <v>118</v>
      </c>
      <c r="F36" s="33">
        <v>7700000</v>
      </c>
      <c r="G36" s="34">
        <v>55890.45</v>
      </c>
      <c r="H36" s="34">
        <v>0.79</v>
      </c>
      <c r="I36" s="35"/>
      <c r="J36" s="35"/>
      <c r="K36" s="36"/>
    </row>
    <row r="37" spans="2:11" x14ac:dyDescent="0.35">
      <c r="B37" s="1" t="s">
        <v>119</v>
      </c>
      <c r="C37" s="21" t="s">
        <v>120</v>
      </c>
      <c r="D37" s="31" t="s">
        <v>121</v>
      </c>
      <c r="E37" s="32" t="s">
        <v>47</v>
      </c>
      <c r="F37" s="33">
        <v>17000000</v>
      </c>
      <c r="G37" s="34">
        <v>54578.5</v>
      </c>
      <c r="H37" s="34">
        <v>0.77</v>
      </c>
      <c r="I37" s="35"/>
      <c r="J37" s="35"/>
      <c r="K37" s="36"/>
    </row>
    <row r="38" spans="2:11" x14ac:dyDescent="0.35">
      <c r="B38" s="1" t="s">
        <v>122</v>
      </c>
      <c r="C38" s="21" t="s">
        <v>123</v>
      </c>
      <c r="D38" s="31" t="s">
        <v>124</v>
      </c>
      <c r="E38" s="32" t="s">
        <v>125</v>
      </c>
      <c r="F38" s="33">
        <v>15000000</v>
      </c>
      <c r="G38" s="34">
        <v>48600</v>
      </c>
      <c r="H38" s="34">
        <v>0.68</v>
      </c>
      <c r="I38" s="35"/>
      <c r="J38" s="35"/>
      <c r="K38" s="36"/>
    </row>
    <row r="39" spans="2:11" x14ac:dyDescent="0.35">
      <c r="B39" s="1" t="s">
        <v>126</v>
      </c>
      <c r="C39" s="21" t="s">
        <v>127</v>
      </c>
      <c r="D39" s="31" t="s">
        <v>128</v>
      </c>
      <c r="E39" s="32" t="s">
        <v>87</v>
      </c>
      <c r="F39" s="33">
        <v>5000000</v>
      </c>
      <c r="G39" s="34">
        <v>46690</v>
      </c>
      <c r="H39" s="34">
        <v>0.66</v>
      </c>
      <c r="I39" s="35"/>
      <c r="J39" s="35"/>
      <c r="K39" s="36"/>
    </row>
    <row r="40" spans="2:11" x14ac:dyDescent="0.35">
      <c r="B40" s="1" t="s">
        <v>129</v>
      </c>
      <c r="C40" s="21" t="s">
        <v>130</v>
      </c>
      <c r="D40" s="31" t="s">
        <v>131</v>
      </c>
      <c r="E40" s="32" t="s">
        <v>20</v>
      </c>
      <c r="F40" s="33">
        <v>7000000</v>
      </c>
      <c r="G40" s="34">
        <v>42066.5</v>
      </c>
      <c r="H40" s="34">
        <v>0.59</v>
      </c>
      <c r="I40" s="35"/>
      <c r="J40" s="35"/>
      <c r="K40" s="36"/>
    </row>
    <row r="41" spans="2:11" x14ac:dyDescent="0.35">
      <c r="B41" s="1" t="s">
        <v>132</v>
      </c>
      <c r="C41" s="21" t="s">
        <v>133</v>
      </c>
      <c r="D41" s="31" t="s">
        <v>134</v>
      </c>
      <c r="E41" s="32" t="s">
        <v>87</v>
      </c>
      <c r="F41" s="33">
        <v>7322274</v>
      </c>
      <c r="G41" s="34">
        <v>34993.15</v>
      </c>
      <c r="H41" s="34">
        <v>0.49</v>
      </c>
      <c r="I41" s="35"/>
      <c r="J41" s="35"/>
      <c r="K41" s="36"/>
    </row>
    <row r="42" spans="2:11" x14ac:dyDescent="0.35">
      <c r="B42" s="1" t="s">
        <v>135</v>
      </c>
      <c r="C42" s="21" t="s">
        <v>136</v>
      </c>
      <c r="D42" s="31" t="s">
        <v>137</v>
      </c>
      <c r="E42" s="32" t="s">
        <v>103</v>
      </c>
      <c r="F42" s="33">
        <v>3000000</v>
      </c>
      <c r="G42" s="34">
        <v>33637.5</v>
      </c>
      <c r="H42" s="34">
        <v>0.47</v>
      </c>
      <c r="I42" s="35"/>
      <c r="J42" s="35"/>
      <c r="K42" s="36"/>
    </row>
    <row r="43" spans="2:11" x14ac:dyDescent="0.35">
      <c r="B43" s="1" t="s">
        <v>138</v>
      </c>
      <c r="C43" s="21" t="s">
        <v>139</v>
      </c>
      <c r="D43" s="31" t="s">
        <v>140</v>
      </c>
      <c r="E43" s="32" t="s">
        <v>125</v>
      </c>
      <c r="F43" s="33">
        <v>9000000</v>
      </c>
      <c r="G43" s="34">
        <v>27148.5</v>
      </c>
      <c r="H43" s="34">
        <v>0.38</v>
      </c>
      <c r="I43" s="35"/>
      <c r="J43" s="35"/>
      <c r="K43" s="36"/>
    </row>
    <row r="44" spans="2:11" x14ac:dyDescent="0.35">
      <c r="B44" s="1" t="s">
        <v>141</v>
      </c>
      <c r="C44" s="21" t="s">
        <v>142</v>
      </c>
      <c r="D44" s="31" t="s">
        <v>143</v>
      </c>
      <c r="E44" s="32" t="s">
        <v>99</v>
      </c>
      <c r="F44" s="33">
        <v>3331748</v>
      </c>
      <c r="G44" s="34">
        <v>17883.16</v>
      </c>
      <c r="H44" s="34">
        <v>0.25</v>
      </c>
      <c r="I44" s="35"/>
      <c r="J44" s="35"/>
      <c r="K44" s="36"/>
    </row>
    <row r="45" spans="2:11" x14ac:dyDescent="0.35">
      <c r="B45" s="1" t="s">
        <v>144</v>
      </c>
      <c r="C45" s="21" t="s">
        <v>145</v>
      </c>
      <c r="D45" s="31" t="s">
        <v>146</v>
      </c>
      <c r="E45" s="32" t="s">
        <v>147</v>
      </c>
      <c r="F45" s="33">
        <v>2533988</v>
      </c>
      <c r="G45" s="34">
        <v>13923</v>
      </c>
      <c r="H45" s="34">
        <v>0.2</v>
      </c>
      <c r="I45" s="35"/>
      <c r="J45" s="35"/>
      <c r="K45" s="36"/>
    </row>
    <row r="46" spans="2:11" x14ac:dyDescent="0.35">
      <c r="B46" s="1" t="s">
        <v>148</v>
      </c>
      <c r="C46" s="21" t="s">
        <v>149</v>
      </c>
      <c r="D46" s="31" t="s">
        <v>150</v>
      </c>
      <c r="E46" s="32" t="s">
        <v>83</v>
      </c>
      <c r="F46" s="33">
        <v>655561</v>
      </c>
      <c r="G46" s="34">
        <v>9881.27</v>
      </c>
      <c r="H46" s="34">
        <v>0.14000000000000001</v>
      </c>
      <c r="I46" s="35"/>
      <c r="J46" s="35"/>
      <c r="K46" s="36"/>
    </row>
    <row r="47" spans="2:11" x14ac:dyDescent="0.35">
      <c r="B47" s="1" t="s">
        <v>151</v>
      </c>
      <c r="C47" s="21" t="s">
        <v>152</v>
      </c>
      <c r="D47" s="31" t="s">
        <v>153</v>
      </c>
      <c r="E47" s="32" t="s">
        <v>87</v>
      </c>
      <c r="F47" s="33">
        <v>1998244</v>
      </c>
      <c r="G47" s="34">
        <v>2157.1</v>
      </c>
      <c r="H47" s="34">
        <v>0.03</v>
      </c>
      <c r="I47" s="35"/>
      <c r="J47" s="35"/>
      <c r="K47" s="36"/>
    </row>
    <row r="48" spans="2:11" x14ac:dyDescent="0.35">
      <c r="C48" s="30" t="s">
        <v>154</v>
      </c>
      <c r="D48" s="31"/>
      <c r="E48" s="32"/>
      <c r="F48" s="33"/>
      <c r="G48" s="38">
        <f>SUM(XDO_?FINAL_MV?29?)</f>
        <v>5053699.4799999995</v>
      </c>
      <c r="H48" s="38">
        <f>SUM(XDO_?FINAL_PER_NET?29?)</f>
        <v>71.059999999999988</v>
      </c>
      <c r="I48" s="35"/>
      <c r="J48" s="35"/>
      <c r="K48" s="36"/>
    </row>
    <row r="49" spans="2:11" x14ac:dyDescent="0.35">
      <c r="C49" s="21"/>
      <c r="D49" s="31"/>
      <c r="E49" s="32"/>
      <c r="F49" s="33"/>
      <c r="G49" s="34"/>
      <c r="H49" s="34"/>
      <c r="I49" s="35"/>
      <c r="J49" s="35"/>
      <c r="K49" s="36"/>
    </row>
    <row r="50" spans="2:11" x14ac:dyDescent="0.35">
      <c r="C50" s="37" t="s">
        <v>155</v>
      </c>
      <c r="D50" s="31"/>
      <c r="E50" s="32"/>
      <c r="F50" s="33"/>
      <c r="G50" s="34"/>
      <c r="H50" s="34"/>
      <c r="I50" s="35"/>
      <c r="J50" s="35"/>
      <c r="K50" s="36"/>
    </row>
    <row r="51" spans="2:11" x14ac:dyDescent="0.35">
      <c r="B51" s="1" t="s">
        <v>156</v>
      </c>
      <c r="C51" s="21" t="s">
        <v>157</v>
      </c>
      <c r="D51" s="31" t="s">
        <v>158</v>
      </c>
      <c r="E51" s="32" t="s">
        <v>159</v>
      </c>
      <c r="F51" s="33">
        <v>80000</v>
      </c>
      <c r="G51" s="39">
        <v>0</v>
      </c>
      <c r="H51" s="34" t="s">
        <v>160</v>
      </c>
      <c r="I51" s="35"/>
      <c r="J51" s="35"/>
      <c r="K51" s="36" t="s">
        <v>161</v>
      </c>
    </row>
    <row r="52" spans="2:11" x14ac:dyDescent="0.35">
      <c r="B52" s="1" t="s">
        <v>162</v>
      </c>
      <c r="C52" s="21" t="s">
        <v>163</v>
      </c>
      <c r="D52" s="31" t="s">
        <v>164</v>
      </c>
      <c r="E52" s="32" t="s">
        <v>65</v>
      </c>
      <c r="F52" s="33">
        <v>4700</v>
      </c>
      <c r="G52" s="39">
        <v>0</v>
      </c>
      <c r="H52" s="34" t="s">
        <v>160</v>
      </c>
      <c r="I52" s="35"/>
      <c r="J52" s="35"/>
      <c r="K52" s="36" t="s">
        <v>161</v>
      </c>
    </row>
    <row r="53" spans="2:11" x14ac:dyDescent="0.35">
      <c r="C53" s="30" t="s">
        <v>154</v>
      </c>
      <c r="D53" s="31"/>
      <c r="E53" s="32"/>
      <c r="F53" s="33"/>
      <c r="G53" s="40">
        <v>0</v>
      </c>
      <c r="H53" s="38" t="s">
        <v>160</v>
      </c>
      <c r="I53" s="35"/>
      <c r="J53" s="35"/>
      <c r="K53" s="36"/>
    </row>
    <row r="54" spans="2:11" x14ac:dyDescent="0.35">
      <c r="C54" s="21"/>
      <c r="D54" s="31"/>
      <c r="E54" s="32"/>
      <c r="F54" s="33"/>
      <c r="G54" s="34"/>
      <c r="H54" s="34"/>
      <c r="I54" s="35"/>
      <c r="J54" s="35"/>
      <c r="K54" s="36"/>
    </row>
    <row r="55" spans="2:11" x14ac:dyDescent="0.35">
      <c r="C55" s="30" t="s">
        <v>165</v>
      </c>
      <c r="D55" s="31"/>
      <c r="E55" s="32"/>
      <c r="F55" s="33"/>
      <c r="G55" s="34" t="s">
        <v>166</v>
      </c>
      <c r="H55" s="34" t="s">
        <v>166</v>
      </c>
      <c r="I55" s="35"/>
      <c r="J55" s="35"/>
      <c r="K55" s="36"/>
    </row>
    <row r="56" spans="2:11" x14ac:dyDescent="0.35">
      <c r="C56" s="21"/>
      <c r="D56" s="31"/>
      <c r="E56" s="32"/>
      <c r="F56" s="33"/>
      <c r="G56" s="34"/>
      <c r="H56" s="34"/>
      <c r="I56" s="35"/>
      <c r="J56" s="35"/>
      <c r="K56" s="36"/>
    </row>
    <row r="57" spans="2:11" x14ac:dyDescent="0.35">
      <c r="C57" s="37" t="s">
        <v>167</v>
      </c>
      <c r="D57" s="31"/>
      <c r="E57" s="32"/>
      <c r="F57" s="33"/>
      <c r="G57" s="34"/>
      <c r="H57" s="34"/>
      <c r="I57" s="35"/>
      <c r="J57" s="35"/>
      <c r="K57" s="36"/>
    </row>
    <row r="58" spans="2:11" x14ac:dyDescent="0.35">
      <c r="B58" s="1" t="s">
        <v>168</v>
      </c>
      <c r="C58" s="21" t="s">
        <v>169</v>
      </c>
      <c r="D58" s="31" t="s">
        <v>170</v>
      </c>
      <c r="E58" s="32" t="s">
        <v>91</v>
      </c>
      <c r="F58" s="33">
        <v>57400000</v>
      </c>
      <c r="G58" s="34">
        <v>70028</v>
      </c>
      <c r="H58" s="34">
        <v>0.98</v>
      </c>
      <c r="I58" s="35"/>
      <c r="J58" s="35"/>
      <c r="K58" s="36"/>
    </row>
    <row r="59" spans="2:11" x14ac:dyDescent="0.35">
      <c r="B59" s="1" t="s">
        <v>171</v>
      </c>
      <c r="C59" s="21" t="s">
        <v>172</v>
      </c>
      <c r="D59" s="31" t="s">
        <v>173</v>
      </c>
      <c r="E59" s="32" t="s">
        <v>91</v>
      </c>
      <c r="F59" s="33">
        <v>39901240</v>
      </c>
      <c r="G59" s="34">
        <v>52111.02</v>
      </c>
      <c r="H59" s="34">
        <v>0.73</v>
      </c>
      <c r="I59" s="35"/>
      <c r="J59" s="35"/>
      <c r="K59" s="36"/>
    </row>
    <row r="60" spans="2:11" x14ac:dyDescent="0.35">
      <c r="C60" s="30" t="s">
        <v>154</v>
      </c>
      <c r="D60" s="31"/>
      <c r="E60" s="32"/>
      <c r="F60" s="33"/>
      <c r="G60" s="38">
        <v>122139.02</v>
      </c>
      <c r="H60" s="38">
        <v>1.71</v>
      </c>
      <c r="I60" s="35"/>
      <c r="J60" s="35"/>
      <c r="K60" s="36"/>
    </row>
    <row r="61" spans="2:11" x14ac:dyDescent="0.35">
      <c r="C61" s="21"/>
      <c r="D61" s="31"/>
      <c r="E61" s="32"/>
      <c r="F61" s="33"/>
      <c r="G61" s="34"/>
      <c r="H61" s="34"/>
      <c r="I61" s="35"/>
      <c r="J61" s="35"/>
      <c r="K61" s="36"/>
    </row>
    <row r="62" spans="2:11" x14ac:dyDescent="0.35">
      <c r="C62" s="37" t="s">
        <v>174</v>
      </c>
      <c r="D62" s="31"/>
      <c r="E62" s="32"/>
      <c r="F62" s="33"/>
      <c r="G62" s="34"/>
      <c r="H62" s="34"/>
      <c r="I62" s="35"/>
      <c r="J62" s="35"/>
      <c r="K62" s="36"/>
    </row>
    <row r="63" spans="2:11" x14ac:dyDescent="0.35">
      <c r="B63" s="1" t="s">
        <v>175</v>
      </c>
      <c r="C63" s="21" t="s">
        <v>176</v>
      </c>
      <c r="D63" s="31" t="s">
        <v>177</v>
      </c>
      <c r="E63" s="32" t="s">
        <v>178</v>
      </c>
      <c r="F63" s="33">
        <v>14400000</v>
      </c>
      <c r="G63" s="34">
        <v>53300.160000000003</v>
      </c>
      <c r="H63" s="34">
        <v>0.75</v>
      </c>
      <c r="I63" s="35"/>
      <c r="J63" s="35"/>
      <c r="K63" s="36"/>
    </row>
    <row r="64" spans="2:11" x14ac:dyDescent="0.35">
      <c r="C64" s="30" t="s">
        <v>154</v>
      </c>
      <c r="D64" s="31"/>
      <c r="E64" s="32"/>
      <c r="F64" s="33"/>
      <c r="G64" s="38">
        <v>53300.160000000003</v>
      </c>
      <c r="H64" s="38">
        <v>0.75</v>
      </c>
      <c r="I64" s="35"/>
      <c r="J64" s="35"/>
      <c r="K64" s="36"/>
    </row>
    <row r="65" spans="1:11" x14ac:dyDescent="0.35">
      <c r="C65" s="21"/>
      <c r="D65" s="31"/>
      <c r="E65" s="32"/>
      <c r="F65" s="33"/>
      <c r="G65" s="34"/>
      <c r="H65" s="34"/>
      <c r="I65" s="35"/>
      <c r="J65" s="35"/>
      <c r="K65" s="36"/>
    </row>
    <row r="66" spans="1:11" x14ac:dyDescent="0.35">
      <c r="C66" s="37" t="s">
        <v>179</v>
      </c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B67" s="1" t="s">
        <v>180</v>
      </c>
      <c r="C67" s="21" t="s">
        <v>181</v>
      </c>
      <c r="D67" s="31" t="s">
        <v>182</v>
      </c>
      <c r="E67" s="32" t="s">
        <v>65</v>
      </c>
      <c r="F67" s="33">
        <v>36200</v>
      </c>
      <c r="G67" s="34">
        <v>27472.57</v>
      </c>
      <c r="H67" s="34">
        <v>0.39</v>
      </c>
      <c r="I67" s="35">
        <v>7.8062500000000004</v>
      </c>
      <c r="J67" s="35"/>
      <c r="K67" s="36" t="s">
        <v>183</v>
      </c>
    </row>
    <row r="68" spans="1:11" x14ac:dyDescent="0.35">
      <c r="C68" s="30" t="s">
        <v>154</v>
      </c>
      <c r="D68" s="31"/>
      <c r="E68" s="32"/>
      <c r="F68" s="33"/>
      <c r="G68" s="38">
        <v>27472.57</v>
      </c>
      <c r="H68" s="38">
        <v>0.39</v>
      </c>
      <c r="I68" s="35"/>
      <c r="J68" s="35"/>
      <c r="K68" s="36"/>
    </row>
    <row r="69" spans="1:11" x14ac:dyDescent="0.35">
      <c r="C69" s="21"/>
      <c r="D69" s="31"/>
      <c r="E69" s="32"/>
      <c r="F69" s="33"/>
      <c r="G69" s="34"/>
      <c r="H69" s="34"/>
      <c r="I69" s="35"/>
      <c r="J69" s="35"/>
      <c r="K69" s="36"/>
    </row>
    <row r="70" spans="1:11" x14ac:dyDescent="0.35">
      <c r="A70" s="28"/>
      <c r="B70" s="29"/>
      <c r="C70" s="30" t="s">
        <v>184</v>
      </c>
      <c r="D70" s="31"/>
      <c r="E70" s="32"/>
      <c r="F70" s="33"/>
      <c r="G70" s="34"/>
      <c r="H70" s="34"/>
      <c r="I70" s="35"/>
      <c r="J70" s="35"/>
      <c r="K70" s="36"/>
    </row>
    <row r="71" spans="1:11" x14ac:dyDescent="0.35">
      <c r="C71" s="37" t="s">
        <v>185</v>
      </c>
      <c r="D71" s="31"/>
      <c r="E71" s="32"/>
      <c r="F71" s="33"/>
      <c r="G71" s="34"/>
      <c r="H71" s="34"/>
      <c r="I71" s="35"/>
      <c r="J71" s="35"/>
      <c r="K71" s="36"/>
    </row>
    <row r="72" spans="1:11" x14ac:dyDescent="0.35">
      <c r="B72" s="1" t="s">
        <v>186</v>
      </c>
      <c r="C72" s="21" t="s">
        <v>187</v>
      </c>
      <c r="D72" s="31" t="s">
        <v>188</v>
      </c>
      <c r="E72" s="32" t="s">
        <v>189</v>
      </c>
      <c r="F72" s="33">
        <v>95000</v>
      </c>
      <c r="G72" s="34">
        <v>89322.33</v>
      </c>
      <c r="H72" s="34">
        <v>1.26</v>
      </c>
      <c r="I72" s="35">
        <v>9.6425999999999998</v>
      </c>
      <c r="J72" s="35"/>
      <c r="K72" s="36"/>
    </row>
    <row r="73" spans="1:11" x14ac:dyDescent="0.35">
      <c r="B73" s="1" t="s">
        <v>190</v>
      </c>
      <c r="C73" s="21" t="s">
        <v>191</v>
      </c>
      <c r="D73" s="31" t="s">
        <v>192</v>
      </c>
      <c r="E73" s="32" t="s">
        <v>193</v>
      </c>
      <c r="F73" s="33">
        <v>5350</v>
      </c>
      <c r="G73" s="34">
        <v>53606.41</v>
      </c>
      <c r="H73" s="34">
        <v>0.75</v>
      </c>
      <c r="I73" s="35">
        <v>8.39</v>
      </c>
      <c r="J73" s="35"/>
      <c r="K73" s="36" t="s">
        <v>183</v>
      </c>
    </row>
    <row r="74" spans="1:11" x14ac:dyDescent="0.35">
      <c r="B74" s="1" t="s">
        <v>194</v>
      </c>
      <c r="C74" s="21" t="s">
        <v>195</v>
      </c>
      <c r="D74" s="31" t="s">
        <v>196</v>
      </c>
      <c r="E74" s="32" t="s">
        <v>193</v>
      </c>
      <c r="F74" s="33">
        <v>45000</v>
      </c>
      <c r="G74" s="34">
        <v>45014.22</v>
      </c>
      <c r="H74" s="34">
        <v>0.63</v>
      </c>
      <c r="I74" s="35">
        <v>8.5950000000000006</v>
      </c>
      <c r="J74" s="35"/>
      <c r="K74" s="36" t="s">
        <v>183</v>
      </c>
    </row>
    <row r="75" spans="1:11" x14ac:dyDescent="0.35">
      <c r="B75" s="1" t="s">
        <v>197</v>
      </c>
      <c r="C75" s="21" t="s">
        <v>198</v>
      </c>
      <c r="D75" s="31" t="s">
        <v>199</v>
      </c>
      <c r="E75" s="32" t="s">
        <v>193</v>
      </c>
      <c r="F75" s="33">
        <v>360</v>
      </c>
      <c r="G75" s="34">
        <v>36632.81</v>
      </c>
      <c r="H75" s="34">
        <v>0.51</v>
      </c>
      <c r="I75" s="35">
        <v>8.0554000000000006</v>
      </c>
      <c r="J75" s="35"/>
      <c r="K75" s="36" t="s">
        <v>183</v>
      </c>
    </row>
    <row r="76" spans="1:11" x14ac:dyDescent="0.35">
      <c r="B76" s="1" t="s">
        <v>200</v>
      </c>
      <c r="C76" s="21" t="s">
        <v>201</v>
      </c>
      <c r="D76" s="31" t="s">
        <v>202</v>
      </c>
      <c r="E76" s="32" t="s">
        <v>203</v>
      </c>
      <c r="F76" s="33">
        <v>35000</v>
      </c>
      <c r="G76" s="34">
        <v>35061.040000000001</v>
      </c>
      <c r="H76" s="34">
        <v>0.49</v>
      </c>
      <c r="I76" s="35">
        <v>7.58</v>
      </c>
      <c r="J76" s="35"/>
      <c r="K76" s="36" t="s">
        <v>183</v>
      </c>
    </row>
    <row r="77" spans="1:11" x14ac:dyDescent="0.35">
      <c r="B77" s="1" t="s">
        <v>204</v>
      </c>
      <c r="C77" s="21" t="s">
        <v>205</v>
      </c>
      <c r="D77" s="31" t="s">
        <v>206</v>
      </c>
      <c r="E77" s="32" t="s">
        <v>207</v>
      </c>
      <c r="F77" s="33">
        <v>33500</v>
      </c>
      <c r="G77" s="34">
        <v>33568.879999999997</v>
      </c>
      <c r="H77" s="34">
        <v>0.47</v>
      </c>
      <c r="I77" s="35">
        <v>8.4749999999999996</v>
      </c>
      <c r="J77" s="35"/>
      <c r="K77" s="36" t="s">
        <v>183</v>
      </c>
    </row>
    <row r="78" spans="1:11" x14ac:dyDescent="0.35">
      <c r="B78" s="1" t="s">
        <v>208</v>
      </c>
      <c r="C78" s="21" t="s">
        <v>209</v>
      </c>
      <c r="D78" s="31" t="s">
        <v>210</v>
      </c>
      <c r="E78" s="32" t="s">
        <v>211</v>
      </c>
      <c r="F78" s="33">
        <v>33000</v>
      </c>
      <c r="G78" s="34">
        <v>33077.949999999997</v>
      </c>
      <c r="H78" s="34">
        <v>0.46</v>
      </c>
      <c r="I78" s="35">
        <v>7.65</v>
      </c>
      <c r="J78" s="35"/>
      <c r="K78" s="36" t="s">
        <v>183</v>
      </c>
    </row>
    <row r="79" spans="1:11" x14ac:dyDescent="0.35">
      <c r="B79" s="1" t="s">
        <v>212</v>
      </c>
      <c r="C79" s="21" t="s">
        <v>213</v>
      </c>
      <c r="D79" s="31" t="s">
        <v>214</v>
      </c>
      <c r="E79" s="32" t="s">
        <v>211</v>
      </c>
      <c r="F79" s="33">
        <v>32000</v>
      </c>
      <c r="G79" s="34">
        <v>32544.48</v>
      </c>
      <c r="H79" s="34">
        <v>0.46</v>
      </c>
      <c r="I79" s="35">
        <v>7.62</v>
      </c>
      <c r="J79" s="35"/>
      <c r="K79" s="36" t="s">
        <v>183</v>
      </c>
    </row>
    <row r="80" spans="1:11" x14ac:dyDescent="0.35">
      <c r="B80" s="1" t="s">
        <v>215</v>
      </c>
      <c r="C80" s="21" t="s">
        <v>216</v>
      </c>
      <c r="D80" s="31" t="s">
        <v>217</v>
      </c>
      <c r="E80" s="32" t="s">
        <v>211</v>
      </c>
      <c r="F80" s="33">
        <v>31500</v>
      </c>
      <c r="G80" s="34">
        <v>31706.55</v>
      </c>
      <c r="H80" s="34">
        <v>0.45</v>
      </c>
      <c r="I80" s="35">
        <v>7.42</v>
      </c>
      <c r="J80" s="35"/>
      <c r="K80" s="36" t="s">
        <v>183</v>
      </c>
    </row>
    <row r="81" spans="2:11" x14ac:dyDescent="0.35">
      <c r="B81" s="1" t="s">
        <v>218</v>
      </c>
      <c r="C81" s="21" t="s">
        <v>219</v>
      </c>
      <c r="D81" s="31" t="s">
        <v>220</v>
      </c>
      <c r="E81" s="32" t="s">
        <v>221</v>
      </c>
      <c r="F81" s="33">
        <v>30000</v>
      </c>
      <c r="G81" s="34">
        <v>30098.37</v>
      </c>
      <c r="H81" s="34">
        <v>0.42</v>
      </c>
      <c r="I81" s="35">
        <v>7.79</v>
      </c>
      <c r="J81" s="35"/>
      <c r="K81" s="36" t="s">
        <v>183</v>
      </c>
    </row>
    <row r="82" spans="2:11" x14ac:dyDescent="0.35">
      <c r="B82" s="1" t="s">
        <v>222</v>
      </c>
      <c r="C82" s="21" t="s">
        <v>52</v>
      </c>
      <c r="D82" s="31" t="s">
        <v>223</v>
      </c>
      <c r="E82" s="32" t="s">
        <v>193</v>
      </c>
      <c r="F82" s="33">
        <v>30000</v>
      </c>
      <c r="G82" s="34">
        <v>29998.38</v>
      </c>
      <c r="H82" s="34">
        <v>0.42</v>
      </c>
      <c r="I82" s="35">
        <v>8.5</v>
      </c>
      <c r="J82" s="35"/>
      <c r="K82" s="36" t="s">
        <v>183</v>
      </c>
    </row>
    <row r="83" spans="2:11" x14ac:dyDescent="0.35">
      <c r="B83" s="1" t="s">
        <v>224</v>
      </c>
      <c r="C83" s="21" t="s">
        <v>198</v>
      </c>
      <c r="D83" s="31" t="s">
        <v>225</v>
      </c>
      <c r="E83" s="32" t="s">
        <v>193</v>
      </c>
      <c r="F83" s="33">
        <v>255</v>
      </c>
      <c r="G83" s="34">
        <v>25653.59</v>
      </c>
      <c r="H83" s="34">
        <v>0.36</v>
      </c>
      <c r="I83" s="35">
        <v>7.88</v>
      </c>
      <c r="J83" s="35"/>
      <c r="K83" s="36"/>
    </row>
    <row r="84" spans="2:11" x14ac:dyDescent="0.35">
      <c r="B84" s="1" t="s">
        <v>226</v>
      </c>
      <c r="C84" s="21" t="s">
        <v>169</v>
      </c>
      <c r="D84" s="31" t="s">
        <v>227</v>
      </c>
      <c r="E84" s="32" t="s">
        <v>228</v>
      </c>
      <c r="F84" s="33">
        <v>25700</v>
      </c>
      <c r="G84" s="34">
        <v>25613.34</v>
      </c>
      <c r="H84" s="34">
        <v>0.36</v>
      </c>
      <c r="I84" s="35">
        <v>7.9349999999999996</v>
      </c>
      <c r="J84" s="35"/>
      <c r="K84" s="36" t="s">
        <v>183</v>
      </c>
    </row>
    <row r="85" spans="2:11" x14ac:dyDescent="0.35">
      <c r="B85" s="1" t="s">
        <v>229</v>
      </c>
      <c r="C85" s="21" t="s">
        <v>216</v>
      </c>
      <c r="D85" s="31" t="s">
        <v>230</v>
      </c>
      <c r="E85" s="32" t="s">
        <v>231</v>
      </c>
      <c r="F85" s="33">
        <v>25000</v>
      </c>
      <c r="G85" s="34">
        <v>25233.1</v>
      </c>
      <c r="H85" s="34">
        <v>0.35</v>
      </c>
      <c r="I85" s="35">
        <v>7.3949999999999996</v>
      </c>
      <c r="J85" s="35"/>
      <c r="K85" s="36"/>
    </row>
    <row r="86" spans="2:11" x14ac:dyDescent="0.35">
      <c r="B86" s="1" t="s">
        <v>232</v>
      </c>
      <c r="C86" s="21" t="s">
        <v>41</v>
      </c>
      <c r="D86" s="31" t="s">
        <v>233</v>
      </c>
      <c r="E86" s="32" t="s">
        <v>211</v>
      </c>
      <c r="F86" s="33">
        <v>20000</v>
      </c>
      <c r="G86" s="34">
        <v>20229.919999999998</v>
      </c>
      <c r="H86" s="34">
        <v>0.28000000000000003</v>
      </c>
      <c r="I86" s="35">
        <v>7.4455999999999998</v>
      </c>
      <c r="J86" s="35"/>
      <c r="K86" s="36"/>
    </row>
    <row r="87" spans="2:11" x14ac:dyDescent="0.35">
      <c r="B87" s="1" t="s">
        <v>234</v>
      </c>
      <c r="C87" s="21" t="s">
        <v>235</v>
      </c>
      <c r="D87" s="31" t="s">
        <v>236</v>
      </c>
      <c r="E87" s="32" t="s">
        <v>207</v>
      </c>
      <c r="F87" s="33">
        <v>193</v>
      </c>
      <c r="G87" s="34">
        <v>19385.98</v>
      </c>
      <c r="H87" s="34">
        <v>0.27</v>
      </c>
      <c r="I87" s="35">
        <v>8.3925000000000001</v>
      </c>
      <c r="J87" s="35"/>
      <c r="K87" s="36" t="s">
        <v>183</v>
      </c>
    </row>
    <row r="88" spans="2:11" x14ac:dyDescent="0.35">
      <c r="B88" s="1" t="s">
        <v>237</v>
      </c>
      <c r="C88" s="21" t="s">
        <v>238</v>
      </c>
      <c r="D88" s="31" t="s">
        <v>239</v>
      </c>
      <c r="E88" s="32" t="s">
        <v>240</v>
      </c>
      <c r="F88" s="33">
        <v>17500</v>
      </c>
      <c r="G88" s="34">
        <v>17510.189999999999</v>
      </c>
      <c r="H88" s="34">
        <v>0.25</v>
      </c>
      <c r="I88" s="35">
        <v>8.2644000000000002</v>
      </c>
      <c r="J88" s="35"/>
      <c r="K88" s="36" t="s">
        <v>183</v>
      </c>
    </row>
    <row r="89" spans="2:11" x14ac:dyDescent="0.35">
      <c r="B89" s="1" t="s">
        <v>241</v>
      </c>
      <c r="C89" s="21" t="s">
        <v>242</v>
      </c>
      <c r="D89" s="31" t="s">
        <v>243</v>
      </c>
      <c r="E89" s="32" t="s">
        <v>193</v>
      </c>
      <c r="F89" s="33">
        <v>17000</v>
      </c>
      <c r="G89" s="34">
        <v>17229.84</v>
      </c>
      <c r="H89" s="34">
        <v>0.24</v>
      </c>
      <c r="I89" s="35">
        <v>7.9850000000000003</v>
      </c>
      <c r="J89" s="35"/>
      <c r="K89" s="36" t="s">
        <v>183</v>
      </c>
    </row>
    <row r="90" spans="2:11" x14ac:dyDescent="0.35">
      <c r="B90" s="1" t="s">
        <v>244</v>
      </c>
      <c r="C90" s="21" t="s">
        <v>245</v>
      </c>
      <c r="D90" s="31" t="s">
        <v>246</v>
      </c>
      <c r="E90" s="32" t="s">
        <v>207</v>
      </c>
      <c r="F90" s="33">
        <v>16500</v>
      </c>
      <c r="G90" s="34">
        <v>16495.63</v>
      </c>
      <c r="H90" s="34">
        <v>0.23</v>
      </c>
      <c r="I90" s="35">
        <v>8.3254999999999999</v>
      </c>
      <c r="J90" s="35"/>
      <c r="K90" s="36" t="s">
        <v>183</v>
      </c>
    </row>
    <row r="91" spans="2:11" x14ac:dyDescent="0.35">
      <c r="B91" s="1" t="s">
        <v>247</v>
      </c>
      <c r="C91" s="21" t="s">
        <v>248</v>
      </c>
      <c r="D91" s="31" t="s">
        <v>249</v>
      </c>
      <c r="E91" s="32" t="s">
        <v>211</v>
      </c>
      <c r="F91" s="33">
        <v>15000</v>
      </c>
      <c r="G91" s="34">
        <v>14907.83</v>
      </c>
      <c r="H91" s="34">
        <v>0.21</v>
      </c>
      <c r="I91" s="35">
        <v>7.9257999999999997</v>
      </c>
      <c r="J91" s="35"/>
      <c r="K91" s="36" t="s">
        <v>183</v>
      </c>
    </row>
    <row r="92" spans="2:11" x14ac:dyDescent="0.35">
      <c r="B92" s="1" t="s">
        <v>250</v>
      </c>
      <c r="C92" s="21" t="s">
        <v>251</v>
      </c>
      <c r="D92" s="31" t="s">
        <v>252</v>
      </c>
      <c r="E92" s="32" t="s">
        <v>211</v>
      </c>
      <c r="F92" s="33">
        <v>1480</v>
      </c>
      <c r="G92" s="34">
        <v>14540.99</v>
      </c>
      <c r="H92" s="34">
        <v>0.2</v>
      </c>
      <c r="I92" s="35">
        <v>6.5426000000000002</v>
      </c>
      <c r="J92" s="35">
        <v>8.1434839508500012</v>
      </c>
      <c r="K92" s="36" t="s">
        <v>183</v>
      </c>
    </row>
    <row r="93" spans="2:11" x14ac:dyDescent="0.35">
      <c r="B93" s="1" t="s">
        <v>253</v>
      </c>
      <c r="C93" s="21" t="s">
        <v>191</v>
      </c>
      <c r="D93" s="31" t="s">
        <v>254</v>
      </c>
      <c r="E93" s="32" t="s">
        <v>193</v>
      </c>
      <c r="F93" s="33">
        <v>12500</v>
      </c>
      <c r="G93" s="34">
        <v>12706.08</v>
      </c>
      <c r="H93" s="34">
        <v>0.18</v>
      </c>
      <c r="I93" s="35">
        <v>8.3000000000000007</v>
      </c>
      <c r="J93" s="35"/>
      <c r="K93" s="36" t="s">
        <v>183</v>
      </c>
    </row>
    <row r="94" spans="2:11" x14ac:dyDescent="0.35">
      <c r="B94" s="1" t="s">
        <v>255</v>
      </c>
      <c r="C94" s="21" t="s">
        <v>256</v>
      </c>
      <c r="D94" s="31" t="s">
        <v>257</v>
      </c>
      <c r="E94" s="32" t="s">
        <v>258</v>
      </c>
      <c r="F94" s="33">
        <v>12000</v>
      </c>
      <c r="G94" s="34">
        <v>11986.86</v>
      </c>
      <c r="H94" s="34">
        <v>0.17</v>
      </c>
      <c r="I94" s="35">
        <v>9.8207000000000004</v>
      </c>
      <c r="J94" s="35"/>
      <c r="K94" s="36" t="s">
        <v>183</v>
      </c>
    </row>
    <row r="95" spans="2:11" x14ac:dyDescent="0.35">
      <c r="B95" s="1" t="s">
        <v>259</v>
      </c>
      <c r="C95" s="21" t="s">
        <v>49</v>
      </c>
      <c r="D95" s="31" t="s">
        <v>260</v>
      </c>
      <c r="E95" s="32" t="s">
        <v>211</v>
      </c>
      <c r="F95" s="33">
        <v>10500</v>
      </c>
      <c r="G95" s="34">
        <v>10688.18</v>
      </c>
      <c r="H95" s="34">
        <v>0.15</v>
      </c>
      <c r="I95" s="35">
        <v>7.1497999999999999</v>
      </c>
      <c r="J95" s="35"/>
      <c r="K95" s="36" t="s">
        <v>183</v>
      </c>
    </row>
    <row r="96" spans="2:11" x14ac:dyDescent="0.35">
      <c r="B96" s="1" t="s">
        <v>261</v>
      </c>
      <c r="C96" s="21" t="s">
        <v>52</v>
      </c>
      <c r="D96" s="31" t="s">
        <v>262</v>
      </c>
      <c r="E96" s="32" t="s">
        <v>221</v>
      </c>
      <c r="F96" s="33">
        <v>10500</v>
      </c>
      <c r="G96" s="34">
        <v>10502.11</v>
      </c>
      <c r="H96" s="34">
        <v>0.15</v>
      </c>
      <c r="I96" s="35">
        <v>8.5899000000000001</v>
      </c>
      <c r="J96" s="35"/>
      <c r="K96" s="36" t="s">
        <v>183</v>
      </c>
    </row>
    <row r="97" spans="2:11" x14ac:dyDescent="0.35">
      <c r="B97" s="1" t="s">
        <v>263</v>
      </c>
      <c r="C97" s="21" t="s">
        <v>238</v>
      </c>
      <c r="D97" s="31" t="s">
        <v>264</v>
      </c>
      <c r="E97" s="32" t="s">
        <v>207</v>
      </c>
      <c r="F97" s="33">
        <v>10000</v>
      </c>
      <c r="G97" s="34">
        <v>9992.35</v>
      </c>
      <c r="H97" s="34">
        <v>0.14000000000000001</v>
      </c>
      <c r="I97" s="35">
        <v>8.2644000000000002</v>
      </c>
      <c r="J97" s="35"/>
      <c r="K97" s="36" t="s">
        <v>183</v>
      </c>
    </row>
    <row r="98" spans="2:11" x14ac:dyDescent="0.35">
      <c r="B98" s="1" t="s">
        <v>265</v>
      </c>
      <c r="C98" s="21" t="s">
        <v>266</v>
      </c>
      <c r="D98" s="31" t="s">
        <v>267</v>
      </c>
      <c r="E98" s="32" t="s">
        <v>268</v>
      </c>
      <c r="F98" s="33">
        <v>10000</v>
      </c>
      <c r="G98" s="34">
        <v>9988.73</v>
      </c>
      <c r="H98" s="34">
        <v>0.14000000000000001</v>
      </c>
      <c r="I98" s="35">
        <v>9.6999999999999993</v>
      </c>
      <c r="J98" s="35"/>
      <c r="K98" s="36" t="s">
        <v>183</v>
      </c>
    </row>
    <row r="99" spans="2:11" x14ac:dyDescent="0.35">
      <c r="B99" s="1" t="s">
        <v>269</v>
      </c>
      <c r="C99" s="21" t="s">
        <v>213</v>
      </c>
      <c r="D99" s="31" t="s">
        <v>270</v>
      </c>
      <c r="E99" s="32" t="s">
        <v>211</v>
      </c>
      <c r="F99" s="33">
        <v>10000</v>
      </c>
      <c r="G99" s="34">
        <v>9953.8799999999992</v>
      </c>
      <c r="H99" s="34">
        <v>0.14000000000000001</v>
      </c>
      <c r="I99" s="35">
        <v>7.62</v>
      </c>
      <c r="J99" s="35"/>
      <c r="K99" s="36" t="s">
        <v>183</v>
      </c>
    </row>
    <row r="100" spans="2:11" x14ac:dyDescent="0.35">
      <c r="B100" s="1" t="s">
        <v>271</v>
      </c>
      <c r="C100" s="21" t="s">
        <v>272</v>
      </c>
      <c r="D100" s="31" t="s">
        <v>273</v>
      </c>
      <c r="E100" s="32" t="s">
        <v>221</v>
      </c>
      <c r="F100" s="33">
        <v>93</v>
      </c>
      <c r="G100" s="34">
        <v>9344.8700000000008</v>
      </c>
      <c r="H100" s="34">
        <v>0.13</v>
      </c>
      <c r="I100" s="35">
        <v>8.1181999999999999</v>
      </c>
      <c r="J100" s="35"/>
      <c r="K100" s="36" t="s">
        <v>183</v>
      </c>
    </row>
    <row r="101" spans="2:11" x14ac:dyDescent="0.35">
      <c r="B101" s="1" t="s">
        <v>274</v>
      </c>
      <c r="C101" s="21" t="s">
        <v>242</v>
      </c>
      <c r="D101" s="31" t="s">
        <v>275</v>
      </c>
      <c r="E101" s="32" t="s">
        <v>193</v>
      </c>
      <c r="F101" s="33">
        <v>7500</v>
      </c>
      <c r="G101" s="34">
        <v>7766.4</v>
      </c>
      <c r="H101" s="34">
        <v>0.11</v>
      </c>
      <c r="I101" s="35">
        <v>7.8323999999999998</v>
      </c>
      <c r="J101" s="35"/>
      <c r="K101" s="36" t="s">
        <v>183</v>
      </c>
    </row>
    <row r="102" spans="2:11" x14ac:dyDescent="0.35">
      <c r="B102" s="1" t="s">
        <v>276</v>
      </c>
      <c r="C102" s="21" t="s">
        <v>191</v>
      </c>
      <c r="D102" s="31" t="s">
        <v>277</v>
      </c>
      <c r="E102" s="32" t="s">
        <v>193</v>
      </c>
      <c r="F102" s="33">
        <v>7500</v>
      </c>
      <c r="G102" s="34">
        <v>7591.37</v>
      </c>
      <c r="H102" s="34">
        <v>0.11</v>
      </c>
      <c r="I102" s="35">
        <v>8.3388000000000009</v>
      </c>
      <c r="J102" s="35"/>
      <c r="K102" s="36" t="s">
        <v>183</v>
      </c>
    </row>
    <row r="103" spans="2:11" x14ac:dyDescent="0.35">
      <c r="B103" s="1" t="s">
        <v>278</v>
      </c>
      <c r="C103" s="21" t="s">
        <v>242</v>
      </c>
      <c r="D103" s="31" t="s">
        <v>279</v>
      </c>
      <c r="E103" s="32" t="s">
        <v>193</v>
      </c>
      <c r="F103" s="33">
        <v>4000</v>
      </c>
      <c r="G103" s="34">
        <v>4142.08</v>
      </c>
      <c r="H103" s="34">
        <v>0.06</v>
      </c>
      <c r="I103" s="35">
        <v>7.8323999999999998</v>
      </c>
      <c r="J103" s="35"/>
      <c r="K103" s="36" t="s">
        <v>183</v>
      </c>
    </row>
    <row r="104" spans="2:11" x14ac:dyDescent="0.35">
      <c r="B104" s="1" t="s">
        <v>280</v>
      </c>
      <c r="C104" s="21" t="s">
        <v>281</v>
      </c>
      <c r="D104" s="31" t="s">
        <v>282</v>
      </c>
      <c r="E104" s="32" t="s">
        <v>211</v>
      </c>
      <c r="F104" s="33">
        <v>400</v>
      </c>
      <c r="G104" s="34">
        <v>3975.73</v>
      </c>
      <c r="H104" s="34">
        <v>0.06</v>
      </c>
      <c r="I104" s="35">
        <v>7.3723000000000001</v>
      </c>
      <c r="J104" s="35">
        <v>7.9925448491500006</v>
      </c>
      <c r="K104" s="36" t="s">
        <v>183</v>
      </c>
    </row>
    <row r="105" spans="2:11" x14ac:dyDescent="0.35">
      <c r="B105" s="1" t="s">
        <v>283</v>
      </c>
      <c r="C105" s="21" t="s">
        <v>242</v>
      </c>
      <c r="D105" s="31" t="s">
        <v>284</v>
      </c>
      <c r="E105" s="32" t="s">
        <v>193</v>
      </c>
      <c r="F105" s="33">
        <v>3000</v>
      </c>
      <c r="G105" s="34">
        <v>3029.07</v>
      </c>
      <c r="H105" s="34">
        <v>0.04</v>
      </c>
      <c r="I105" s="35">
        <v>8.0150000000000006</v>
      </c>
      <c r="J105" s="35"/>
      <c r="K105" s="36" t="s">
        <v>183</v>
      </c>
    </row>
    <row r="106" spans="2:11" x14ac:dyDescent="0.35">
      <c r="B106" s="1" t="s">
        <v>285</v>
      </c>
      <c r="C106" s="21" t="s">
        <v>286</v>
      </c>
      <c r="D106" s="31" t="s">
        <v>287</v>
      </c>
      <c r="E106" s="32" t="s">
        <v>211</v>
      </c>
      <c r="F106" s="33">
        <v>2500</v>
      </c>
      <c r="G106" s="34">
        <v>2553.0300000000002</v>
      </c>
      <c r="H106" s="34">
        <v>0.04</v>
      </c>
      <c r="I106" s="35">
        <v>7.2</v>
      </c>
      <c r="J106" s="35"/>
      <c r="K106" s="36" t="s">
        <v>183</v>
      </c>
    </row>
    <row r="107" spans="2:11" x14ac:dyDescent="0.35">
      <c r="B107" s="1" t="s">
        <v>288</v>
      </c>
      <c r="C107" s="21" t="s">
        <v>266</v>
      </c>
      <c r="D107" s="31" t="s">
        <v>289</v>
      </c>
      <c r="E107" s="32" t="s">
        <v>268</v>
      </c>
      <c r="F107" s="33">
        <v>2200</v>
      </c>
      <c r="G107" s="34">
        <v>2201.4899999999998</v>
      </c>
      <c r="H107" s="34">
        <v>0.03</v>
      </c>
      <c r="I107" s="35">
        <v>9.6999999999999993</v>
      </c>
      <c r="J107" s="35"/>
      <c r="K107" s="36" t="s">
        <v>183</v>
      </c>
    </row>
    <row r="108" spans="2:11" x14ac:dyDescent="0.35">
      <c r="B108" s="1" t="s">
        <v>290</v>
      </c>
      <c r="C108" s="21" t="s">
        <v>291</v>
      </c>
      <c r="D108" s="31" t="s">
        <v>292</v>
      </c>
      <c r="E108" s="32" t="s">
        <v>293</v>
      </c>
      <c r="F108" s="33">
        <v>2000</v>
      </c>
      <c r="G108" s="34">
        <v>1502.18</v>
      </c>
      <c r="H108" s="34">
        <v>0.02</v>
      </c>
      <c r="I108" s="35">
        <v>10.2776</v>
      </c>
      <c r="J108" s="35"/>
      <c r="K108" s="36" t="s">
        <v>183</v>
      </c>
    </row>
    <row r="109" spans="2:11" x14ac:dyDescent="0.35">
      <c r="C109" s="30" t="s">
        <v>154</v>
      </c>
      <c r="D109" s="31"/>
      <c r="E109" s="32"/>
      <c r="F109" s="33"/>
      <c r="G109" s="38">
        <v>765356.24</v>
      </c>
      <c r="H109" s="38">
        <v>10.74</v>
      </c>
      <c r="I109" s="35"/>
      <c r="J109" s="35"/>
      <c r="K109" s="36"/>
    </row>
    <row r="110" spans="2:11" x14ac:dyDescent="0.35">
      <c r="C110" s="21"/>
      <c r="D110" s="31"/>
      <c r="E110" s="32"/>
      <c r="F110" s="33"/>
      <c r="G110" s="34"/>
      <c r="H110" s="34"/>
      <c r="I110" s="35"/>
      <c r="J110" s="35"/>
      <c r="K110" s="36"/>
    </row>
    <row r="111" spans="2:11" x14ac:dyDescent="0.35">
      <c r="C111" s="30" t="s">
        <v>294</v>
      </c>
      <c r="D111" s="31"/>
      <c r="E111" s="32"/>
      <c r="F111" s="33"/>
      <c r="G111" s="34" t="s">
        <v>166</v>
      </c>
      <c r="H111" s="34" t="s">
        <v>166</v>
      </c>
      <c r="I111" s="35"/>
      <c r="J111" s="35"/>
      <c r="K111" s="36"/>
    </row>
    <row r="112" spans="2:11" x14ac:dyDescent="0.35">
      <c r="C112" s="21"/>
      <c r="D112" s="31"/>
      <c r="E112" s="32"/>
      <c r="F112" s="33"/>
      <c r="G112" s="34"/>
      <c r="H112" s="34"/>
      <c r="I112" s="35"/>
      <c r="J112" s="35"/>
      <c r="K112" s="36"/>
    </row>
    <row r="113" spans="2:11" x14ac:dyDescent="0.35">
      <c r="C113" s="37" t="s">
        <v>295</v>
      </c>
      <c r="D113" s="31"/>
      <c r="E113" s="32"/>
      <c r="F113" s="33"/>
      <c r="G113" s="34"/>
      <c r="H113" s="34"/>
      <c r="I113" s="35"/>
      <c r="J113" s="35"/>
      <c r="K113" s="36"/>
    </row>
    <row r="114" spans="2:11" x14ac:dyDescent="0.35">
      <c r="B114" s="1" t="s">
        <v>296</v>
      </c>
      <c r="C114" s="21" t="s">
        <v>297</v>
      </c>
      <c r="D114" s="31" t="s">
        <v>298</v>
      </c>
      <c r="E114" s="32" t="s">
        <v>299</v>
      </c>
      <c r="F114" s="33">
        <v>300</v>
      </c>
      <c r="G114" s="34">
        <v>28807.89</v>
      </c>
      <c r="H114" s="34">
        <v>0.4</v>
      </c>
      <c r="I114" s="35">
        <v>8.4124999999999996</v>
      </c>
      <c r="J114" s="35"/>
      <c r="K114" s="36" t="s">
        <v>183</v>
      </c>
    </row>
    <row r="115" spans="2:11" x14ac:dyDescent="0.35">
      <c r="C115" s="30" t="s">
        <v>154</v>
      </c>
      <c r="D115" s="31"/>
      <c r="E115" s="32"/>
      <c r="F115" s="33"/>
      <c r="G115" s="38">
        <v>28807.89</v>
      </c>
      <c r="H115" s="38">
        <v>0.4</v>
      </c>
      <c r="I115" s="35"/>
      <c r="J115" s="35"/>
      <c r="K115" s="36"/>
    </row>
    <row r="116" spans="2:11" x14ac:dyDescent="0.35">
      <c r="C116" s="21"/>
      <c r="D116" s="31"/>
      <c r="E116" s="32"/>
      <c r="F116" s="33"/>
      <c r="G116" s="34"/>
      <c r="H116" s="34"/>
      <c r="I116" s="35"/>
      <c r="J116" s="35"/>
      <c r="K116" s="36"/>
    </row>
    <row r="117" spans="2:11" x14ac:dyDescent="0.35">
      <c r="C117" s="37" t="s">
        <v>300</v>
      </c>
      <c r="D117" s="31"/>
      <c r="E117" s="32"/>
      <c r="F117" s="33"/>
      <c r="G117" s="34"/>
      <c r="H117" s="34"/>
      <c r="I117" s="35"/>
      <c r="J117" s="35"/>
      <c r="K117" s="36"/>
    </row>
    <row r="118" spans="2:11" x14ac:dyDescent="0.35">
      <c r="B118" s="1" t="s">
        <v>301</v>
      </c>
      <c r="C118" s="21" t="s">
        <v>302</v>
      </c>
      <c r="D118" s="31" t="s">
        <v>303</v>
      </c>
      <c r="E118" s="32" t="s">
        <v>304</v>
      </c>
      <c r="F118" s="33">
        <v>472500000</v>
      </c>
      <c r="G118" s="34">
        <v>475616.61</v>
      </c>
      <c r="H118" s="34">
        <v>6.69</v>
      </c>
      <c r="I118" s="35">
        <v>6.8065204000000001</v>
      </c>
      <c r="J118" s="35"/>
      <c r="K118" s="36"/>
    </row>
    <row r="119" spans="2:11" x14ac:dyDescent="0.35">
      <c r="B119" s="1" t="s">
        <v>305</v>
      </c>
      <c r="C119" s="21" t="s">
        <v>306</v>
      </c>
      <c r="D119" s="31" t="s">
        <v>307</v>
      </c>
      <c r="E119" s="32" t="s">
        <v>304</v>
      </c>
      <c r="F119" s="33">
        <v>66500000</v>
      </c>
      <c r="G119" s="34">
        <v>79037.84</v>
      </c>
      <c r="H119" s="34">
        <v>1.1100000000000001</v>
      </c>
      <c r="I119" s="35">
        <v>7.0368095999999998</v>
      </c>
      <c r="J119" s="35"/>
      <c r="K119" s="36"/>
    </row>
    <row r="120" spans="2:11" x14ac:dyDescent="0.35">
      <c r="B120" s="1" t="s">
        <v>308</v>
      </c>
      <c r="C120" s="21" t="s">
        <v>309</v>
      </c>
      <c r="D120" s="31" t="s">
        <v>310</v>
      </c>
      <c r="E120" s="32" t="s">
        <v>304</v>
      </c>
      <c r="F120" s="33">
        <v>53455500</v>
      </c>
      <c r="G120" s="34">
        <v>54963.64</v>
      </c>
      <c r="H120" s="34">
        <v>0.77</v>
      </c>
      <c r="I120" s="35">
        <v>6.956982</v>
      </c>
      <c r="J120" s="35"/>
      <c r="K120" s="36"/>
    </row>
    <row r="121" spans="2:11" x14ac:dyDescent="0.35">
      <c r="B121" s="1" t="s">
        <v>311</v>
      </c>
      <c r="C121" s="21" t="s">
        <v>312</v>
      </c>
      <c r="D121" s="31" t="s">
        <v>313</v>
      </c>
      <c r="E121" s="32" t="s">
        <v>304</v>
      </c>
      <c r="F121" s="33">
        <v>36449600</v>
      </c>
      <c r="G121" s="34">
        <v>38492.67</v>
      </c>
      <c r="H121" s="34">
        <v>0.54</v>
      </c>
      <c r="I121" s="35">
        <v>6.9353752000000002</v>
      </c>
      <c r="J121" s="35"/>
      <c r="K121" s="36"/>
    </row>
    <row r="122" spans="2:11" x14ac:dyDescent="0.35">
      <c r="B122" s="1" t="s">
        <v>314</v>
      </c>
      <c r="C122" s="21" t="s">
        <v>315</v>
      </c>
      <c r="D122" s="31" t="s">
        <v>316</v>
      </c>
      <c r="E122" s="32" t="s">
        <v>304</v>
      </c>
      <c r="F122" s="33">
        <v>28835900</v>
      </c>
      <c r="G122" s="34">
        <v>29624.42</v>
      </c>
      <c r="H122" s="34">
        <v>0.42</v>
      </c>
      <c r="I122" s="35">
        <v>6.8666470000000004</v>
      </c>
      <c r="J122" s="35"/>
      <c r="K122" s="36"/>
    </row>
    <row r="123" spans="2:11" x14ac:dyDescent="0.35">
      <c r="B123" s="1" t="s">
        <v>317</v>
      </c>
      <c r="C123" s="21" t="s">
        <v>318</v>
      </c>
      <c r="D123" s="31" t="s">
        <v>319</v>
      </c>
      <c r="E123" s="32" t="s">
        <v>304</v>
      </c>
      <c r="F123" s="33">
        <v>1500000</v>
      </c>
      <c r="G123" s="34">
        <v>1550.86</v>
      </c>
      <c r="H123" s="34">
        <v>0.02</v>
      </c>
      <c r="I123" s="35">
        <v>7.1451837999999999</v>
      </c>
      <c r="J123" s="35"/>
      <c r="K123" s="36"/>
    </row>
    <row r="124" spans="2:11" x14ac:dyDescent="0.35">
      <c r="B124" s="1" t="s">
        <v>320</v>
      </c>
      <c r="C124" s="21" t="s">
        <v>321</v>
      </c>
      <c r="D124" s="31" t="s">
        <v>322</v>
      </c>
      <c r="E124" s="32" t="s">
        <v>304</v>
      </c>
      <c r="F124" s="33">
        <v>686300</v>
      </c>
      <c r="G124" s="34">
        <v>707.03</v>
      </c>
      <c r="H124" s="34">
        <v>0.01</v>
      </c>
      <c r="I124" s="35">
        <v>6.8560249000000004</v>
      </c>
      <c r="J124" s="35"/>
      <c r="K124" s="36"/>
    </row>
    <row r="125" spans="2:11" x14ac:dyDescent="0.35">
      <c r="C125" s="30" t="s">
        <v>154</v>
      </c>
      <c r="D125" s="31"/>
      <c r="E125" s="32"/>
      <c r="F125" s="33"/>
      <c r="G125" s="38">
        <v>679993.07</v>
      </c>
      <c r="H125" s="38">
        <v>9.56</v>
      </c>
      <c r="I125" s="35"/>
      <c r="J125" s="35"/>
      <c r="K125" s="36"/>
    </row>
    <row r="126" spans="2:11" x14ac:dyDescent="0.35">
      <c r="C126" s="21"/>
      <c r="D126" s="31"/>
      <c r="E126" s="32"/>
      <c r="F126" s="33"/>
      <c r="G126" s="34"/>
      <c r="H126" s="34"/>
      <c r="I126" s="35"/>
      <c r="J126" s="35"/>
      <c r="K126" s="36"/>
    </row>
    <row r="127" spans="2:11" x14ac:dyDescent="0.35">
      <c r="C127" s="30" t="s">
        <v>323</v>
      </c>
      <c r="D127" s="31"/>
      <c r="E127" s="32"/>
      <c r="F127" s="33"/>
      <c r="G127" s="34" t="s">
        <v>166</v>
      </c>
      <c r="H127" s="34" t="s">
        <v>166</v>
      </c>
      <c r="I127" s="35"/>
      <c r="J127" s="35"/>
      <c r="K127" s="36"/>
    </row>
    <row r="128" spans="2:11" x14ac:dyDescent="0.35">
      <c r="C128" s="21"/>
      <c r="D128" s="31"/>
      <c r="E128" s="32"/>
      <c r="F128" s="33"/>
      <c r="G128" s="34"/>
      <c r="H128" s="34"/>
      <c r="I128" s="35"/>
      <c r="J128" s="35"/>
      <c r="K128" s="36"/>
    </row>
    <row r="129" spans="1:11" x14ac:dyDescent="0.35">
      <c r="A129" s="28"/>
      <c r="B129" s="29"/>
      <c r="C129" s="30" t="s">
        <v>324</v>
      </c>
      <c r="D129" s="31"/>
      <c r="E129" s="32"/>
      <c r="F129" s="33"/>
      <c r="G129" s="34"/>
      <c r="H129" s="34"/>
      <c r="I129" s="35"/>
      <c r="J129" s="35"/>
      <c r="K129" s="36"/>
    </row>
    <row r="130" spans="1:11" x14ac:dyDescent="0.35">
      <c r="C130" s="37" t="s">
        <v>325</v>
      </c>
      <c r="D130" s="31"/>
      <c r="E130" s="32"/>
      <c r="F130" s="33"/>
      <c r="G130" s="34"/>
      <c r="H130" s="34"/>
      <c r="I130" s="35"/>
      <c r="J130" s="35"/>
      <c r="K130" s="36"/>
    </row>
    <row r="131" spans="1:11" x14ac:dyDescent="0.35">
      <c r="B131" s="1" t="s">
        <v>326</v>
      </c>
      <c r="C131" s="21" t="s">
        <v>327</v>
      </c>
      <c r="D131" s="31" t="s">
        <v>328</v>
      </c>
      <c r="E131" s="32" t="s">
        <v>329</v>
      </c>
      <c r="F131" s="33">
        <v>10000</v>
      </c>
      <c r="G131" s="34">
        <v>49495.199999999997</v>
      </c>
      <c r="H131" s="34">
        <v>0.7</v>
      </c>
      <c r="I131" s="35">
        <v>7.2995999999999999</v>
      </c>
      <c r="J131" s="35"/>
      <c r="K131" s="36" t="s">
        <v>183</v>
      </c>
    </row>
    <row r="132" spans="1:11" x14ac:dyDescent="0.35">
      <c r="C132" s="30" t="s">
        <v>154</v>
      </c>
      <c r="D132" s="31"/>
      <c r="E132" s="32"/>
      <c r="F132" s="33"/>
      <c r="G132" s="38">
        <v>49495.199999999997</v>
      </c>
      <c r="H132" s="38">
        <v>0.7</v>
      </c>
      <c r="I132" s="35"/>
      <c r="J132" s="35"/>
      <c r="K132" s="36"/>
    </row>
    <row r="133" spans="1:11" x14ac:dyDescent="0.35">
      <c r="C133" s="21"/>
      <c r="D133" s="31"/>
      <c r="E133" s="32"/>
      <c r="F133" s="33"/>
      <c r="G133" s="34"/>
      <c r="H133" s="34"/>
      <c r="I133" s="35"/>
      <c r="J133" s="35"/>
      <c r="K133" s="36"/>
    </row>
    <row r="134" spans="1:11" x14ac:dyDescent="0.35">
      <c r="C134" s="37" t="s">
        <v>330</v>
      </c>
      <c r="D134" s="31"/>
      <c r="E134" s="32"/>
      <c r="F134" s="33"/>
      <c r="G134" s="34"/>
      <c r="H134" s="34"/>
      <c r="I134" s="35"/>
      <c r="J134" s="35"/>
      <c r="K134" s="36"/>
    </row>
    <row r="135" spans="1:11" x14ac:dyDescent="0.35">
      <c r="B135" s="1" t="s">
        <v>331</v>
      </c>
      <c r="C135" s="21" t="s">
        <v>332</v>
      </c>
      <c r="D135" s="31" t="s">
        <v>333</v>
      </c>
      <c r="E135" s="32" t="s">
        <v>334</v>
      </c>
      <c r="F135" s="33">
        <v>3000</v>
      </c>
      <c r="G135" s="34">
        <v>14818.41</v>
      </c>
      <c r="H135" s="34">
        <v>0.21</v>
      </c>
      <c r="I135" s="35">
        <v>7.4550000000000001</v>
      </c>
      <c r="J135" s="35"/>
      <c r="K135" s="36" t="s">
        <v>183</v>
      </c>
    </row>
    <row r="136" spans="1:11" x14ac:dyDescent="0.35">
      <c r="B136" s="1" t="s">
        <v>335</v>
      </c>
      <c r="C136" s="21" t="s">
        <v>336</v>
      </c>
      <c r="D136" s="31" t="s">
        <v>337</v>
      </c>
      <c r="E136" s="32" t="s">
        <v>329</v>
      </c>
      <c r="F136" s="33">
        <v>2000</v>
      </c>
      <c r="G136" s="34">
        <v>9962.14</v>
      </c>
      <c r="H136" s="34">
        <v>0.14000000000000001</v>
      </c>
      <c r="I136" s="35">
        <v>7.3007</v>
      </c>
      <c r="J136" s="35"/>
      <c r="K136" s="36"/>
    </row>
    <row r="137" spans="1:11" x14ac:dyDescent="0.35">
      <c r="C137" s="30" t="s">
        <v>154</v>
      </c>
      <c r="D137" s="31"/>
      <c r="E137" s="32"/>
      <c r="F137" s="33"/>
      <c r="G137" s="38">
        <v>24780.55</v>
      </c>
      <c r="H137" s="38">
        <v>0.35</v>
      </c>
      <c r="I137" s="35"/>
      <c r="J137" s="35"/>
      <c r="K137" s="36"/>
    </row>
    <row r="138" spans="1:11" x14ac:dyDescent="0.35">
      <c r="C138" s="21"/>
      <c r="D138" s="31"/>
      <c r="E138" s="32"/>
      <c r="F138" s="33"/>
      <c r="G138" s="34"/>
      <c r="H138" s="34"/>
      <c r="I138" s="35"/>
      <c r="J138" s="35"/>
      <c r="K138" s="36"/>
    </row>
    <row r="139" spans="1:11" x14ac:dyDescent="0.35">
      <c r="C139" s="30" t="s">
        <v>338</v>
      </c>
      <c r="D139" s="31"/>
      <c r="E139" s="32"/>
      <c r="F139" s="33"/>
      <c r="G139" s="34" t="s">
        <v>166</v>
      </c>
      <c r="H139" s="34" t="s">
        <v>166</v>
      </c>
      <c r="I139" s="35"/>
      <c r="J139" s="35"/>
      <c r="K139" s="36"/>
    </row>
    <row r="140" spans="1:11" x14ac:dyDescent="0.35">
      <c r="C140" s="21"/>
      <c r="D140" s="31"/>
      <c r="E140" s="32"/>
      <c r="F140" s="33"/>
      <c r="G140" s="34"/>
      <c r="H140" s="34"/>
      <c r="I140" s="35"/>
      <c r="J140" s="35"/>
      <c r="K140" s="36"/>
    </row>
    <row r="141" spans="1:11" x14ac:dyDescent="0.35">
      <c r="C141" s="30" t="s">
        <v>339</v>
      </c>
      <c r="D141" s="31"/>
      <c r="E141" s="32"/>
      <c r="F141" s="33"/>
      <c r="G141" s="34" t="s">
        <v>166</v>
      </c>
      <c r="H141" s="34" t="s">
        <v>166</v>
      </c>
      <c r="I141" s="35"/>
      <c r="J141" s="35"/>
      <c r="K141" s="36"/>
    </row>
    <row r="142" spans="1:11" x14ac:dyDescent="0.35">
      <c r="C142" s="21"/>
      <c r="D142" s="31"/>
      <c r="E142" s="32"/>
      <c r="F142" s="33"/>
      <c r="G142" s="34"/>
      <c r="H142" s="34"/>
      <c r="I142" s="35"/>
      <c r="J142" s="35"/>
      <c r="K142" s="36"/>
    </row>
    <row r="143" spans="1:11" x14ac:dyDescent="0.35">
      <c r="C143" s="37" t="s">
        <v>340</v>
      </c>
      <c r="D143" s="31"/>
      <c r="E143" s="32"/>
      <c r="F143" s="33"/>
      <c r="G143" s="34"/>
      <c r="H143" s="34"/>
      <c r="I143" s="35"/>
      <c r="J143" s="35"/>
      <c r="K143" s="36"/>
    </row>
    <row r="144" spans="1:11" x14ac:dyDescent="0.35">
      <c r="B144" s="1" t="s">
        <v>341</v>
      </c>
      <c r="C144" s="21" t="s">
        <v>342</v>
      </c>
      <c r="D144" s="31" t="s">
        <v>343</v>
      </c>
      <c r="E144" s="32" t="s">
        <v>304</v>
      </c>
      <c r="F144" s="33">
        <v>257000</v>
      </c>
      <c r="G144" s="34">
        <v>231.9</v>
      </c>
      <c r="H144" s="34" t="s">
        <v>160</v>
      </c>
      <c r="I144" s="35">
        <v>6.8174621000000002</v>
      </c>
      <c r="J144" s="35"/>
      <c r="K144" s="36"/>
    </row>
    <row r="145" spans="1:11" x14ac:dyDescent="0.35">
      <c r="C145" s="30" t="s">
        <v>154</v>
      </c>
      <c r="D145" s="31"/>
      <c r="E145" s="32"/>
      <c r="F145" s="33"/>
      <c r="G145" s="38">
        <v>231.9</v>
      </c>
      <c r="H145" s="38" t="s">
        <v>160</v>
      </c>
      <c r="I145" s="35"/>
      <c r="J145" s="35"/>
      <c r="K145" s="36"/>
    </row>
    <row r="146" spans="1:11" x14ac:dyDescent="0.35">
      <c r="C146" s="21"/>
      <c r="D146" s="31"/>
      <c r="E146" s="32"/>
      <c r="F146" s="33"/>
      <c r="G146" s="34"/>
      <c r="H146" s="34"/>
      <c r="I146" s="35"/>
      <c r="J146" s="35"/>
      <c r="K146" s="36"/>
    </row>
    <row r="147" spans="1:11" x14ac:dyDescent="0.35">
      <c r="A147" s="28"/>
      <c r="B147" s="29"/>
      <c r="C147" s="30" t="s">
        <v>344</v>
      </c>
      <c r="D147" s="31"/>
      <c r="E147" s="32"/>
      <c r="F147" s="33"/>
      <c r="G147" s="34"/>
      <c r="H147" s="34"/>
      <c r="I147" s="35"/>
      <c r="J147" s="35"/>
      <c r="K147" s="36"/>
    </row>
    <row r="148" spans="1:11" x14ac:dyDescent="0.35">
      <c r="A148" s="29"/>
      <c r="B148" s="29"/>
      <c r="C148" s="30" t="s">
        <v>345</v>
      </c>
      <c r="D148" s="31"/>
      <c r="E148" s="32"/>
      <c r="F148" s="33"/>
      <c r="G148" s="34" t="s">
        <v>166</v>
      </c>
      <c r="H148" s="34" t="s">
        <v>166</v>
      </c>
      <c r="I148" s="35"/>
      <c r="J148" s="35"/>
      <c r="K148" s="36"/>
    </row>
    <row r="149" spans="1:11" x14ac:dyDescent="0.35">
      <c r="A149" s="29"/>
      <c r="B149" s="29"/>
      <c r="C149" s="30"/>
      <c r="D149" s="31"/>
      <c r="E149" s="32"/>
      <c r="F149" s="33"/>
      <c r="G149" s="34"/>
      <c r="H149" s="34"/>
      <c r="I149" s="35"/>
      <c r="J149" s="35"/>
      <c r="K149" s="36"/>
    </row>
    <row r="150" spans="1:11" x14ac:dyDescent="0.35">
      <c r="A150" s="29"/>
      <c r="B150" s="29"/>
      <c r="C150" s="30" t="s">
        <v>346</v>
      </c>
      <c r="D150" s="31"/>
      <c r="E150" s="32"/>
      <c r="F150" s="33"/>
      <c r="G150" s="34" t="s">
        <v>166</v>
      </c>
      <c r="H150" s="34" t="s">
        <v>166</v>
      </c>
      <c r="I150" s="35"/>
      <c r="J150" s="35"/>
      <c r="K150" s="36"/>
    </row>
    <row r="151" spans="1:11" x14ac:dyDescent="0.35">
      <c r="A151" s="29"/>
      <c r="B151" s="29"/>
      <c r="C151" s="30"/>
      <c r="D151" s="31"/>
      <c r="E151" s="32"/>
      <c r="F151" s="33"/>
      <c r="G151" s="34"/>
      <c r="H151" s="34"/>
      <c r="I151" s="35"/>
      <c r="J151" s="35"/>
      <c r="K151" s="36"/>
    </row>
    <row r="152" spans="1:11" x14ac:dyDescent="0.35">
      <c r="A152" s="29"/>
      <c r="B152" s="29"/>
      <c r="C152" s="30" t="s">
        <v>347</v>
      </c>
      <c r="D152" s="31"/>
      <c r="E152" s="32"/>
      <c r="F152" s="33"/>
      <c r="G152" s="34" t="s">
        <v>166</v>
      </c>
      <c r="H152" s="34" t="s">
        <v>166</v>
      </c>
      <c r="I152" s="35"/>
      <c r="J152" s="35"/>
      <c r="K152" s="36"/>
    </row>
    <row r="153" spans="1:11" x14ac:dyDescent="0.35">
      <c r="A153" s="29"/>
      <c r="B153" s="29"/>
      <c r="C153" s="30"/>
      <c r="D153" s="31"/>
      <c r="E153" s="32"/>
      <c r="F153" s="33"/>
      <c r="G153" s="34"/>
      <c r="H153" s="34"/>
      <c r="I153" s="35"/>
      <c r="J153" s="35"/>
      <c r="K153" s="36"/>
    </row>
    <row r="154" spans="1:11" x14ac:dyDescent="0.35">
      <c r="A154" s="29"/>
      <c r="B154" s="29"/>
      <c r="C154" s="30" t="s">
        <v>348</v>
      </c>
      <c r="D154" s="31"/>
      <c r="E154" s="32"/>
      <c r="F154" s="33"/>
      <c r="G154" s="34" t="s">
        <v>166</v>
      </c>
      <c r="H154" s="34" t="s">
        <v>166</v>
      </c>
      <c r="I154" s="35"/>
      <c r="J154" s="35"/>
      <c r="K154" s="36"/>
    </row>
    <row r="155" spans="1:11" x14ac:dyDescent="0.35">
      <c r="A155" s="29"/>
      <c r="B155" s="29"/>
      <c r="C155" s="30"/>
      <c r="D155" s="31"/>
      <c r="E155" s="32"/>
      <c r="F155" s="33"/>
      <c r="G155" s="34"/>
      <c r="H155" s="34"/>
      <c r="I155" s="35"/>
      <c r="J155" s="35"/>
      <c r="K155" s="36"/>
    </row>
    <row r="156" spans="1:11" x14ac:dyDescent="0.35">
      <c r="A156" s="29"/>
      <c r="B156" s="29"/>
      <c r="C156" s="30" t="s">
        <v>349</v>
      </c>
      <c r="D156" s="31"/>
      <c r="E156" s="32"/>
      <c r="F156" s="33"/>
      <c r="G156" s="34" t="s">
        <v>166</v>
      </c>
      <c r="H156" s="34" t="s">
        <v>166</v>
      </c>
      <c r="I156" s="35"/>
      <c r="J156" s="35"/>
      <c r="K156" s="36"/>
    </row>
    <row r="157" spans="1:11" x14ac:dyDescent="0.35">
      <c r="A157" s="29"/>
      <c r="B157" s="29"/>
      <c r="C157" s="30"/>
      <c r="D157" s="31"/>
      <c r="E157" s="32"/>
      <c r="F157" s="33"/>
      <c r="G157" s="34"/>
      <c r="H157" s="34"/>
      <c r="I157" s="35"/>
      <c r="J157" s="35"/>
      <c r="K157" s="36"/>
    </row>
    <row r="158" spans="1:11" x14ac:dyDescent="0.35">
      <c r="C158" s="37" t="s">
        <v>350</v>
      </c>
      <c r="D158" s="31"/>
      <c r="E158" s="32"/>
      <c r="F158" s="33"/>
      <c r="G158" s="34"/>
      <c r="H158" s="34"/>
      <c r="I158" s="35"/>
      <c r="J158" s="35"/>
      <c r="K158" s="36"/>
    </row>
    <row r="159" spans="1:11" x14ac:dyDescent="0.35">
      <c r="B159" s="1" t="s">
        <v>351</v>
      </c>
      <c r="C159" s="21" t="s">
        <v>352</v>
      </c>
      <c r="D159" s="31"/>
      <c r="E159" s="32"/>
      <c r="F159" s="33"/>
      <c r="G159" s="34">
        <v>264626.19</v>
      </c>
      <c r="H159" s="34">
        <v>3.72</v>
      </c>
      <c r="I159" s="35"/>
      <c r="J159" s="35"/>
      <c r="K159" s="36"/>
    </row>
    <row r="160" spans="1:11" x14ac:dyDescent="0.35">
      <c r="C160" s="30" t="s">
        <v>154</v>
      </c>
      <c r="D160" s="31"/>
      <c r="E160" s="32"/>
      <c r="F160" s="33"/>
      <c r="G160" s="38">
        <v>264626.19</v>
      </c>
      <c r="H160" s="38">
        <v>3.72</v>
      </c>
      <c r="I160" s="35"/>
      <c r="J160" s="35"/>
      <c r="K160" s="36"/>
    </row>
    <row r="161" spans="1:54" x14ac:dyDescent="0.35">
      <c r="C161" s="21"/>
      <c r="D161" s="31"/>
      <c r="E161" s="32"/>
      <c r="F161" s="33"/>
      <c r="G161" s="34"/>
      <c r="H161" s="34"/>
      <c r="I161" s="35"/>
      <c r="J161" s="35"/>
      <c r="K161" s="36"/>
    </row>
    <row r="162" spans="1:54" x14ac:dyDescent="0.35">
      <c r="A162" s="28"/>
      <c r="B162" s="29"/>
      <c r="C162" s="30" t="s">
        <v>353</v>
      </c>
      <c r="D162" s="31"/>
      <c r="E162" s="32"/>
      <c r="F162" s="33"/>
      <c r="G162" s="34"/>
      <c r="H162" s="34"/>
      <c r="I162" s="35"/>
      <c r="J162" s="35"/>
      <c r="K162" s="36"/>
    </row>
    <row r="163" spans="1:54" s="2" customFormat="1" ht="13.5" x14ac:dyDescent="0.35">
      <c r="A163" s="29"/>
      <c r="B163" s="29"/>
      <c r="C163" s="21" t="s">
        <v>354</v>
      </c>
      <c r="D163" s="31"/>
      <c r="E163" s="32"/>
      <c r="F163" s="33"/>
      <c r="G163" s="34">
        <v>2242.5</v>
      </c>
      <c r="H163" s="34">
        <v>0.03</v>
      </c>
      <c r="I163" s="35"/>
      <c r="J163" s="35"/>
      <c r="K163" s="36"/>
      <c r="L163" s="10"/>
      <c r="AI163" s="10"/>
      <c r="AV163" s="10"/>
      <c r="AX163" s="10"/>
      <c r="BB163" s="10"/>
    </row>
    <row r="164" spans="1:54" x14ac:dyDescent="0.35">
      <c r="B164" s="1"/>
      <c r="C164" s="21" t="s">
        <v>355</v>
      </c>
      <c r="D164" s="31"/>
      <c r="E164" s="32"/>
      <c r="F164" s="33"/>
      <c r="G164" s="34">
        <v>42113.66</v>
      </c>
      <c r="H164" s="34">
        <v>0.59</v>
      </c>
      <c r="I164" s="35"/>
      <c r="J164" s="35"/>
      <c r="K164" s="36"/>
    </row>
    <row r="165" spans="1:54" x14ac:dyDescent="0.35">
      <c r="C165" s="30" t="s">
        <v>154</v>
      </c>
      <c r="D165" s="31"/>
      <c r="E165" s="32"/>
      <c r="F165" s="33"/>
      <c r="G165" s="38">
        <v>44356.160000000003</v>
      </c>
      <c r="H165" s="38">
        <v>0.62</v>
      </c>
      <c r="I165" s="35"/>
      <c r="J165" s="35"/>
      <c r="K165" s="36"/>
    </row>
    <row r="166" spans="1:54" x14ac:dyDescent="0.35">
      <c r="C166" s="21"/>
      <c r="D166" s="31"/>
      <c r="E166" s="32"/>
      <c r="F166" s="33"/>
      <c r="G166" s="34"/>
      <c r="H166" s="34"/>
      <c r="I166" s="35"/>
      <c r="J166" s="35"/>
      <c r="K166" s="36"/>
    </row>
    <row r="167" spans="1:54" ht="15" thickBot="1" x14ac:dyDescent="0.4">
      <c r="C167" s="41" t="s">
        <v>356</v>
      </c>
      <c r="D167" s="42"/>
      <c r="E167" s="43"/>
      <c r="F167" s="44"/>
      <c r="G167" s="45">
        <v>7114258.4299999997</v>
      </c>
      <c r="H167" s="45">
        <v>100</v>
      </c>
      <c r="I167" s="46"/>
      <c r="J167" s="46"/>
      <c r="K167" s="47"/>
    </row>
    <row r="170" spans="1:54" x14ac:dyDescent="0.35">
      <c r="C170" s="11" t="s">
        <v>357</v>
      </c>
    </row>
    <row r="171" spans="1:54" x14ac:dyDescent="0.35">
      <c r="C171" s="48" t="s">
        <v>358</v>
      </c>
      <c r="D171" s="48"/>
      <c r="E171" s="48"/>
      <c r="F171" s="48"/>
      <c r="G171" s="48"/>
      <c r="H171" s="48"/>
      <c r="I171" s="48"/>
      <c r="J171" s="48"/>
      <c r="K171" s="48"/>
    </row>
    <row r="172" spans="1:54" x14ac:dyDescent="0.35">
      <c r="C172" s="2" t="s">
        <v>359</v>
      </c>
    </row>
    <row r="173" spans="1:54" x14ac:dyDescent="0.35">
      <c r="C173" s="2" t="s">
        <v>360</v>
      </c>
    </row>
    <row r="174" spans="1:54" ht="30" customHeight="1" x14ac:dyDescent="0.35">
      <c r="C174" s="49" t="s">
        <v>361</v>
      </c>
      <c r="D174" s="50"/>
      <c r="E174" s="50"/>
      <c r="F174" s="50"/>
      <c r="G174" s="50"/>
      <c r="H174" s="50"/>
      <c r="I174" s="50"/>
      <c r="J174" s="50"/>
      <c r="K174" s="50"/>
    </row>
    <row r="175" spans="1:54" x14ac:dyDescent="0.35">
      <c r="C175" s="2" t="s">
        <v>362</v>
      </c>
    </row>
    <row r="177" spans="3:6" x14ac:dyDescent="0.35">
      <c r="C177" s="51" t="s">
        <v>363</v>
      </c>
      <c r="E177" s="51" t="s">
        <v>364</v>
      </c>
      <c r="F177" s="52"/>
    </row>
    <row r="178" spans="3:6" x14ac:dyDescent="0.35">
      <c r="E178" s="2" t="s">
        <v>365</v>
      </c>
    </row>
  </sheetData>
  <mergeCells count="1">
    <mergeCell ref="C174:K174"/>
  </mergeCells>
  <hyperlinks>
    <hyperlink ref="J2" location="'Index'!A1" display="'Index'!A1" xr:uid="{116EE2DA-5DCD-4058-9895-A3E943319C4E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SEHF</vt:lpstr>
      <vt:lpstr>XDO_?CLASS_3?11?</vt:lpstr>
      <vt:lpstr>XDO_?FINAL_ISIN?29?</vt:lpstr>
      <vt:lpstr>XDO_?FINAL_ISIN?30?</vt:lpstr>
      <vt:lpstr>XDO_?FINAL_ISIN?31?</vt:lpstr>
      <vt:lpstr>XDO_?FINAL_ISIN?32?</vt:lpstr>
      <vt:lpstr>XDO_?FINAL_ISIN?33?</vt:lpstr>
      <vt:lpstr>XDO_?FINAL_ISIN?34?</vt:lpstr>
      <vt:lpstr>XDO_?FINAL_ISIN?35?</vt:lpstr>
      <vt:lpstr>XDO_?FINAL_ISIN?36?</vt:lpstr>
      <vt:lpstr>XDO_?FINAL_ISIN?37?</vt:lpstr>
      <vt:lpstr>XDO_?FINAL_ISIN?38?</vt:lpstr>
      <vt:lpstr>XDO_?FINAL_ISIN?39?</vt:lpstr>
      <vt:lpstr>XDO_?FINAL_ISIN?40?</vt:lpstr>
      <vt:lpstr>XDO_?FINAL_MV?29?</vt:lpstr>
      <vt:lpstr>XDO_?FINAL_MV?30?</vt:lpstr>
      <vt:lpstr>XDO_?FINAL_MV?31?</vt:lpstr>
      <vt:lpstr>XDO_?FINAL_MV?32?</vt:lpstr>
      <vt:lpstr>XDO_?FINAL_MV?33?</vt:lpstr>
      <vt:lpstr>XDO_?FINAL_MV?34?</vt:lpstr>
      <vt:lpstr>XDO_?FINAL_MV?35?</vt:lpstr>
      <vt:lpstr>XDO_?FINAL_MV?36?</vt:lpstr>
      <vt:lpstr>XDO_?FINAL_MV?37?</vt:lpstr>
      <vt:lpstr>XDO_?FINAL_MV?38?</vt:lpstr>
      <vt:lpstr>XDO_?FINAL_MV?39?</vt:lpstr>
      <vt:lpstr>XDO_?FINAL_MV?40?</vt:lpstr>
      <vt:lpstr>XDO_?FINAL_NAME?29?</vt:lpstr>
      <vt:lpstr>XDO_?FINAL_NAME?30?</vt:lpstr>
      <vt:lpstr>XDO_?FINAL_NAME?31?</vt:lpstr>
      <vt:lpstr>XDO_?FINAL_NAME?32?</vt:lpstr>
      <vt:lpstr>XDO_?FINAL_NAME?33?</vt:lpstr>
      <vt:lpstr>XDO_?FINAL_NAME?34?</vt:lpstr>
      <vt:lpstr>XDO_?FINAL_NAME?35?</vt:lpstr>
      <vt:lpstr>XDO_?FINAL_NAME?36?</vt:lpstr>
      <vt:lpstr>XDO_?FINAL_NAME?37?</vt:lpstr>
      <vt:lpstr>XDO_?FINAL_NAME?38?</vt:lpstr>
      <vt:lpstr>XDO_?FINAL_NAME?39?</vt:lpstr>
      <vt:lpstr>XDO_?FINAL_NAME?40?</vt:lpstr>
      <vt:lpstr>XDO_?FINAL_PER_NET?29?</vt:lpstr>
      <vt:lpstr>XDO_?FINAL_PER_NET?30?</vt:lpstr>
      <vt:lpstr>XDO_?FINAL_PER_NET?31?</vt:lpstr>
      <vt:lpstr>XDO_?FINAL_PER_NET?32?</vt:lpstr>
      <vt:lpstr>XDO_?FINAL_PER_NET?33?</vt:lpstr>
      <vt:lpstr>XDO_?FINAL_PER_NET?34?</vt:lpstr>
      <vt:lpstr>XDO_?FINAL_PER_NET?35?</vt:lpstr>
      <vt:lpstr>XDO_?FINAL_PER_NET?36?</vt:lpstr>
      <vt:lpstr>XDO_?FINAL_PER_NET?37?</vt:lpstr>
      <vt:lpstr>XDO_?FINAL_PER_NET?38?</vt:lpstr>
      <vt:lpstr>XDO_?FINAL_PER_NET?39?</vt:lpstr>
      <vt:lpstr>XDO_?FINAL_PER_NET?40?</vt:lpstr>
      <vt:lpstr>XDO_?FINAL_QUANTITE?29?</vt:lpstr>
      <vt:lpstr>XDO_?FINAL_QUANTITE?30?</vt:lpstr>
      <vt:lpstr>XDO_?FINAL_QUANTITE?31?</vt:lpstr>
      <vt:lpstr>XDO_?FINAL_QUANTITE?32?</vt:lpstr>
      <vt:lpstr>XDO_?FINAL_QUANTITE?33?</vt:lpstr>
      <vt:lpstr>XDO_?FINAL_QUANTITE?34?</vt:lpstr>
      <vt:lpstr>XDO_?FINAL_QUANTITE?35?</vt:lpstr>
      <vt:lpstr>XDO_?FINAL_QUANTITE?36?</vt:lpstr>
      <vt:lpstr>XDO_?FINAL_QUANTITE?37?</vt:lpstr>
      <vt:lpstr>XDO_?FINAL_QUANTITE?38?</vt:lpstr>
      <vt:lpstr>XDO_?FINAL_QUANTITE?39?</vt:lpstr>
      <vt:lpstr>XDO_?FINAL_QUANTITE?40?</vt:lpstr>
      <vt:lpstr>XDO_?NAMCNAME?11?</vt:lpstr>
      <vt:lpstr>XDO_?NOVAL?29?</vt:lpstr>
      <vt:lpstr>XDO_?NOVAL?30?</vt:lpstr>
      <vt:lpstr>XDO_?NOVAL?31?</vt:lpstr>
      <vt:lpstr>XDO_?NOVAL?32?</vt:lpstr>
      <vt:lpstr>XDO_?NOVAL?33?</vt:lpstr>
      <vt:lpstr>XDO_?NOVAL?34?</vt:lpstr>
      <vt:lpstr>XDO_?NOVAL?35?</vt:lpstr>
      <vt:lpstr>XDO_?NOVAL?36?</vt:lpstr>
      <vt:lpstr>XDO_?NOVAL?37?</vt:lpstr>
      <vt:lpstr>XDO_?NOVAL?38?</vt:lpstr>
      <vt:lpstr>XDO_?NOVAL?39?</vt:lpstr>
      <vt:lpstr>XDO_?NOVAL?40?</vt:lpstr>
      <vt:lpstr>XDO_?NPTF?11?</vt:lpstr>
      <vt:lpstr>XDO_?RATING?29?</vt:lpstr>
      <vt:lpstr>XDO_?RATING?30?</vt:lpstr>
      <vt:lpstr>XDO_?RATING?31?</vt:lpstr>
      <vt:lpstr>XDO_?RATING?32?</vt:lpstr>
      <vt:lpstr>XDO_?RATING?33?</vt:lpstr>
      <vt:lpstr>XDO_?RATING?34?</vt:lpstr>
      <vt:lpstr>XDO_?RATING?35?</vt:lpstr>
      <vt:lpstr>XDO_?RATING?36?</vt:lpstr>
      <vt:lpstr>XDO_?RATING?37?</vt:lpstr>
      <vt:lpstr>XDO_?RATING?38?</vt:lpstr>
      <vt:lpstr>XDO_?RATING?39?</vt:lpstr>
      <vt:lpstr>XDO_?RATING?40?</vt:lpstr>
      <vt:lpstr>XDO_?REMARKS?29?</vt:lpstr>
      <vt:lpstr>XDO_?REMARKS?30?</vt:lpstr>
      <vt:lpstr>XDO_?REMARKS?31?</vt:lpstr>
      <vt:lpstr>XDO_?REMARKS?32?</vt:lpstr>
      <vt:lpstr>XDO_?REMARKS?33?</vt:lpstr>
      <vt:lpstr>XDO_?REMARKS?34?</vt:lpstr>
      <vt:lpstr>XDO_?REMARKS?35?</vt:lpstr>
      <vt:lpstr>XDO_?REMARKS?36?</vt:lpstr>
      <vt:lpstr>XDO_?REMARKS?37?</vt:lpstr>
      <vt:lpstr>XDO_?REMARKS?38?</vt:lpstr>
      <vt:lpstr>XDO_?REMARKS?39?</vt:lpstr>
      <vt:lpstr>XDO_?REMARKS?40?</vt:lpstr>
      <vt:lpstr>XDO_?TITL?11?</vt:lpstr>
      <vt:lpstr>XDO_?YTM?29?</vt:lpstr>
      <vt:lpstr>XDO_?YTM?30?</vt:lpstr>
      <vt:lpstr>XDO_?YTM?31?</vt:lpstr>
      <vt:lpstr>XDO_?YTM?32?</vt:lpstr>
      <vt:lpstr>XDO_?YTM?33?</vt:lpstr>
      <vt:lpstr>XDO_?YTM?34?</vt:lpstr>
      <vt:lpstr>XDO_?YTM?35?</vt:lpstr>
      <vt:lpstr>XDO_?YTM?36?</vt:lpstr>
      <vt:lpstr>XDO_?YTM?37?</vt:lpstr>
      <vt:lpstr>XDO_?YTM?38?</vt:lpstr>
      <vt:lpstr>XDO_?YTM?39?</vt:lpstr>
      <vt:lpstr>XDO_?YTM?40?</vt:lpstr>
      <vt:lpstr>XDO_GROUP_?G_2?11?</vt:lpstr>
      <vt:lpstr>XDO_GROUP_?G_3?11?</vt:lpstr>
      <vt:lpstr>XDO_GROUP_?G_4?29?</vt:lpstr>
      <vt:lpstr>XDO_GROUP_?G_4?30?</vt:lpstr>
      <vt:lpstr>XDO_GROUP_?G_4?31?</vt:lpstr>
      <vt:lpstr>XDO_GROUP_?G_4?32?</vt:lpstr>
      <vt:lpstr>XDO_GROUP_?G_4?33?</vt:lpstr>
      <vt:lpstr>XDO_GROUP_?G_4?34?</vt:lpstr>
      <vt:lpstr>XDO_GROUP_?G_4?35?</vt:lpstr>
      <vt:lpstr>XDO_GROUP_?G_4?36?</vt:lpstr>
      <vt:lpstr>XDO_GROUP_?G_4?37?</vt:lpstr>
      <vt:lpstr>XDO_GROUP_?G_4?38?</vt:lpstr>
      <vt:lpstr>XDO_GROUP_?G_4?39?</vt:lpstr>
      <vt:lpstr>XDO_GROUP_?G_4?40?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2025-02-07T07:30:55Z</dcterms:created>
  <dcterms:modified xsi:type="dcterms:W3CDTF">2025-02-07T07:30:56Z</dcterms:modified>
</cp:coreProperties>
</file>