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xr:revisionPtr revIDLastSave="0" documentId="11_7A7D33636DEE4105E34506C50272DE6C264AC92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<sst xmlns="http://schemas.openxmlformats.org/spreadsheetml/2006/main" count="768" uniqueCount="143">
  <si>
    <t>Site Address:</t>
  </si>
  <si>
    <t>ameris.emaiq-na2.net</t>
  </si>
  <si>
    <t>Report Name:</t>
  </si>
  <si>
    <t>Ameris Bank Tax Returns Monthly Completion</t>
  </si>
  <si>
    <t>Report Type:</t>
  </si>
  <si>
    <t>Completed Workitem Report</t>
  </si>
  <si>
    <t>Report Period:</t>
  </si>
  <si>
    <t>Previous-Month</t>
  </si>
  <si>
    <t>Queue Id:</t>
  </si>
  <si>
    <t>QUEEFB0FBD9-4E9C-3FDD-70A1-C2E1F0B847E9</t>
  </si>
  <si>
    <t>Queue Name:</t>
  </si>
  <si>
    <t>Tax Returns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</si>
  <si>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</si>
  <si>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</si>
  <si>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</si>
  <si>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</si>
  <si>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</si>
  <si>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</si>
  <si>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</si>
  <si>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</si>
  <si>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rohit.mawal@ice.com</t>
  </si>
  <si>
    <t>aparnaramchandra.chavan@ice.com</t>
  </si>
  <si>
    <t>Amruta.erande@ice.com</t>
  </si>
  <si>
    <t>santosh.khandale@ice.com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</si>
  <si>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</si>
  <si>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</si>
  <si>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</si>
  <si>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</si>
  <si>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</si>
  <si>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</si>
  <si>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</si>
  <si>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</si>
  <si>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</si>
  <si>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</si>
  <si>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</si>
  <si>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</si>
  <si>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</si>
  <si>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</si>
  <si>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</si>
  <si>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</si>
  <si>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</si>
  <si>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</si>
  <si>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</si>
  <si>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</si>
  <si>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</si>
  <si>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</si>
  <si>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</si>
  <si>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</si>
  <si>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</si>
  <si>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</si>
  <si>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</si>
  <si>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</si>
  <si>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</si>
  <si>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</si>
  <si>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</si>
  <si>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</si>
  <si>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</si>
  <si>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</si>
  <si>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</si>
  <si>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</si>
  <si>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</si>
  <si>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</si>
  <si>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</si>
  <si>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</si>
  <si>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</si>
  <si>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</si>
  <si>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</si>
  <si>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</si>
  <si>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</si>
  <si>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</si>
  <si>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</si>
  <si>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</si>
  <si>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</si>
  <si>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</si>
  <si>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</si>
  <si>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</si>
  <si>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</si>
  <si>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</si>
  <si>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</si>
  <si>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</si>
  <si>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</si>
  <si>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</si>
  <si>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</si>
  <si>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</si>
  <si>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</si>
  <si>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WI2301118</t>
  </si>
  <si>
    <t>DATA_VALIDATION</t>
  </si>
  <si>
    <t>7166362590</t>
  </si>
  <si>
    <t>Folder</t>
  </si>
  <si>
    <t>Mailitem</t>
  </si>
  <si>
    <t>MI23011155</t>
  </si>
  <si>
    <t>COMPLETED</t>
  </si>
  <si>
    <t>MARK_AS_COMPLETED</t>
  </si>
  <si>
    <t>Queue</t>
  </si>
  <si>
    <t>N/A</t>
  </si>
  <si>
    <t>Yashwant Kadel</t>
  </si>
  <si>
    <t>27-01-2023</t>
  </si>
  <si>
    <t>NO</t>
  </si>
  <si>
    <t>WI2301119</t>
  </si>
  <si>
    <t>MI23011156</t>
  </si>
  <si>
    <t>WI2301120</t>
  </si>
  <si>
    <t>MI23011158</t>
  </si>
  <si>
    <t>WI2301121</t>
  </si>
  <si>
    <t>MI23011159</t>
  </si>
  <si>
    <t>WI2301122</t>
  </si>
  <si>
    <t>MI23011161</t>
  </si>
  <si>
    <t>WI2301123</t>
  </si>
  <si>
    <t>MI23011160</t>
  </si>
  <si>
    <t>WI2301124</t>
  </si>
  <si>
    <t>Mohnish Bhumak</t>
  </si>
  <si>
    <t>WI2301125</t>
  </si>
  <si>
    <t>WI2301126</t>
  </si>
  <si>
    <t>WI2301127</t>
  </si>
  <si>
    <t>WI2301128</t>
  </si>
  <si>
    <t>WI2301129</t>
  </si>
  <si>
    <t>WI2301187</t>
  </si>
  <si>
    <t>7165362907</t>
  </si>
  <si>
    <t>MI23011590</t>
  </si>
  <si>
    <t>Pranali Tarade</t>
  </si>
  <si>
    <t>30-01-2023</t>
  </si>
  <si>
    <t>WI2301192</t>
  </si>
  <si>
    <t>Vijay Borude</t>
  </si>
  <si>
    <t>WI230165</t>
  </si>
  <si>
    <t>7166361924</t>
  </si>
  <si>
    <t>MI2301633</t>
  </si>
  <si>
    <t>Snehal Nikam</t>
  </si>
  <si>
    <t>23-01-2023</t>
  </si>
  <si>
    <t>WI230193</t>
  </si>
  <si>
    <t>24-01-2023</t>
  </si>
  <si>
    <t>WI230250</t>
  </si>
  <si>
    <t>7165363530</t>
  </si>
  <si>
    <t>MI2302306</t>
  </si>
  <si>
    <t>Shivam Vaidya</t>
  </si>
  <si>
    <t>02-02-2023</t>
  </si>
  <si>
    <t>WI230254</t>
  </si>
  <si>
    <t>WI230256</t>
  </si>
  <si>
    <t>7166363517</t>
  </si>
  <si>
    <t>MI2302331</t>
  </si>
  <si>
    <t>Sujit Deshmukh</t>
  </si>
  <si>
    <t>WI230258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</si>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</sst>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44962.416710162041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44931</v>
      </c>
    </row>
    <row r="10" spans="1:2">
      <c r="A10" t="s">
        <v>16</v>
      </c>
      <c r="B10" s="1">
        <v>44962.416710162041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HYPERLINK("capsilon://?command=openfolder&amp;siteaddress=ameris.emaiq-na2.net&amp;folderid=FX2F6C1DE1-7B45-D56D-CE43-6A619913B9B8","FX230135")</f>
        <v>0</v>
      </c>
      <c r="F2" t="s">
        <v>19</v>
      </c>
      <c r="G2" t="s">
        <v>19</v>
      </c>
      <c r="H2" t="s">
        <v>89</v>
      </c>
      <c r="I2" t="s">
        <v>90</v>
      </c>
      <c r="J2">
        <v>0</v>
      </c>
      <c r="K2" t="s">
        <v>91</v>
      </c>
      <c r="L2" t="s">
        <v>92</v>
      </c>
      <c r="M2" t="s">
        <v>93</v>
      </c>
      <c r="N2">
        <v>1</v>
      </c>
      <c r="O2" s="1">
        <v>44953.492523148147</v>
      </c>
      <c r="P2" s="1">
        <v>44953.5003125</v>
      </c>
      <c r="Q2">
        <v>576</v>
      </c>
      <c r="R2">
        <v>97</v>
      </c>
      <c r="S2" t="b">
        <v>0</v>
      </c>
      <c r="T2" t="s">
        <v>94</v>
      </c>
      <c r="U2" t="b">
        <v>0</v>
      </c>
      <c r="V2" t="s">
        <v>95</v>
      </c>
      <c r="W2" s="1">
        <v>44953.5003125</v>
      </c>
      <c r="X2">
        <v>97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23</v>
      </c>
      <c r="AF2">
        <v>0</v>
      </c>
      <c r="AG2">
        <v>1</v>
      </c>
      <c r="AH2" t="s">
        <v>94</v>
      </c>
      <c r="AI2" t="s">
        <v>94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 t="s">
        <v>94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96</v>
      </c>
      <c r="BG2">
        <v>11</v>
      </c>
      <c r="BH2" t="s">
        <v>97</v>
      </c>
    </row>
    <row r="3" spans="1:60">
      <c r="A3" t="s">
        <v>98</v>
      </c>
      <c r="B3" t="s">
        <v>86</v>
      </c>
      <c r="C3" t="s">
        <v>87</v>
      </c>
      <c r="D3" t="s">
        <v>88</v>
      </c>
      <c r="E3" s="2">
        <f>HYPERLINK("capsilon://?command=openfolder&amp;siteaddress=ameris.emaiq-na2.net&amp;folderid=FX2F6C1DE1-7B45-D56D-CE43-6A619913B9B8","FX230135")</f>
        <v>0</v>
      </c>
      <c r="F3" t="s">
        <v>19</v>
      </c>
      <c r="G3" t="s">
        <v>19</v>
      </c>
      <c r="H3" t="s">
        <v>89</v>
      </c>
      <c r="I3" t="s">
        <v>99</v>
      </c>
      <c r="J3">
        <v>0</v>
      </c>
      <c r="K3" t="s">
        <v>91</v>
      </c>
      <c r="L3" t="s">
        <v>92</v>
      </c>
      <c r="M3" t="s">
        <v>93</v>
      </c>
      <c r="N3">
        <v>1</v>
      </c>
      <c r="O3" s="1">
        <v>44953.492638888885</v>
      </c>
      <c r="P3" s="1">
        <v>44953.501030092593</v>
      </c>
      <c r="Q3">
        <v>664</v>
      </c>
      <c r="R3">
        <v>61</v>
      </c>
      <c r="S3" t="b">
        <v>0</v>
      </c>
      <c r="T3" t="s">
        <v>94</v>
      </c>
      <c r="U3" t="b">
        <v>0</v>
      </c>
      <c r="V3" t="s">
        <v>95</v>
      </c>
      <c r="W3" s="1">
        <v>44953.501030092593</v>
      </c>
      <c r="X3">
        <v>61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23</v>
      </c>
      <c r="AF3">
        <v>0</v>
      </c>
      <c r="AG3">
        <v>1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96</v>
      </c>
      <c r="BG3">
        <v>12</v>
      </c>
      <c r="BH3" t="s">
        <v>97</v>
      </c>
    </row>
    <row r="4" spans="1:60">
      <c r="A4" t="s">
        <v>100</v>
      </c>
      <c r="B4" t="s">
        <v>86</v>
      </c>
      <c r="C4" t="s">
        <v>87</v>
      </c>
      <c r="D4" t="s">
        <v>88</v>
      </c>
      <c r="E4" s="2">
        <f>HYPERLINK("capsilon://?command=openfolder&amp;siteaddress=ameris.emaiq-na2.net&amp;folderid=FX2F6C1DE1-7B45-D56D-CE43-6A619913B9B8","FX230135")</f>
        <v>0</v>
      </c>
      <c r="F4" t="s">
        <v>19</v>
      </c>
      <c r="G4" t="s">
        <v>19</v>
      </c>
      <c r="H4" t="s">
        <v>89</v>
      </c>
      <c r="I4" t="s">
        <v>101</v>
      </c>
      <c r="J4">
        <v>0</v>
      </c>
      <c r="K4" t="s">
        <v>91</v>
      </c>
      <c r="L4" t="s">
        <v>92</v>
      </c>
      <c r="M4" t="s">
        <v>93</v>
      </c>
      <c r="N4">
        <v>1</v>
      </c>
      <c r="O4" s="1">
        <v>44953.492743055554</v>
      </c>
      <c r="P4" s="1">
        <v>44953.50309027778</v>
      </c>
      <c r="Q4">
        <v>844</v>
      </c>
      <c r="R4">
        <v>50</v>
      </c>
      <c r="S4" t="b">
        <v>0</v>
      </c>
      <c r="T4" t="s">
        <v>94</v>
      </c>
      <c r="U4" t="b">
        <v>0</v>
      </c>
      <c r="V4" t="s">
        <v>95</v>
      </c>
      <c r="W4" s="1">
        <v>44953.50309027778</v>
      </c>
      <c r="X4">
        <v>50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23</v>
      </c>
      <c r="AF4">
        <v>0</v>
      </c>
      <c r="AG4">
        <v>1</v>
      </c>
      <c r="AH4" t="s">
        <v>94</v>
      </c>
      <c r="AI4" t="s">
        <v>94</v>
      </c>
      <c r="AJ4" t="s">
        <v>94</v>
      </c>
      <c r="AK4" t="s">
        <v>94</v>
      </c>
      <c r="AL4" t="s">
        <v>94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 t="s">
        <v>94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96</v>
      </c>
      <c r="BG4">
        <v>14</v>
      </c>
      <c r="BH4" t="s">
        <v>97</v>
      </c>
    </row>
    <row r="5" spans="1:60">
      <c r="A5" t="s">
        <v>102</v>
      </c>
      <c r="B5" t="s">
        <v>86</v>
      </c>
      <c r="C5" t="s">
        <v>87</v>
      </c>
      <c r="D5" t="s">
        <v>88</v>
      </c>
      <c r="E5" s="2">
        <f>HYPERLINK("capsilon://?command=openfolder&amp;siteaddress=ameris.emaiq-na2.net&amp;folderid=FX2F6C1DE1-7B45-D56D-CE43-6A619913B9B8","FX230135")</f>
        <v>0</v>
      </c>
      <c r="F5" t="s">
        <v>19</v>
      </c>
      <c r="G5" t="s">
        <v>19</v>
      </c>
      <c r="H5" t="s">
        <v>89</v>
      </c>
      <c r="I5" t="s">
        <v>103</v>
      </c>
      <c r="J5">
        <v>0</v>
      </c>
      <c r="K5" t="s">
        <v>91</v>
      </c>
      <c r="L5" t="s">
        <v>92</v>
      </c>
      <c r="M5" t="s">
        <v>93</v>
      </c>
      <c r="N5">
        <v>1</v>
      </c>
      <c r="O5" s="1">
        <v>44953.492881944447</v>
      </c>
      <c r="P5" s="1">
        <v>44953.503831018519</v>
      </c>
      <c r="Q5">
        <v>883</v>
      </c>
      <c r="R5">
        <v>63</v>
      </c>
      <c r="S5" t="b">
        <v>0</v>
      </c>
      <c r="T5" t="s">
        <v>94</v>
      </c>
      <c r="U5" t="b">
        <v>0</v>
      </c>
      <c r="V5" t="s">
        <v>95</v>
      </c>
      <c r="W5" s="1">
        <v>44953.503831018519</v>
      </c>
      <c r="X5">
        <v>63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23</v>
      </c>
      <c r="AF5">
        <v>0</v>
      </c>
      <c r="AG5">
        <v>1</v>
      </c>
      <c r="AH5" t="s">
        <v>94</v>
      </c>
      <c r="AI5" t="s">
        <v>94</v>
      </c>
      <c r="AJ5" t="s">
        <v>94</v>
      </c>
      <c r="AK5" t="s">
        <v>94</v>
      </c>
      <c r="AL5" t="s">
        <v>94</v>
      </c>
      <c r="AM5" t="s">
        <v>94</v>
      </c>
      <c r="AN5" t="s">
        <v>94</v>
      </c>
      <c r="AO5" t="s">
        <v>94</v>
      </c>
      <c r="AP5" t="s">
        <v>94</v>
      </c>
      <c r="AQ5" t="s">
        <v>94</v>
      </c>
      <c r="AR5" t="s">
        <v>94</v>
      </c>
      <c r="AS5" t="s">
        <v>94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96</v>
      </c>
      <c r="BG5">
        <v>15</v>
      </c>
      <c r="BH5" t="s">
        <v>97</v>
      </c>
    </row>
    <row r="6" spans="1:60">
      <c r="A6" t="s">
        <v>104</v>
      </c>
      <c r="B6" t="s">
        <v>86</v>
      </c>
      <c r="C6" t="s">
        <v>87</v>
      </c>
      <c r="D6" t="s">
        <v>88</v>
      </c>
      <c r="E6" s="2">
        <f>HYPERLINK("capsilon://?command=openfolder&amp;siteaddress=ameris.emaiq-na2.net&amp;folderid=FX2F6C1DE1-7B45-D56D-CE43-6A619913B9B8","FX230135")</f>
        <v>0</v>
      </c>
      <c r="F6" t="s">
        <v>19</v>
      </c>
      <c r="G6" t="s">
        <v>19</v>
      </c>
      <c r="H6" t="s">
        <v>89</v>
      </c>
      <c r="I6" t="s">
        <v>105</v>
      </c>
      <c r="J6">
        <v>0</v>
      </c>
      <c r="K6" t="s">
        <v>91</v>
      </c>
      <c r="L6" t="s">
        <v>92</v>
      </c>
      <c r="M6" t="s">
        <v>93</v>
      </c>
      <c r="N6">
        <v>1</v>
      </c>
      <c r="O6" s="1">
        <v>44953.493032407408</v>
      </c>
      <c r="P6" s="1">
        <v>44953.506724537037</v>
      </c>
      <c r="Q6">
        <v>1125</v>
      </c>
      <c r="R6">
        <v>58</v>
      </c>
      <c r="S6" t="b">
        <v>0</v>
      </c>
      <c r="T6" t="s">
        <v>94</v>
      </c>
      <c r="U6" t="b">
        <v>0</v>
      </c>
      <c r="V6" t="s">
        <v>95</v>
      </c>
      <c r="W6" s="1">
        <v>44953.506724537037</v>
      </c>
      <c r="X6">
        <v>47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23</v>
      </c>
      <c r="AF6">
        <v>0</v>
      </c>
      <c r="AG6">
        <v>1</v>
      </c>
      <c r="AH6" t="s">
        <v>94</v>
      </c>
      <c r="AI6" t="s">
        <v>94</v>
      </c>
      <c r="AJ6" t="s">
        <v>94</v>
      </c>
      <c r="AK6" t="s">
        <v>94</v>
      </c>
      <c r="AL6" t="s">
        <v>94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  <c r="AR6" t="s">
        <v>94</v>
      </c>
      <c r="AS6" t="s">
        <v>94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96</v>
      </c>
      <c r="BG6">
        <v>19</v>
      </c>
      <c r="BH6" t="s">
        <v>97</v>
      </c>
    </row>
    <row r="7" spans="1:60">
      <c r="A7" t="s">
        <v>106</v>
      </c>
      <c r="B7" t="s">
        <v>86</v>
      </c>
      <c r="C7" t="s">
        <v>87</v>
      </c>
      <c r="D7" t="s">
        <v>88</v>
      </c>
      <c r="E7" s="2">
        <f>HYPERLINK("capsilon://?command=openfolder&amp;siteaddress=ameris.emaiq-na2.net&amp;folderid=FX2F6C1DE1-7B45-D56D-CE43-6A619913B9B8","FX230135")</f>
        <v>0</v>
      </c>
      <c r="F7" t="s">
        <v>19</v>
      </c>
      <c r="G7" t="s">
        <v>19</v>
      </c>
      <c r="H7" t="s">
        <v>89</v>
      </c>
      <c r="I7" t="s">
        <v>107</v>
      </c>
      <c r="J7">
        <v>0</v>
      </c>
      <c r="K7" t="s">
        <v>91</v>
      </c>
      <c r="L7" t="s">
        <v>92</v>
      </c>
      <c r="M7" t="s">
        <v>93</v>
      </c>
      <c r="N7">
        <v>1</v>
      </c>
      <c r="O7" s="1">
        <v>44953.493055555555</v>
      </c>
      <c r="P7" s="1">
        <v>44953.507268518515</v>
      </c>
      <c r="Q7">
        <v>1182</v>
      </c>
      <c r="R7">
        <v>46</v>
      </c>
      <c r="S7" t="b">
        <v>0</v>
      </c>
      <c r="T7" t="s">
        <v>94</v>
      </c>
      <c r="U7" t="b">
        <v>0</v>
      </c>
      <c r="V7" t="s">
        <v>95</v>
      </c>
      <c r="W7" s="1">
        <v>44953.507268518515</v>
      </c>
      <c r="X7">
        <v>46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23</v>
      </c>
      <c r="AF7">
        <v>0</v>
      </c>
      <c r="AG7">
        <v>1</v>
      </c>
      <c r="AH7" t="s">
        <v>94</v>
      </c>
      <c r="AI7" t="s">
        <v>94</v>
      </c>
      <c r="AJ7" t="s">
        <v>94</v>
      </c>
      <c r="AK7" t="s">
        <v>94</v>
      </c>
      <c r="AL7" t="s">
        <v>94</v>
      </c>
      <c r="AM7" t="s">
        <v>94</v>
      </c>
      <c r="AN7" t="s">
        <v>94</v>
      </c>
      <c r="AO7" t="s">
        <v>94</v>
      </c>
      <c r="AP7" t="s">
        <v>94</v>
      </c>
      <c r="AQ7" t="s">
        <v>94</v>
      </c>
      <c r="AR7" t="s">
        <v>94</v>
      </c>
      <c r="AS7" t="s">
        <v>94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96</v>
      </c>
      <c r="BG7">
        <v>20</v>
      </c>
      <c r="BH7" t="s">
        <v>97</v>
      </c>
    </row>
    <row r="8" spans="1:60">
      <c r="A8" t="s">
        <v>108</v>
      </c>
      <c r="B8" t="s">
        <v>86</v>
      </c>
      <c r="C8" t="s">
        <v>87</v>
      </c>
      <c r="D8" t="s">
        <v>88</v>
      </c>
      <c r="E8" s="2">
        <f>HYPERLINK("capsilon://?command=openfolder&amp;siteaddress=ameris.emaiq-na2.net&amp;folderid=FX2F6C1DE1-7B45-D56D-CE43-6A619913B9B8","FX230135")</f>
        <v>0</v>
      </c>
      <c r="F8" t="s">
        <v>19</v>
      </c>
      <c r="G8" t="s">
        <v>19</v>
      </c>
      <c r="H8" t="s">
        <v>89</v>
      </c>
      <c r="I8" t="s">
        <v>90</v>
      </c>
      <c r="J8">
        <v>0</v>
      </c>
      <c r="K8" t="s">
        <v>91</v>
      </c>
      <c r="L8" t="s">
        <v>92</v>
      </c>
      <c r="M8" t="s">
        <v>93</v>
      </c>
      <c r="N8">
        <v>2</v>
      </c>
      <c r="O8" s="1">
        <v>44953.500659722224</v>
      </c>
      <c r="P8" s="1">
        <v>44953.519143518519</v>
      </c>
      <c r="Q8">
        <v>1050</v>
      </c>
      <c r="R8">
        <v>547</v>
      </c>
      <c r="S8" t="b">
        <v>0</v>
      </c>
      <c r="T8" t="s">
        <v>94</v>
      </c>
      <c r="U8" t="b">
        <v>1</v>
      </c>
      <c r="V8" t="s">
        <v>95</v>
      </c>
      <c r="W8" s="1">
        <v>44953.501932870371</v>
      </c>
      <c r="X8">
        <v>77</v>
      </c>
      <c r="Y8">
        <v>23</v>
      </c>
      <c r="Z8">
        <v>0</v>
      </c>
      <c r="AA8">
        <v>23</v>
      </c>
      <c r="AB8">
        <v>0</v>
      </c>
      <c r="AC8">
        <v>3</v>
      </c>
      <c r="AD8">
        <v>-23</v>
      </c>
      <c r="AE8">
        <v>0</v>
      </c>
      <c r="AF8">
        <v>0</v>
      </c>
      <c r="AG8">
        <v>0</v>
      </c>
      <c r="AH8" t="s">
        <v>109</v>
      </c>
      <c r="AI8" s="1">
        <v>44953.519143518519</v>
      </c>
      <c r="AJ8">
        <v>349</v>
      </c>
      <c r="AK8">
        <v>0</v>
      </c>
      <c r="AL8">
        <v>0</v>
      </c>
      <c r="AM8">
        <v>0</v>
      </c>
      <c r="AN8">
        <v>0</v>
      </c>
      <c r="AO8">
        <v>0</v>
      </c>
      <c r="AP8">
        <v>-23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96</v>
      </c>
      <c r="BG8">
        <v>26</v>
      </c>
      <c r="BH8" t="s">
        <v>97</v>
      </c>
    </row>
    <row r="9" spans="1:60">
      <c r="A9" t="s">
        <v>110</v>
      </c>
      <c r="B9" t="s">
        <v>86</v>
      </c>
      <c r="C9" t="s">
        <v>87</v>
      </c>
      <c r="D9" t="s">
        <v>88</v>
      </c>
      <c r="E9" s="2">
        <f>HYPERLINK("capsilon://?command=openfolder&amp;siteaddress=ameris.emaiq-na2.net&amp;folderid=FX2F6C1DE1-7B45-D56D-CE43-6A619913B9B8","FX230135")</f>
        <v>0</v>
      </c>
      <c r="F9" t="s">
        <v>19</v>
      </c>
      <c r="G9" t="s">
        <v>19</v>
      </c>
      <c r="H9" t="s">
        <v>89</v>
      </c>
      <c r="I9" t="s">
        <v>99</v>
      </c>
      <c r="J9">
        <v>0</v>
      </c>
      <c r="K9" t="s">
        <v>91</v>
      </c>
      <c r="L9" t="s">
        <v>92</v>
      </c>
      <c r="M9" t="s">
        <v>93</v>
      </c>
      <c r="N9">
        <v>2</v>
      </c>
      <c r="O9" s="1">
        <v>44953.501307870371</v>
      </c>
      <c r="P9" s="1">
        <v>44953.520300925928</v>
      </c>
      <c r="Q9">
        <v>1494</v>
      </c>
      <c r="R9">
        <v>147</v>
      </c>
      <c r="S9" t="b">
        <v>0</v>
      </c>
      <c r="T9" t="s">
        <v>94</v>
      </c>
      <c r="U9" t="b">
        <v>1</v>
      </c>
      <c r="V9" t="s">
        <v>95</v>
      </c>
      <c r="W9" s="1">
        <v>44953.502500000002</v>
      </c>
      <c r="X9">
        <v>48</v>
      </c>
      <c r="Y9">
        <v>23</v>
      </c>
      <c r="Z9">
        <v>0</v>
      </c>
      <c r="AA9">
        <v>23</v>
      </c>
      <c r="AB9">
        <v>0</v>
      </c>
      <c r="AC9">
        <v>3</v>
      </c>
      <c r="AD9">
        <v>-23</v>
      </c>
      <c r="AE9">
        <v>0</v>
      </c>
      <c r="AF9">
        <v>0</v>
      </c>
      <c r="AG9">
        <v>0</v>
      </c>
      <c r="AH9" t="s">
        <v>109</v>
      </c>
      <c r="AI9" s="1">
        <v>44953.520300925928</v>
      </c>
      <c r="AJ9">
        <v>99</v>
      </c>
      <c r="AK9">
        <v>0</v>
      </c>
      <c r="AL9">
        <v>0</v>
      </c>
      <c r="AM9">
        <v>0</v>
      </c>
      <c r="AN9">
        <v>0</v>
      </c>
      <c r="AO9">
        <v>0</v>
      </c>
      <c r="AP9">
        <v>-23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96</v>
      </c>
      <c r="BG9">
        <v>27</v>
      </c>
      <c r="BH9" t="s">
        <v>97</v>
      </c>
    </row>
    <row r="10" spans="1:60">
      <c r="A10" t="s">
        <v>111</v>
      </c>
      <c r="B10" t="s">
        <v>86</v>
      </c>
      <c r="C10" t="s">
        <v>87</v>
      </c>
      <c r="D10" t="s">
        <v>88</v>
      </c>
      <c r="E10" s="2">
        <f>HYPERLINK("capsilon://?command=openfolder&amp;siteaddress=ameris.emaiq-na2.net&amp;folderid=FX2F6C1DE1-7B45-D56D-CE43-6A619913B9B8","FX230135")</f>
        <v>0</v>
      </c>
      <c r="F10" t="s">
        <v>19</v>
      </c>
      <c r="G10" t="s">
        <v>19</v>
      </c>
      <c r="H10" t="s">
        <v>89</v>
      </c>
      <c r="I10" t="s">
        <v>101</v>
      </c>
      <c r="J10">
        <v>0</v>
      </c>
      <c r="K10" t="s">
        <v>91</v>
      </c>
      <c r="L10" t="s">
        <v>92</v>
      </c>
      <c r="M10" t="s">
        <v>93</v>
      </c>
      <c r="N10">
        <v>2</v>
      </c>
      <c r="O10" s="1">
        <v>44953.503437500003</v>
      </c>
      <c r="P10" s="1">
        <v>44953.521979166668</v>
      </c>
      <c r="Q10">
        <v>1366</v>
      </c>
      <c r="R10">
        <v>236</v>
      </c>
      <c r="S10" t="b">
        <v>0</v>
      </c>
      <c r="T10" t="s">
        <v>94</v>
      </c>
      <c r="U10" t="b">
        <v>1</v>
      </c>
      <c r="V10" t="s">
        <v>95</v>
      </c>
      <c r="W10" s="1">
        <v>44953.504895833335</v>
      </c>
      <c r="X10">
        <v>91</v>
      </c>
      <c r="Y10">
        <v>23</v>
      </c>
      <c r="Z10">
        <v>0</v>
      </c>
      <c r="AA10">
        <v>23</v>
      </c>
      <c r="AB10">
        <v>0</v>
      </c>
      <c r="AC10">
        <v>3</v>
      </c>
      <c r="AD10">
        <v>-23</v>
      </c>
      <c r="AE10">
        <v>0</v>
      </c>
      <c r="AF10">
        <v>0</v>
      </c>
      <c r="AG10">
        <v>0</v>
      </c>
      <c r="AH10" t="s">
        <v>109</v>
      </c>
      <c r="AI10" s="1">
        <v>44953.521979166668</v>
      </c>
      <c r="AJ10">
        <v>145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-23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96</v>
      </c>
      <c r="BG10">
        <v>26</v>
      </c>
      <c r="BH10" t="s">
        <v>97</v>
      </c>
    </row>
    <row r="11" spans="1:60">
      <c r="A11" t="s">
        <v>112</v>
      </c>
      <c r="B11" t="s">
        <v>86</v>
      </c>
      <c r="C11" t="s">
        <v>87</v>
      </c>
      <c r="D11" t="s">
        <v>88</v>
      </c>
      <c r="E11" s="2">
        <f>HYPERLINK("capsilon://?command=openfolder&amp;siteaddress=ameris.emaiq-na2.net&amp;folderid=FX2F6C1DE1-7B45-D56D-CE43-6A619913B9B8","FX230135")</f>
        <v>0</v>
      </c>
      <c r="F11" t="s">
        <v>19</v>
      </c>
      <c r="G11" t="s">
        <v>19</v>
      </c>
      <c r="H11" t="s">
        <v>89</v>
      </c>
      <c r="I11" t="s">
        <v>103</v>
      </c>
      <c r="J11">
        <v>0</v>
      </c>
      <c r="K11" t="s">
        <v>91</v>
      </c>
      <c r="L11" t="s">
        <v>92</v>
      </c>
      <c r="M11" t="s">
        <v>93</v>
      </c>
      <c r="N11">
        <v>2</v>
      </c>
      <c r="O11" s="1">
        <v>44953.504212962966</v>
      </c>
      <c r="P11" s="1">
        <v>44953.523541666669</v>
      </c>
      <c r="Q11">
        <v>1427</v>
      </c>
      <c r="R11">
        <v>243</v>
      </c>
      <c r="S11" t="b">
        <v>0</v>
      </c>
      <c r="T11" t="s">
        <v>94</v>
      </c>
      <c r="U11" t="b">
        <v>1</v>
      </c>
      <c r="V11" t="s">
        <v>95</v>
      </c>
      <c r="W11" s="1">
        <v>44953.506168981483</v>
      </c>
      <c r="X11">
        <v>109</v>
      </c>
      <c r="Y11">
        <v>23</v>
      </c>
      <c r="Z11">
        <v>0</v>
      </c>
      <c r="AA11">
        <v>23</v>
      </c>
      <c r="AB11">
        <v>0</v>
      </c>
      <c r="AC11">
        <v>5</v>
      </c>
      <c r="AD11">
        <v>-23</v>
      </c>
      <c r="AE11">
        <v>0</v>
      </c>
      <c r="AF11">
        <v>0</v>
      </c>
      <c r="AG11">
        <v>0</v>
      </c>
      <c r="AH11" t="s">
        <v>109</v>
      </c>
      <c r="AI11" s="1">
        <v>44953.523541666669</v>
      </c>
      <c r="AJ11">
        <v>134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-23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96</v>
      </c>
      <c r="BG11">
        <v>27</v>
      </c>
      <c r="BH11" t="s">
        <v>97</v>
      </c>
    </row>
    <row r="12" spans="1:60">
      <c r="A12" t="s">
        <v>113</v>
      </c>
      <c r="B12" t="s">
        <v>86</v>
      </c>
      <c r="C12" t="s">
        <v>87</v>
      </c>
      <c r="D12" t="s">
        <v>88</v>
      </c>
      <c r="E12" s="2">
        <f>HYPERLINK("capsilon://?command=openfolder&amp;siteaddress=ameris.emaiq-na2.net&amp;folderid=FX2F6C1DE1-7B45-D56D-CE43-6A619913B9B8","FX230135")</f>
        <v>0</v>
      </c>
      <c r="F12" t="s">
        <v>19</v>
      </c>
      <c r="G12" t="s">
        <v>19</v>
      </c>
      <c r="H12" t="s">
        <v>89</v>
      </c>
      <c r="I12" t="s">
        <v>105</v>
      </c>
      <c r="J12">
        <v>0</v>
      </c>
      <c r="K12" t="s">
        <v>91</v>
      </c>
      <c r="L12" t="s">
        <v>92</v>
      </c>
      <c r="M12" t="s">
        <v>93</v>
      </c>
      <c r="N12">
        <v>2</v>
      </c>
      <c r="O12" s="1">
        <v>44953.507060185184</v>
      </c>
      <c r="P12" s="1">
        <v>44953.524942129632</v>
      </c>
      <c r="Q12">
        <v>1349</v>
      </c>
      <c r="R12">
        <v>196</v>
      </c>
      <c r="S12" t="b">
        <v>0</v>
      </c>
      <c r="T12" t="s">
        <v>94</v>
      </c>
      <c r="U12" t="b">
        <v>1</v>
      </c>
      <c r="V12" t="s">
        <v>95</v>
      </c>
      <c r="W12" s="1">
        <v>44953.508159722223</v>
      </c>
      <c r="X12">
        <v>76</v>
      </c>
      <c r="Y12">
        <v>23</v>
      </c>
      <c r="Z12">
        <v>0</v>
      </c>
      <c r="AA12">
        <v>23</v>
      </c>
      <c r="AB12">
        <v>0</v>
      </c>
      <c r="AC12">
        <v>6</v>
      </c>
      <c r="AD12">
        <v>-23</v>
      </c>
      <c r="AE12">
        <v>0</v>
      </c>
      <c r="AF12">
        <v>0</v>
      </c>
      <c r="AG12">
        <v>0</v>
      </c>
      <c r="AH12" t="s">
        <v>109</v>
      </c>
      <c r="AI12" s="1">
        <v>44953.524942129632</v>
      </c>
      <c r="AJ12">
        <v>120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-23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96</v>
      </c>
      <c r="BG12">
        <v>25</v>
      </c>
      <c r="BH12" t="s">
        <v>97</v>
      </c>
    </row>
    <row r="13" spans="1:60">
      <c r="A13" t="s">
        <v>114</v>
      </c>
      <c r="B13" t="s">
        <v>86</v>
      </c>
      <c r="C13" t="s">
        <v>87</v>
      </c>
      <c r="D13" t="s">
        <v>88</v>
      </c>
      <c r="E13" s="2">
        <f>HYPERLINK("capsilon://?command=openfolder&amp;siteaddress=ameris.emaiq-na2.net&amp;folderid=FX2F6C1DE1-7B45-D56D-CE43-6A619913B9B8","FX230135")</f>
        <v>0</v>
      </c>
      <c r="F13" t="s">
        <v>19</v>
      </c>
      <c r="G13" t="s">
        <v>19</v>
      </c>
      <c r="H13" t="s">
        <v>89</v>
      </c>
      <c r="I13" t="s">
        <v>107</v>
      </c>
      <c r="J13">
        <v>0</v>
      </c>
      <c r="K13" t="s">
        <v>91</v>
      </c>
      <c r="L13" t="s">
        <v>92</v>
      </c>
      <c r="M13" t="s">
        <v>93</v>
      </c>
      <c r="N13">
        <v>2</v>
      </c>
      <c r="O13" s="1">
        <v>44953.507604166669</v>
      </c>
      <c r="P13" s="1">
        <v>44953.527060185188</v>
      </c>
      <c r="Q13">
        <v>1593</v>
      </c>
      <c r="R13">
        <v>88</v>
      </c>
      <c r="S13" t="b">
        <v>0</v>
      </c>
      <c r="T13" t="s">
        <v>94</v>
      </c>
      <c r="U13" t="b">
        <v>1</v>
      </c>
      <c r="V13" t="s">
        <v>95</v>
      </c>
      <c r="W13" s="1">
        <v>44953.508969907409</v>
      </c>
      <c r="X13">
        <v>69</v>
      </c>
      <c r="Y13">
        <v>23</v>
      </c>
      <c r="Z13">
        <v>0</v>
      </c>
      <c r="AA13">
        <v>23</v>
      </c>
      <c r="AB13">
        <v>0</v>
      </c>
      <c r="AC13">
        <v>4</v>
      </c>
      <c r="AD13">
        <v>-23</v>
      </c>
      <c r="AE13">
        <v>0</v>
      </c>
      <c r="AF13">
        <v>0</v>
      </c>
      <c r="AG13">
        <v>0</v>
      </c>
      <c r="AH13" t="s">
        <v>109</v>
      </c>
      <c r="AI13" s="1">
        <v>44953.527060185188</v>
      </c>
      <c r="AJ13">
        <v>12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-23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96</v>
      </c>
      <c r="BG13">
        <v>28</v>
      </c>
      <c r="BH13" t="s">
        <v>97</v>
      </c>
    </row>
    <row r="14" spans="1:60">
      <c r="A14" t="s">
        <v>115</v>
      </c>
      <c r="B14" t="s">
        <v>86</v>
      </c>
      <c r="C14" t="s">
        <v>116</v>
      </c>
      <c r="D14" t="s">
        <v>88</v>
      </c>
      <c r="E14" s="2">
        <f>HYPERLINK("capsilon://?command=openfolder&amp;siteaddress=ameris.emaiq-na2.net&amp;folderid=FX208C12EB-621D-4682-7CBC-A6723B600CCF","FX230144")</f>
        <v>0</v>
      </c>
      <c r="F14" t="s">
        <v>19</v>
      </c>
      <c r="G14" t="s">
        <v>19</v>
      </c>
      <c r="H14" t="s">
        <v>89</v>
      </c>
      <c r="I14" t="s">
        <v>117</v>
      </c>
      <c r="J14">
        <v>0</v>
      </c>
      <c r="K14" t="s">
        <v>91</v>
      </c>
      <c r="L14" t="s">
        <v>92</v>
      </c>
      <c r="M14" t="s">
        <v>93</v>
      </c>
      <c r="N14">
        <v>1</v>
      </c>
      <c r="O14" s="1">
        <v>44956.56013888889</v>
      </c>
      <c r="P14" s="1">
        <v>44956.578668981485</v>
      </c>
      <c r="Q14">
        <v>1342</v>
      </c>
      <c r="R14">
        <v>259</v>
      </c>
      <c r="S14" t="b">
        <v>0</v>
      </c>
      <c r="T14" t="s">
        <v>94</v>
      </c>
      <c r="U14" t="b">
        <v>0</v>
      </c>
      <c r="V14" t="s">
        <v>118</v>
      </c>
      <c r="W14" s="1">
        <v>44956.578668981485</v>
      </c>
      <c r="X14">
        <v>259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87</v>
      </c>
      <c r="AF14">
        <v>0</v>
      </c>
      <c r="AG14">
        <v>2</v>
      </c>
      <c r="AH14" t="s">
        <v>94</v>
      </c>
      <c r="AI14" t="s">
        <v>94</v>
      </c>
      <c r="AJ14" t="s">
        <v>94</v>
      </c>
      <c r="AK14" t="s">
        <v>94</v>
      </c>
      <c r="AL14" t="s">
        <v>94</v>
      </c>
      <c r="AM14" t="s">
        <v>94</v>
      </c>
      <c r="AN14" t="s">
        <v>94</v>
      </c>
      <c r="AO14" t="s">
        <v>94</v>
      </c>
      <c r="AP14" t="s">
        <v>94</v>
      </c>
      <c r="AQ14" t="s">
        <v>94</v>
      </c>
      <c r="AR14" t="s">
        <v>94</v>
      </c>
      <c r="AS14" t="s">
        <v>94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119</v>
      </c>
      <c r="BG14">
        <v>26</v>
      </c>
      <c r="BH14" t="s">
        <v>97</v>
      </c>
    </row>
    <row r="15" spans="1:60">
      <c r="A15" t="s">
        <v>120</v>
      </c>
      <c r="B15" t="s">
        <v>86</v>
      </c>
      <c r="C15" t="s">
        <v>116</v>
      </c>
      <c r="D15" t="s">
        <v>88</v>
      </c>
      <c r="E15" s="2">
        <f>HYPERLINK("capsilon://?command=openfolder&amp;siteaddress=ameris.emaiq-na2.net&amp;folderid=FX208C12EB-621D-4682-7CBC-A6723B600CCF","FX230144")</f>
        <v>0</v>
      </c>
      <c r="F15" t="s">
        <v>19</v>
      </c>
      <c r="G15" t="s">
        <v>19</v>
      </c>
      <c r="H15" t="s">
        <v>89</v>
      </c>
      <c r="I15" t="s">
        <v>117</v>
      </c>
      <c r="J15">
        <v>0</v>
      </c>
      <c r="K15" t="s">
        <v>91</v>
      </c>
      <c r="L15" t="s">
        <v>92</v>
      </c>
      <c r="M15" t="s">
        <v>93</v>
      </c>
      <c r="N15">
        <v>2</v>
      </c>
      <c r="O15" s="1">
        <v>44956.579131944447</v>
      </c>
      <c r="P15" s="1">
        <v>44956.594409722224</v>
      </c>
      <c r="Q15">
        <v>389</v>
      </c>
      <c r="R15">
        <v>931</v>
      </c>
      <c r="S15" t="b">
        <v>0</v>
      </c>
      <c r="T15" t="s">
        <v>94</v>
      </c>
      <c r="U15" t="b">
        <v>1</v>
      </c>
      <c r="V15" t="s">
        <v>118</v>
      </c>
      <c r="W15" s="1">
        <v>44956.58734953704</v>
      </c>
      <c r="X15">
        <v>708</v>
      </c>
      <c r="Y15">
        <v>63</v>
      </c>
      <c r="Z15">
        <v>0</v>
      </c>
      <c r="AA15">
        <v>63</v>
      </c>
      <c r="AB15">
        <v>0</v>
      </c>
      <c r="AC15">
        <v>14</v>
      </c>
      <c r="AD15">
        <v>-63</v>
      </c>
      <c r="AE15">
        <v>0</v>
      </c>
      <c r="AF15">
        <v>0</v>
      </c>
      <c r="AG15">
        <v>0</v>
      </c>
      <c r="AH15" t="s">
        <v>121</v>
      </c>
      <c r="AI15" s="1">
        <v>44956.594409722224</v>
      </c>
      <c r="AJ15">
        <v>223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-63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119</v>
      </c>
      <c r="BG15">
        <v>22</v>
      </c>
      <c r="BH15" t="s">
        <v>97</v>
      </c>
    </row>
    <row r="16" spans="1:60">
      <c r="A16" t="s">
        <v>122</v>
      </c>
      <c r="B16" t="s">
        <v>86</v>
      </c>
      <c r="C16" t="s">
        <v>123</v>
      </c>
      <c r="D16" t="s">
        <v>88</v>
      </c>
      <c r="E16" s="2">
        <f>HYPERLINK("capsilon://?command=openfolder&amp;siteaddress=ameris.emaiq-na2.net&amp;folderid=FXD20A3B00-ACB4-18BF-7FA2-10B65BE0BCFA","FX230118")</f>
        <v>0</v>
      </c>
      <c r="F16" t="s">
        <v>19</v>
      </c>
      <c r="G16" t="s">
        <v>19</v>
      </c>
      <c r="H16" t="s">
        <v>89</v>
      </c>
      <c r="I16" t="s">
        <v>124</v>
      </c>
      <c r="J16">
        <v>0</v>
      </c>
      <c r="K16" t="s">
        <v>91</v>
      </c>
      <c r="L16" t="s">
        <v>92</v>
      </c>
      <c r="M16" t="s">
        <v>93</v>
      </c>
      <c r="N16">
        <v>1</v>
      </c>
      <c r="O16" s="1">
        <v>44949.677881944444</v>
      </c>
      <c r="P16" s="1">
        <v>44950.572280092594</v>
      </c>
      <c r="Q16">
        <v>77022</v>
      </c>
      <c r="R16">
        <v>254</v>
      </c>
      <c r="S16" t="b">
        <v>0</v>
      </c>
      <c r="T16" t="s">
        <v>94</v>
      </c>
      <c r="U16" t="b">
        <v>0</v>
      </c>
      <c r="V16" t="s">
        <v>125</v>
      </c>
      <c r="W16" s="1">
        <v>44950.572280092594</v>
      </c>
      <c r="X16">
        <v>124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44</v>
      </c>
      <c r="AF16">
        <v>0</v>
      </c>
      <c r="AG16">
        <v>1</v>
      </c>
      <c r="AH16" t="s">
        <v>94</v>
      </c>
      <c r="AI16" t="s">
        <v>94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94</v>
      </c>
      <c r="AP16" t="s">
        <v>94</v>
      </c>
      <c r="AQ16" t="s">
        <v>94</v>
      </c>
      <c r="AR16" t="s">
        <v>94</v>
      </c>
      <c r="AS16" t="s">
        <v>94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126</v>
      </c>
      <c r="BG16">
        <v>1287</v>
      </c>
      <c r="BH16" t="s">
        <v>97</v>
      </c>
    </row>
    <row r="17" spans="1:60">
      <c r="A17" t="s">
        <v>127</v>
      </c>
      <c r="B17" t="s">
        <v>86</v>
      </c>
      <c r="C17" t="s">
        <v>123</v>
      </c>
      <c r="D17" t="s">
        <v>88</v>
      </c>
      <c r="E17" s="2">
        <f>HYPERLINK("capsilon://?command=openfolder&amp;siteaddress=ameris.emaiq-na2.net&amp;folderid=FXD20A3B00-ACB4-18BF-7FA2-10B65BE0BCFA","FX230118")</f>
        <v>0</v>
      </c>
      <c r="F17" t="s">
        <v>19</v>
      </c>
      <c r="G17" t="s">
        <v>19</v>
      </c>
      <c r="H17" t="s">
        <v>89</v>
      </c>
      <c r="I17" t="s">
        <v>124</v>
      </c>
      <c r="J17">
        <v>0</v>
      </c>
      <c r="K17" t="s">
        <v>91</v>
      </c>
      <c r="L17" t="s">
        <v>92</v>
      </c>
      <c r="M17" t="s">
        <v>93</v>
      </c>
      <c r="N17">
        <v>2</v>
      </c>
      <c r="O17" s="1">
        <v>44950.572662037041</v>
      </c>
      <c r="P17" s="1">
        <v>44950.581585648149</v>
      </c>
      <c r="Q17">
        <v>456</v>
      </c>
      <c r="R17">
        <v>315</v>
      </c>
      <c r="S17" t="b">
        <v>0</v>
      </c>
      <c r="T17" t="s">
        <v>94</v>
      </c>
      <c r="U17" t="b">
        <v>1</v>
      </c>
      <c r="V17" t="s">
        <v>125</v>
      </c>
      <c r="W17" s="1">
        <v>44950.573923611111</v>
      </c>
      <c r="X17">
        <v>108</v>
      </c>
      <c r="Y17">
        <v>36</v>
      </c>
      <c r="Z17">
        <v>0</v>
      </c>
      <c r="AA17">
        <v>36</v>
      </c>
      <c r="AB17">
        <v>0</v>
      </c>
      <c r="AC17">
        <v>14</v>
      </c>
      <c r="AD17">
        <v>-36</v>
      </c>
      <c r="AE17">
        <v>0</v>
      </c>
      <c r="AF17">
        <v>0</v>
      </c>
      <c r="AG17">
        <v>0</v>
      </c>
      <c r="AH17" t="s">
        <v>121</v>
      </c>
      <c r="AI17" s="1">
        <v>44950.581585648149</v>
      </c>
      <c r="AJ17">
        <v>207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-36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128</v>
      </c>
      <c r="BG17">
        <v>12</v>
      </c>
      <c r="BH17" t="s">
        <v>97</v>
      </c>
    </row>
    <row r="18" spans="1:60">
      <c r="A18" t="s">
        <v>129</v>
      </c>
      <c r="B18" t="s">
        <v>86</v>
      </c>
      <c r="C18" t="s">
        <v>130</v>
      </c>
      <c r="D18" t="s">
        <v>88</v>
      </c>
      <c r="E18" s="2">
        <f>HYPERLINK("capsilon://?command=openfolder&amp;siteaddress=ameris.emaiq-na2.net&amp;folderid=FX503DB09B-8C97-1CF7-BC0D-335D41274B37","FX23027")</f>
        <v>0</v>
      </c>
      <c r="F18" t="s">
        <v>19</v>
      </c>
      <c r="G18" t="s">
        <v>19</v>
      </c>
      <c r="H18" t="s">
        <v>89</v>
      </c>
      <c r="I18" t="s">
        <v>131</v>
      </c>
      <c r="J18">
        <v>0</v>
      </c>
      <c r="K18" t="s">
        <v>91</v>
      </c>
      <c r="L18" t="s">
        <v>92</v>
      </c>
      <c r="M18" t="s">
        <v>93</v>
      </c>
      <c r="N18">
        <v>1</v>
      </c>
      <c r="O18" s="1">
        <v>44959.480034722219</v>
      </c>
      <c r="P18" s="1">
        <v>44959.538032407407</v>
      </c>
      <c r="Q18">
        <v>4524</v>
      </c>
      <c r="R18">
        <v>487</v>
      </c>
      <c r="S18" t="b">
        <v>0</v>
      </c>
      <c r="T18" t="s">
        <v>94</v>
      </c>
      <c r="U18" t="b">
        <v>0</v>
      </c>
      <c r="V18" t="s">
        <v>132</v>
      </c>
      <c r="W18" s="1">
        <v>44959.538032407407</v>
      </c>
      <c r="X18">
        <v>237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</v>
      </c>
      <c r="AH18" t="s">
        <v>94</v>
      </c>
      <c r="AI18" t="s">
        <v>94</v>
      </c>
      <c r="AJ18" t="s">
        <v>94</v>
      </c>
      <c r="AK18" t="s">
        <v>94</v>
      </c>
      <c r="AL18" t="s">
        <v>94</v>
      </c>
      <c r="AM18" t="s">
        <v>94</v>
      </c>
      <c r="AN18" t="s">
        <v>94</v>
      </c>
      <c r="AO18" t="s">
        <v>94</v>
      </c>
      <c r="AP18" t="s">
        <v>94</v>
      </c>
      <c r="AQ18" t="s">
        <v>94</v>
      </c>
      <c r="AR18" t="s">
        <v>94</v>
      </c>
      <c r="AS18" t="s">
        <v>94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133</v>
      </c>
      <c r="BG18">
        <v>83</v>
      </c>
      <c r="BH18" t="s">
        <v>97</v>
      </c>
    </row>
    <row r="19" spans="1:60">
      <c r="A19" t="s">
        <v>134</v>
      </c>
      <c r="B19" t="s">
        <v>86</v>
      </c>
      <c r="C19" t="s">
        <v>130</v>
      </c>
      <c r="D19" t="s">
        <v>88</v>
      </c>
      <c r="E19" s="2">
        <f>HYPERLINK("capsilon://?command=openfolder&amp;siteaddress=ameris.emaiq-na2.net&amp;folderid=FX503DB09B-8C97-1CF7-BC0D-335D41274B37","FX23027")</f>
        <v>0</v>
      </c>
      <c r="F19" t="s">
        <v>19</v>
      </c>
      <c r="G19" t="s">
        <v>19</v>
      </c>
      <c r="H19" t="s">
        <v>89</v>
      </c>
      <c r="I19" t="s">
        <v>131</v>
      </c>
      <c r="J19">
        <v>0</v>
      </c>
      <c r="K19" t="s">
        <v>91</v>
      </c>
      <c r="L19" t="s">
        <v>92</v>
      </c>
      <c r="M19" t="s">
        <v>93</v>
      </c>
      <c r="N19">
        <v>2</v>
      </c>
      <c r="O19" s="1">
        <v>44959.538506944446</v>
      </c>
      <c r="P19" s="1">
        <v>44959.54859953704</v>
      </c>
      <c r="Q19">
        <v>279</v>
      </c>
      <c r="R19">
        <v>593</v>
      </c>
      <c r="S19" t="b">
        <v>0</v>
      </c>
      <c r="T19" t="s">
        <v>94</v>
      </c>
      <c r="U19" t="b">
        <v>1</v>
      </c>
      <c r="V19" t="s">
        <v>132</v>
      </c>
      <c r="W19" s="1">
        <v>44959.541238425925</v>
      </c>
      <c r="X19">
        <v>229</v>
      </c>
      <c r="Y19">
        <v>104</v>
      </c>
      <c r="Z19">
        <v>0</v>
      </c>
      <c r="AA19">
        <v>104</v>
      </c>
      <c r="AB19">
        <v>0</v>
      </c>
      <c r="AC19">
        <v>22</v>
      </c>
      <c r="AD19">
        <v>-104</v>
      </c>
      <c r="AE19">
        <v>0</v>
      </c>
      <c r="AF19">
        <v>0</v>
      </c>
      <c r="AG19">
        <v>0</v>
      </c>
      <c r="AH19" t="s">
        <v>109</v>
      </c>
      <c r="AI19" s="1">
        <v>44959.54859953704</v>
      </c>
      <c r="AJ19">
        <v>364</v>
      </c>
      <c r="AK19">
        <v>2</v>
      </c>
      <c r="AL19">
        <v>0</v>
      </c>
      <c r="AM19">
        <v>2</v>
      </c>
      <c r="AN19">
        <v>0</v>
      </c>
      <c r="AO19">
        <v>3</v>
      </c>
      <c r="AP19">
        <v>-106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133</v>
      </c>
      <c r="BG19">
        <v>14</v>
      </c>
      <c r="BH19" t="s">
        <v>97</v>
      </c>
    </row>
    <row r="20" spans="1:60">
      <c r="A20" t="s">
        <v>135</v>
      </c>
      <c r="B20" t="s">
        <v>86</v>
      </c>
      <c r="C20" t="s">
        <v>136</v>
      </c>
      <c r="D20" t="s">
        <v>88</v>
      </c>
      <c r="E20" s="2">
        <f>HYPERLINK("capsilon://?command=openfolder&amp;siteaddress=ameris.emaiq-na2.net&amp;folderid=FXC4C28C20-B89C-3461-8B2E-7648B1AFFB63","FX23026")</f>
        <v>0</v>
      </c>
      <c r="F20" t="s">
        <v>19</v>
      </c>
      <c r="G20" t="s">
        <v>19</v>
      </c>
      <c r="H20" t="s">
        <v>89</v>
      </c>
      <c r="I20" t="s">
        <v>137</v>
      </c>
      <c r="J20">
        <v>0</v>
      </c>
      <c r="K20" t="s">
        <v>91</v>
      </c>
      <c r="L20" t="s">
        <v>92</v>
      </c>
      <c r="M20" t="s">
        <v>93</v>
      </c>
      <c r="N20">
        <v>1</v>
      </c>
      <c r="O20" s="1">
        <v>44959.58929398148</v>
      </c>
      <c r="P20" s="1">
        <v>44959.711053240739</v>
      </c>
      <c r="Q20">
        <v>10255</v>
      </c>
      <c r="R20">
        <v>265</v>
      </c>
      <c r="S20" t="b">
        <v>0</v>
      </c>
      <c r="T20" t="s">
        <v>94</v>
      </c>
      <c r="U20" t="b">
        <v>0</v>
      </c>
      <c r="V20" t="s">
        <v>138</v>
      </c>
      <c r="W20" s="1">
        <v>44959.711053240739</v>
      </c>
      <c r="X20">
        <v>255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128</v>
      </c>
      <c r="AF20">
        <v>0</v>
      </c>
      <c r="AG20">
        <v>4</v>
      </c>
      <c r="AH20" t="s">
        <v>94</v>
      </c>
      <c r="AI20" t="s">
        <v>94</v>
      </c>
      <c r="AJ20" t="s">
        <v>94</v>
      </c>
      <c r="AK20" t="s">
        <v>94</v>
      </c>
      <c r="AL20" t="s">
        <v>94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133</v>
      </c>
      <c r="BG20">
        <v>175</v>
      </c>
      <c r="BH20" t="s">
        <v>97</v>
      </c>
    </row>
    <row r="21" spans="1:60">
      <c r="A21" t="s">
        <v>139</v>
      </c>
      <c r="B21" t="s">
        <v>86</v>
      </c>
      <c r="C21" t="s">
        <v>136</v>
      </c>
      <c r="D21" t="s">
        <v>88</v>
      </c>
      <c r="E21" s="2">
        <f>HYPERLINK("capsilon://?command=openfolder&amp;siteaddress=ameris.emaiq-na2.net&amp;folderid=FXC4C28C20-B89C-3461-8B2E-7648B1AFFB63","FX23026")</f>
        <v>0</v>
      </c>
      <c r="F21" t="s">
        <v>19</v>
      </c>
      <c r="G21" t="s">
        <v>19</v>
      </c>
      <c r="H21" t="s">
        <v>89</v>
      </c>
      <c r="I21" t="s">
        <v>137</v>
      </c>
      <c r="J21">
        <v>0</v>
      </c>
      <c r="K21" t="s">
        <v>91</v>
      </c>
      <c r="L21" t="s">
        <v>92</v>
      </c>
      <c r="M21" t="s">
        <v>93</v>
      </c>
      <c r="N21">
        <v>2</v>
      </c>
      <c r="O21" s="1">
        <v>44959.711701388886</v>
      </c>
      <c r="P21" s="1">
        <v>44959.758391203701</v>
      </c>
      <c r="Q21">
        <v>2549</v>
      </c>
      <c r="R21">
        <v>1485</v>
      </c>
      <c r="S21" t="b">
        <v>0</v>
      </c>
      <c r="T21" t="s">
        <v>94</v>
      </c>
      <c r="U21" t="b">
        <v>1</v>
      </c>
      <c r="V21" t="s">
        <v>138</v>
      </c>
      <c r="W21" s="1">
        <v>44959.722673611112</v>
      </c>
      <c r="X21">
        <v>946</v>
      </c>
      <c r="Y21">
        <v>116</v>
      </c>
      <c r="Z21">
        <v>0</v>
      </c>
      <c r="AA21">
        <v>116</v>
      </c>
      <c r="AB21">
        <v>0</v>
      </c>
      <c r="AC21">
        <v>47</v>
      </c>
      <c r="AD21">
        <v>-116</v>
      </c>
      <c r="AE21">
        <v>0</v>
      </c>
      <c r="AF21">
        <v>0</v>
      </c>
      <c r="AG21">
        <v>0</v>
      </c>
      <c r="AH21" t="s">
        <v>109</v>
      </c>
      <c r="AI21" s="1">
        <v>44959.758391203701</v>
      </c>
      <c r="AJ21">
        <v>273</v>
      </c>
      <c r="AK21">
        <v>1</v>
      </c>
      <c r="AL21">
        <v>0</v>
      </c>
      <c r="AM21">
        <v>1</v>
      </c>
      <c r="AN21">
        <v>0</v>
      </c>
      <c r="AO21">
        <v>2</v>
      </c>
      <c r="AP21">
        <v>-117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133</v>
      </c>
      <c r="BG21">
        <v>67</v>
      </c>
      <c r="BH2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140</v>
      </c>
      <c r="C1" s="3" t="s">
        <v>141</v>
      </c>
      <c r="D1" s="3" t="s">
        <v>142</v>
      </c>
    </row>
    <row r="2" spans="1:4">
      <c r="A2" t="s">
        <v>126</v>
      </c>
      <c r="B2">
        <v>1</v>
      </c>
      <c r="C2">
        <v>0</v>
      </c>
      <c r="D2">
        <v>1</v>
      </c>
    </row>
    <row r="3" spans="1:4">
      <c r="A3" t="s">
        <v>128</v>
      </c>
      <c r="B3">
        <v>1</v>
      </c>
      <c r="C3">
        <v>0</v>
      </c>
      <c r="D3">
        <v>1</v>
      </c>
    </row>
    <row r="4" spans="1:4">
      <c r="A4" t="s">
        <v>96</v>
      </c>
      <c r="B4">
        <v>12</v>
      </c>
      <c r="C4">
        <v>0</v>
      </c>
      <c r="D4">
        <v>12</v>
      </c>
    </row>
    <row r="5" spans="1:4">
      <c r="A5" t="s">
        <v>119</v>
      </c>
      <c r="B5">
        <v>2</v>
      </c>
      <c r="C5">
        <v>0</v>
      </c>
      <c r="D5">
        <v>2</v>
      </c>
    </row>
    <row r="6" spans="1:4">
      <c r="A6" t="s">
        <v>133</v>
      </c>
      <c r="B6">
        <v>4</v>
      </c>
      <c r="C6">
        <v>0</v>
      </c>
      <c r="D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Manisha Roy</cp:lastModifiedBy>
  <cp:revision/>
  <dcterms:created xsi:type="dcterms:W3CDTF">2023-02-05T15:00:03Z</dcterms:created>
  <dcterms:modified xsi:type="dcterms:W3CDTF">2023-05-09T05:40:35Z</dcterms:modified>
  <cp:category/>
  <cp:contentStatus/>
</cp:coreProperties>
</file>