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xr:revisionPtr revIDLastSave="0" documentId="11_0AEE3264A7DE4304C50405E10E93DD6C8649DCF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<sst xmlns="http://schemas.openxmlformats.org/spreadsheetml/2006/main" count="558" uniqueCount="147">
  <si>
    <t>Site Address:</t>
  </si>
  <si>
    <t>ameris.emaiq-na2.net</t>
  </si>
  <si>
    <t>Report Name:</t>
  </si>
  <si>
    <t>Ameris Bank Fast Track Daily Completion</t>
  </si>
  <si>
    <t>Report Type:</t>
  </si>
  <si>
    <t>Completed Workitem Report</t>
  </si>
  <si>
    <t>Report Period:</t>
  </si>
  <si>
    <t>Month-to-date</t>
  </si>
  <si>
    <t>Queue Id:</t>
  </si>
  <si>
    <t>QUEC73E61BA-75EB-9265-B553-63CC7ECB203C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</si>
  <si>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</si>
  <si>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</si>
  <si>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</si>
  <si>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</si>
  <si>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</si>
  <si>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</si>
  <si>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</si>
  <si>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</si>
  <si>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</si>
  <si>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</si>
  <si>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rohit.mawal@ice.com</t>
  </si>
  <si>
    <t>aparnaramchandra.chavan@ice.com</t>
  </si>
  <si>
    <t>Amruta.erande@ice.com</t>
  </si>
  <si>
    <t>santosh.khandale@ice.com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</si>
  <si>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</si>
  <si>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</si>
  <si>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</si>
  <si>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</si>
  <si>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</si>
  <si>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</si>
  <si>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</si>
  <si>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</si>
  <si>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</si>
  <si>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</si>
  <si>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</si>
  <si>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</si>
  <si>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</si>
  <si>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</si>
  <si>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</si>
  <si>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</si>
  <si>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</si>
  <si>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</si>
  <si>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</si>
  <si>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</si>
  <si>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</si>
  <si>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</si>
  <si>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</si>
  <si>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</si>
  <si>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</si>
  <si>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</si>
  <si>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</si>
  <si>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</si>
  <si>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</si>
  <si>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</si>
  <si>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</si>
  <si>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</si>
  <si>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</si>
  <si>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</si>
  <si>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</si>
  <si>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</si>
  <si>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</si>
  <si>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</si>
  <si>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</si>
  <si>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</si>
  <si>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</si>
  <si>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</si>
  <si>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</si>
  <si>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</si>
  <si>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</si>
  <si>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</si>
  <si>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</si>
  <si>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</si>
  <si>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</si>
  <si>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</si>
  <si>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</si>
  <si>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</si>
  <si>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</si>
  <si>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</si>
  <si>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</si>
  <si>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</si>
  <si>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</si>
  <si>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</si>
  <si>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</si>
  <si>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</si>
  <si>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</si>
  <si>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WI23031162</t>
  </si>
  <si>
    <t>DATA_VALIDATION</t>
  </si>
  <si>
    <t>7165368046</t>
  </si>
  <si>
    <t>Folder</t>
  </si>
  <si>
    <t>Mailitem</t>
  </si>
  <si>
    <t>MI23039848</t>
  </si>
  <si>
    <t>COMPLETED</t>
  </si>
  <si>
    <t>MARK_AS_COMPLETED</t>
  </si>
  <si>
    <t>Queue</t>
  </si>
  <si>
    <t>N/A</t>
  </si>
  <si>
    <t>Rituja Bhuse</t>
  </si>
  <si>
    <t>Ujwala Ajabe</t>
  </si>
  <si>
    <t>15-03-2023</t>
  </si>
  <si>
    <t>NO</t>
  </si>
  <si>
    <t>WI23031176</t>
  </si>
  <si>
    <t>7165368102</t>
  </si>
  <si>
    <t>MI23039946</t>
  </si>
  <si>
    <t>Vijay Borude</t>
  </si>
  <si>
    <t>YES</t>
  </si>
  <si>
    <t>WI23031177</t>
  </si>
  <si>
    <t>MI23039948</t>
  </si>
  <si>
    <t>Snehal Nikam</t>
  </si>
  <si>
    <t>Suraj Toradmal</t>
  </si>
  <si>
    <t>WI23031449</t>
  </si>
  <si>
    <t>7165367883</t>
  </si>
  <si>
    <t>MI230311842</t>
  </si>
  <si>
    <t>Prajwal Kendre</t>
  </si>
  <si>
    <t>16-03-2023</t>
  </si>
  <si>
    <t>WI23031752</t>
  </si>
  <si>
    <t>7165367725</t>
  </si>
  <si>
    <t>MI230314324</t>
  </si>
  <si>
    <t>17-03-2023</t>
  </si>
  <si>
    <t>WI23031753</t>
  </si>
  <si>
    <t>MI230314327</t>
  </si>
  <si>
    <t>Ganesh Bavdiwale</t>
  </si>
  <si>
    <t>WI23032058</t>
  </si>
  <si>
    <t>7165370407</t>
  </si>
  <si>
    <t>MI230317687</t>
  </si>
  <si>
    <t>21-03-2023</t>
  </si>
  <si>
    <t>WI23032059</t>
  </si>
  <si>
    <t>MI230317688</t>
  </si>
  <si>
    <t>WI23032060</t>
  </si>
  <si>
    <t>MI230317704</t>
  </si>
  <si>
    <t>WI23032062</t>
  </si>
  <si>
    <t>MI230317711</t>
  </si>
  <si>
    <t>WI23032063</t>
  </si>
  <si>
    <t>MI230317714</t>
  </si>
  <si>
    <t>WI23032064</t>
  </si>
  <si>
    <t>MI230317717</t>
  </si>
  <si>
    <t>WI23032338</t>
  </si>
  <si>
    <t>7165368775</t>
  </si>
  <si>
    <t>MI230320751</t>
  </si>
  <si>
    <t>23-03-2023</t>
  </si>
  <si>
    <t>WI23032339</t>
  </si>
  <si>
    <t>MI230320750</t>
  </si>
  <si>
    <t>WI23032348</t>
  </si>
  <si>
    <t>WI2303435</t>
  </si>
  <si>
    <t>MI23032880</t>
  </si>
  <si>
    <t>07-03-2023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</si>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</sst>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45016.375084409723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45016.375084409723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 t="str">
        <f>HYPERLINK("capsilon://?command=openfolder&amp;siteaddress=ameris.emaiq-na2.net&amp;folderid=FX2CE8B84E-C147-BDD8-A0D5-41B74F635497","FX230323")</f>
        <v>FX230323</v>
      </c>
      <c r="F2" t="s">
        <v>19</v>
      </c>
      <c r="G2" t="s">
        <v>19</v>
      </c>
      <c r="H2" t="s">
        <v>89</v>
      </c>
      <c r="I2" t="s">
        <v>90</v>
      </c>
      <c r="J2">
        <v>67</v>
      </c>
      <c r="K2" t="s">
        <v>91</v>
      </c>
      <c r="L2" t="s">
        <v>92</v>
      </c>
      <c r="M2" t="s">
        <v>93</v>
      </c>
      <c r="N2">
        <v>2</v>
      </c>
      <c r="O2" s="1">
        <v>45000.311331018522</v>
      </c>
      <c r="P2" s="1">
        <v>45000.361504629633</v>
      </c>
      <c r="Q2">
        <v>4295</v>
      </c>
      <c r="R2">
        <v>40</v>
      </c>
      <c r="S2" t="b">
        <v>0</v>
      </c>
      <c r="T2" t="s">
        <v>94</v>
      </c>
      <c r="U2" t="b">
        <v>0</v>
      </c>
      <c r="V2" t="s">
        <v>95</v>
      </c>
      <c r="W2" s="1">
        <v>45000.333784722221</v>
      </c>
      <c r="X2">
        <v>22</v>
      </c>
      <c r="Y2">
        <v>0</v>
      </c>
      <c r="Z2">
        <v>0</v>
      </c>
      <c r="AA2">
        <v>0</v>
      </c>
      <c r="AB2">
        <v>52</v>
      </c>
      <c r="AC2">
        <v>0</v>
      </c>
      <c r="AD2">
        <v>67</v>
      </c>
      <c r="AE2">
        <v>0</v>
      </c>
      <c r="AF2">
        <v>0</v>
      </c>
      <c r="AG2">
        <v>0</v>
      </c>
      <c r="AH2" t="s">
        <v>96</v>
      </c>
      <c r="AI2" s="1">
        <v>45000.361504629633</v>
      </c>
      <c r="AJ2">
        <v>18</v>
      </c>
      <c r="AK2">
        <v>0</v>
      </c>
      <c r="AL2">
        <v>0</v>
      </c>
      <c r="AM2">
        <v>0</v>
      </c>
      <c r="AN2">
        <v>104</v>
      </c>
      <c r="AO2">
        <v>0</v>
      </c>
      <c r="AP2">
        <v>67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72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 t="str">
        <f>HYPERLINK("capsilon://?command=openfolder&amp;siteaddress=ameris.emaiq-na2.net&amp;folderid=FX6F5E1553-E9FC-D04A-E497-7FAC0E1CA659","FX230335")</f>
        <v>FX230335</v>
      </c>
      <c r="F3" t="s">
        <v>19</v>
      </c>
      <c r="G3" t="s">
        <v>19</v>
      </c>
      <c r="H3" t="s">
        <v>89</v>
      </c>
      <c r="I3" t="s">
        <v>101</v>
      </c>
      <c r="J3">
        <v>107</v>
      </c>
      <c r="K3" t="s">
        <v>91</v>
      </c>
      <c r="L3" t="s">
        <v>92</v>
      </c>
      <c r="M3" t="s">
        <v>93</v>
      </c>
      <c r="N3">
        <v>2</v>
      </c>
      <c r="O3" s="1">
        <v>45000.36859953704</v>
      </c>
      <c r="P3" s="1">
        <v>45000.501087962963</v>
      </c>
      <c r="Q3">
        <v>10059</v>
      </c>
      <c r="R3">
        <v>1388</v>
      </c>
      <c r="S3" t="b">
        <v>0</v>
      </c>
      <c r="T3" t="s">
        <v>94</v>
      </c>
      <c r="U3" t="b">
        <v>0</v>
      </c>
      <c r="V3" t="s">
        <v>95</v>
      </c>
      <c r="W3" s="1">
        <v>45000.471689814818</v>
      </c>
      <c r="X3">
        <v>1107</v>
      </c>
      <c r="Y3">
        <v>57</v>
      </c>
      <c r="Z3">
        <v>0</v>
      </c>
      <c r="AA3">
        <v>57</v>
      </c>
      <c r="AB3">
        <v>5</v>
      </c>
      <c r="AC3">
        <v>24</v>
      </c>
      <c r="AD3">
        <v>50</v>
      </c>
      <c r="AE3">
        <v>0</v>
      </c>
      <c r="AF3">
        <v>0</v>
      </c>
      <c r="AG3">
        <v>0</v>
      </c>
      <c r="AH3" t="s">
        <v>102</v>
      </c>
      <c r="AI3" s="1">
        <v>45000.501087962963</v>
      </c>
      <c r="AJ3">
        <v>205</v>
      </c>
      <c r="AK3">
        <v>0</v>
      </c>
      <c r="AL3">
        <v>0</v>
      </c>
      <c r="AM3">
        <v>0</v>
      </c>
      <c r="AN3">
        <v>61</v>
      </c>
      <c r="AO3">
        <v>0</v>
      </c>
      <c r="AP3">
        <v>50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97</v>
      </c>
      <c r="BG3">
        <v>190</v>
      </c>
      <c r="BH3" t="s">
        <v>103</v>
      </c>
    </row>
    <row r="4" spans="1:60">
      <c r="A4" t="s">
        <v>104</v>
      </c>
      <c r="B4" t="s">
        <v>86</v>
      </c>
      <c r="C4" t="s">
        <v>100</v>
      </c>
      <c r="D4" t="s">
        <v>88</v>
      </c>
      <c r="E4" s="2" t="str">
        <f>HYPERLINK("capsilon://?command=openfolder&amp;siteaddress=ameris.emaiq-na2.net&amp;folderid=FX6F5E1553-E9FC-D04A-E497-7FAC0E1CA659","FX230335")</f>
        <v>FX230335</v>
      </c>
      <c r="F4" t="s">
        <v>19</v>
      </c>
      <c r="G4" t="s">
        <v>19</v>
      </c>
      <c r="H4" t="s">
        <v>89</v>
      </c>
      <c r="I4" t="s">
        <v>105</v>
      </c>
      <c r="J4">
        <v>120</v>
      </c>
      <c r="K4" t="s">
        <v>91</v>
      </c>
      <c r="L4" t="s">
        <v>92</v>
      </c>
      <c r="M4" t="s">
        <v>93</v>
      </c>
      <c r="N4">
        <v>2</v>
      </c>
      <c r="O4" s="1">
        <v>45000.368842592594</v>
      </c>
      <c r="P4" s="1">
        <v>45000.544537037036</v>
      </c>
      <c r="Q4">
        <v>15011</v>
      </c>
      <c r="R4">
        <v>169</v>
      </c>
      <c r="S4" t="b">
        <v>0</v>
      </c>
      <c r="T4" t="s">
        <v>94</v>
      </c>
      <c r="U4" t="b">
        <v>0</v>
      </c>
      <c r="V4" t="s">
        <v>106</v>
      </c>
      <c r="W4" s="1">
        <v>45000.506122685183</v>
      </c>
      <c r="X4">
        <v>98</v>
      </c>
      <c r="Y4">
        <v>1</v>
      </c>
      <c r="Z4">
        <v>0</v>
      </c>
      <c r="AA4">
        <v>1</v>
      </c>
      <c r="AB4">
        <v>33</v>
      </c>
      <c r="AC4">
        <v>0</v>
      </c>
      <c r="AD4">
        <v>119</v>
      </c>
      <c r="AE4">
        <v>0</v>
      </c>
      <c r="AF4">
        <v>0</v>
      </c>
      <c r="AG4">
        <v>0</v>
      </c>
      <c r="AH4" t="s">
        <v>107</v>
      </c>
      <c r="AI4" s="1">
        <v>45000.544537037036</v>
      </c>
      <c r="AJ4">
        <v>43</v>
      </c>
      <c r="AK4">
        <v>0</v>
      </c>
      <c r="AL4">
        <v>0</v>
      </c>
      <c r="AM4">
        <v>0</v>
      </c>
      <c r="AN4">
        <v>34</v>
      </c>
      <c r="AO4">
        <v>0</v>
      </c>
      <c r="AP4">
        <v>119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97</v>
      </c>
      <c r="BG4">
        <v>253</v>
      </c>
      <c r="BH4" t="s">
        <v>103</v>
      </c>
    </row>
    <row r="5" spans="1:60">
      <c r="A5" t="s">
        <v>108</v>
      </c>
      <c r="B5" t="s">
        <v>86</v>
      </c>
      <c r="C5" t="s">
        <v>109</v>
      </c>
      <c r="D5" t="s">
        <v>88</v>
      </c>
      <c r="E5" s="2" t="str">
        <f>HYPERLINK("capsilon://?command=openfolder&amp;siteaddress=ameris.emaiq-na2.net&amp;folderid=FX7EAA3850-89D5-90EF-2E9F-8BD42EAC27B3","FX230362")</f>
        <v>FX230362</v>
      </c>
      <c r="F5" t="s">
        <v>19</v>
      </c>
      <c r="G5" t="s">
        <v>19</v>
      </c>
      <c r="H5" t="s">
        <v>89</v>
      </c>
      <c r="I5" t="s">
        <v>110</v>
      </c>
      <c r="J5">
        <v>67</v>
      </c>
      <c r="K5" t="s">
        <v>91</v>
      </c>
      <c r="L5" t="s">
        <v>92</v>
      </c>
      <c r="M5" t="s">
        <v>93</v>
      </c>
      <c r="N5">
        <v>2</v>
      </c>
      <c r="O5" s="1">
        <v>45001.35670138889</v>
      </c>
      <c r="P5" s="1">
        <v>45001.41915509259</v>
      </c>
      <c r="Q5">
        <v>5358</v>
      </c>
      <c r="R5">
        <v>38</v>
      </c>
      <c r="S5" t="b">
        <v>0</v>
      </c>
      <c r="T5" t="s">
        <v>94</v>
      </c>
      <c r="U5" t="b">
        <v>0</v>
      </c>
      <c r="V5" t="s">
        <v>111</v>
      </c>
      <c r="W5" s="1">
        <v>45001.391192129631</v>
      </c>
      <c r="X5">
        <v>18</v>
      </c>
      <c r="Y5">
        <v>0</v>
      </c>
      <c r="Z5">
        <v>0</v>
      </c>
      <c r="AA5">
        <v>0</v>
      </c>
      <c r="AB5">
        <v>52</v>
      </c>
      <c r="AC5">
        <v>0</v>
      </c>
      <c r="AD5">
        <v>67</v>
      </c>
      <c r="AE5">
        <v>0</v>
      </c>
      <c r="AF5">
        <v>0</v>
      </c>
      <c r="AG5">
        <v>0</v>
      </c>
      <c r="AH5" t="s">
        <v>96</v>
      </c>
      <c r="AI5" s="1">
        <v>45001.41915509259</v>
      </c>
      <c r="AJ5">
        <v>20</v>
      </c>
      <c r="AK5">
        <v>0</v>
      </c>
      <c r="AL5">
        <v>0</v>
      </c>
      <c r="AM5">
        <v>0</v>
      </c>
      <c r="AN5">
        <v>104</v>
      </c>
      <c r="AO5">
        <v>0</v>
      </c>
      <c r="AP5">
        <v>67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112</v>
      </c>
      <c r="BG5">
        <v>89</v>
      </c>
      <c r="BH5" t="s">
        <v>98</v>
      </c>
    </row>
    <row r="6" spans="1:60">
      <c r="A6" t="s">
        <v>113</v>
      </c>
      <c r="B6" t="s">
        <v>86</v>
      </c>
      <c r="C6" t="s">
        <v>114</v>
      </c>
      <c r="D6" t="s">
        <v>88</v>
      </c>
      <c r="E6" s="2" t="str">
        <f>HYPERLINK("capsilon://?command=openfolder&amp;siteaddress=ameris.emaiq-na2.net&amp;folderid=FX02A3ADBE-08C4-D18B-A4BB-22FD0D6200BE","FX23037")</f>
        <v>FX23037</v>
      </c>
      <c r="F6" t="s">
        <v>19</v>
      </c>
      <c r="G6" t="s">
        <v>19</v>
      </c>
      <c r="H6" t="s">
        <v>89</v>
      </c>
      <c r="I6" t="s">
        <v>115</v>
      </c>
      <c r="J6">
        <v>84</v>
      </c>
      <c r="K6" t="s">
        <v>91</v>
      </c>
      <c r="L6" t="s">
        <v>92</v>
      </c>
      <c r="M6" t="s">
        <v>93</v>
      </c>
      <c r="N6">
        <v>2</v>
      </c>
      <c r="O6" s="1">
        <v>45002.659895833334</v>
      </c>
      <c r="P6" s="1">
        <v>45002.681840277779</v>
      </c>
      <c r="Q6">
        <v>1650</v>
      </c>
      <c r="R6">
        <v>246</v>
      </c>
      <c r="S6" t="b">
        <v>0</v>
      </c>
      <c r="T6" t="s">
        <v>94</v>
      </c>
      <c r="U6" t="b">
        <v>0</v>
      </c>
      <c r="V6" t="s">
        <v>106</v>
      </c>
      <c r="W6" s="1">
        <v>45002.67596064815</v>
      </c>
      <c r="X6">
        <v>168</v>
      </c>
      <c r="Y6">
        <v>78</v>
      </c>
      <c r="Z6">
        <v>0</v>
      </c>
      <c r="AA6">
        <v>78</v>
      </c>
      <c r="AB6">
        <v>0</v>
      </c>
      <c r="AC6">
        <v>1</v>
      </c>
      <c r="AD6">
        <v>6</v>
      </c>
      <c r="AE6">
        <v>0</v>
      </c>
      <c r="AF6">
        <v>0</v>
      </c>
      <c r="AG6">
        <v>0</v>
      </c>
      <c r="AH6" t="s">
        <v>107</v>
      </c>
      <c r="AI6" s="1">
        <v>45002.681840277779</v>
      </c>
      <c r="AJ6">
        <v>78</v>
      </c>
      <c r="AK6">
        <v>0</v>
      </c>
      <c r="AL6">
        <v>0</v>
      </c>
      <c r="AM6">
        <v>0</v>
      </c>
      <c r="AN6">
        <v>0</v>
      </c>
      <c r="AO6">
        <v>0</v>
      </c>
      <c r="AP6">
        <v>6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116</v>
      </c>
      <c r="BG6">
        <v>31</v>
      </c>
      <c r="BH6" t="s">
        <v>98</v>
      </c>
    </row>
    <row r="7" spans="1:60">
      <c r="A7" t="s">
        <v>117</v>
      </c>
      <c r="B7" t="s">
        <v>86</v>
      </c>
      <c r="C7" t="s">
        <v>114</v>
      </c>
      <c r="D7" t="s">
        <v>88</v>
      </c>
      <c r="E7" s="2" t="str">
        <f>HYPERLINK("capsilon://?command=openfolder&amp;siteaddress=ameris.emaiq-na2.net&amp;folderid=FX02A3ADBE-08C4-D18B-A4BB-22FD0D6200BE","FX23037")</f>
        <v>FX23037</v>
      </c>
      <c r="F7" t="s">
        <v>19</v>
      </c>
      <c r="G7" t="s">
        <v>19</v>
      </c>
      <c r="H7" t="s">
        <v>89</v>
      </c>
      <c r="I7" t="s">
        <v>118</v>
      </c>
      <c r="J7">
        <v>67</v>
      </c>
      <c r="K7" t="s">
        <v>91</v>
      </c>
      <c r="L7" t="s">
        <v>92</v>
      </c>
      <c r="M7" t="s">
        <v>93</v>
      </c>
      <c r="N7">
        <v>2</v>
      </c>
      <c r="O7" s="1">
        <v>45002.660300925927</v>
      </c>
      <c r="P7" s="1">
        <v>45002.68277777778</v>
      </c>
      <c r="Q7">
        <v>1607</v>
      </c>
      <c r="R7">
        <v>335</v>
      </c>
      <c r="S7" t="b">
        <v>0</v>
      </c>
      <c r="T7" t="s">
        <v>94</v>
      </c>
      <c r="U7" t="b">
        <v>0</v>
      </c>
      <c r="V7" t="s">
        <v>119</v>
      </c>
      <c r="W7" s="1">
        <v>45002.67763888889</v>
      </c>
      <c r="X7">
        <v>255</v>
      </c>
      <c r="Y7">
        <v>52</v>
      </c>
      <c r="Z7">
        <v>0</v>
      </c>
      <c r="AA7">
        <v>52</v>
      </c>
      <c r="AB7">
        <v>0</v>
      </c>
      <c r="AC7">
        <v>2</v>
      </c>
      <c r="AD7">
        <v>15</v>
      </c>
      <c r="AE7">
        <v>0</v>
      </c>
      <c r="AF7">
        <v>0</v>
      </c>
      <c r="AG7">
        <v>0</v>
      </c>
      <c r="AH7" t="s">
        <v>107</v>
      </c>
      <c r="AI7" s="1">
        <v>45002.68277777778</v>
      </c>
      <c r="AJ7">
        <v>80</v>
      </c>
      <c r="AK7">
        <v>0</v>
      </c>
      <c r="AL7">
        <v>0</v>
      </c>
      <c r="AM7">
        <v>0</v>
      </c>
      <c r="AN7">
        <v>0</v>
      </c>
      <c r="AO7">
        <v>0</v>
      </c>
      <c r="AP7">
        <v>15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116</v>
      </c>
      <c r="BG7">
        <v>32</v>
      </c>
      <c r="BH7" t="s">
        <v>98</v>
      </c>
    </row>
    <row r="8" spans="1:60">
      <c r="A8" t="s">
        <v>120</v>
      </c>
      <c r="B8" t="s">
        <v>86</v>
      </c>
      <c r="C8" t="s">
        <v>121</v>
      </c>
      <c r="D8" t="s">
        <v>88</v>
      </c>
      <c r="E8" s="2" t="str">
        <f>HYPERLINK("capsilon://?command=openfolder&amp;siteaddress=ameris.emaiq-na2.net&amp;folderid=FXAAE44E38-E6AB-92ED-B683-A294CDBA597A","FX2303157")</f>
        <v>FX2303157</v>
      </c>
      <c r="F8" t="s">
        <v>19</v>
      </c>
      <c r="G8" t="s">
        <v>19</v>
      </c>
      <c r="H8" t="s">
        <v>89</v>
      </c>
      <c r="I8" t="s">
        <v>122</v>
      </c>
      <c r="J8">
        <v>52</v>
      </c>
      <c r="K8" t="s">
        <v>91</v>
      </c>
      <c r="L8" t="s">
        <v>92</v>
      </c>
      <c r="M8" t="s">
        <v>93</v>
      </c>
      <c r="N8">
        <v>2</v>
      </c>
      <c r="O8" s="1">
        <v>45006.660775462966</v>
      </c>
      <c r="P8" s="1">
        <v>45006.712731481479</v>
      </c>
      <c r="Q8">
        <v>4305</v>
      </c>
      <c r="R8">
        <v>184</v>
      </c>
      <c r="S8" t="b">
        <v>0</v>
      </c>
      <c r="T8" t="s">
        <v>94</v>
      </c>
      <c r="U8" t="b">
        <v>0</v>
      </c>
      <c r="V8" t="s">
        <v>119</v>
      </c>
      <c r="W8" s="1">
        <v>45006.67759259259</v>
      </c>
      <c r="X8">
        <v>81</v>
      </c>
      <c r="Y8">
        <v>46</v>
      </c>
      <c r="Z8">
        <v>0</v>
      </c>
      <c r="AA8">
        <v>46</v>
      </c>
      <c r="AB8">
        <v>0</v>
      </c>
      <c r="AC8">
        <v>1</v>
      </c>
      <c r="AD8">
        <v>6</v>
      </c>
      <c r="AE8">
        <v>0</v>
      </c>
      <c r="AF8">
        <v>0</v>
      </c>
      <c r="AG8">
        <v>0</v>
      </c>
      <c r="AH8" t="s">
        <v>107</v>
      </c>
      <c r="AI8" s="1">
        <v>45006.712731481479</v>
      </c>
      <c r="AJ8">
        <v>103</v>
      </c>
      <c r="AK8">
        <v>0</v>
      </c>
      <c r="AL8">
        <v>0</v>
      </c>
      <c r="AM8">
        <v>0</v>
      </c>
      <c r="AN8">
        <v>0</v>
      </c>
      <c r="AO8">
        <v>0</v>
      </c>
      <c r="AP8">
        <v>6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123</v>
      </c>
      <c r="BG8">
        <v>74</v>
      </c>
      <c r="BH8" t="s">
        <v>98</v>
      </c>
    </row>
    <row r="9" spans="1:60">
      <c r="A9" t="s">
        <v>124</v>
      </c>
      <c r="B9" t="s">
        <v>86</v>
      </c>
      <c r="C9" t="s">
        <v>121</v>
      </c>
      <c r="D9" t="s">
        <v>88</v>
      </c>
      <c r="E9" s="2" t="str">
        <f>HYPERLINK("capsilon://?command=openfolder&amp;siteaddress=ameris.emaiq-na2.net&amp;folderid=FXAAE44E38-E6AB-92ED-B683-A294CDBA597A","FX2303157")</f>
        <v>FX2303157</v>
      </c>
      <c r="F9" t="s">
        <v>19</v>
      </c>
      <c r="G9" t="s">
        <v>19</v>
      </c>
      <c r="H9" t="s">
        <v>89</v>
      </c>
      <c r="I9" t="s">
        <v>125</v>
      </c>
      <c r="J9">
        <v>64</v>
      </c>
      <c r="K9" t="s">
        <v>91</v>
      </c>
      <c r="L9" t="s">
        <v>92</v>
      </c>
      <c r="M9" t="s">
        <v>93</v>
      </c>
      <c r="N9">
        <v>2</v>
      </c>
      <c r="O9" s="1">
        <v>45006.660983796297</v>
      </c>
      <c r="P9" s="1">
        <v>45006.713530092595</v>
      </c>
      <c r="Q9">
        <v>4361</v>
      </c>
      <c r="R9">
        <v>179</v>
      </c>
      <c r="S9" t="b">
        <v>0</v>
      </c>
      <c r="T9" t="s">
        <v>94</v>
      </c>
      <c r="U9" t="b">
        <v>0</v>
      </c>
      <c r="V9" t="s">
        <v>119</v>
      </c>
      <c r="W9" s="1">
        <v>45006.678888888891</v>
      </c>
      <c r="X9">
        <v>111</v>
      </c>
      <c r="Y9">
        <v>58</v>
      </c>
      <c r="Z9">
        <v>0</v>
      </c>
      <c r="AA9">
        <v>58</v>
      </c>
      <c r="AB9">
        <v>0</v>
      </c>
      <c r="AC9">
        <v>3</v>
      </c>
      <c r="AD9">
        <v>6</v>
      </c>
      <c r="AE9">
        <v>0</v>
      </c>
      <c r="AF9">
        <v>0</v>
      </c>
      <c r="AG9">
        <v>0</v>
      </c>
      <c r="AH9" t="s">
        <v>107</v>
      </c>
      <c r="AI9" s="1">
        <v>45006.713530092595</v>
      </c>
      <c r="AJ9">
        <v>68</v>
      </c>
      <c r="AK9">
        <v>0</v>
      </c>
      <c r="AL9">
        <v>0</v>
      </c>
      <c r="AM9">
        <v>0</v>
      </c>
      <c r="AN9">
        <v>0</v>
      </c>
      <c r="AO9">
        <v>0</v>
      </c>
      <c r="AP9">
        <v>6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123</v>
      </c>
      <c r="BG9">
        <v>75</v>
      </c>
      <c r="BH9" t="s">
        <v>98</v>
      </c>
    </row>
    <row r="10" spans="1:60">
      <c r="A10" t="s">
        <v>126</v>
      </c>
      <c r="B10" t="s">
        <v>86</v>
      </c>
      <c r="C10" t="s">
        <v>121</v>
      </c>
      <c r="D10" t="s">
        <v>88</v>
      </c>
      <c r="E10" s="2" t="str">
        <f>HYPERLINK("capsilon://?command=openfolder&amp;siteaddress=ameris.emaiq-na2.net&amp;folderid=FXAAE44E38-E6AB-92ED-B683-A294CDBA597A","FX2303157")</f>
        <v>FX2303157</v>
      </c>
      <c r="F10" t="s">
        <v>19</v>
      </c>
      <c r="G10" t="s">
        <v>19</v>
      </c>
      <c r="H10" t="s">
        <v>89</v>
      </c>
      <c r="I10" t="s">
        <v>127</v>
      </c>
      <c r="J10">
        <v>28</v>
      </c>
      <c r="K10" t="s">
        <v>91</v>
      </c>
      <c r="L10" t="s">
        <v>92</v>
      </c>
      <c r="M10" t="s">
        <v>93</v>
      </c>
      <c r="N10">
        <v>2</v>
      </c>
      <c r="O10" s="1">
        <v>45006.663506944446</v>
      </c>
      <c r="P10" s="1">
        <v>45006.715243055558</v>
      </c>
      <c r="Q10">
        <v>4259</v>
      </c>
      <c r="R10">
        <v>211</v>
      </c>
      <c r="S10" t="b">
        <v>0</v>
      </c>
      <c r="T10" t="s">
        <v>94</v>
      </c>
      <c r="U10" t="b">
        <v>0</v>
      </c>
      <c r="V10" t="s">
        <v>119</v>
      </c>
      <c r="W10" s="1">
        <v>45006.679652777777</v>
      </c>
      <c r="X10">
        <v>65</v>
      </c>
      <c r="Y10">
        <v>14</v>
      </c>
      <c r="Z10">
        <v>0</v>
      </c>
      <c r="AA10">
        <v>14</v>
      </c>
      <c r="AB10">
        <v>0</v>
      </c>
      <c r="AC10">
        <v>0</v>
      </c>
      <c r="AD10">
        <v>14</v>
      </c>
      <c r="AE10">
        <v>0</v>
      </c>
      <c r="AF10">
        <v>0</v>
      </c>
      <c r="AG10">
        <v>0</v>
      </c>
      <c r="AH10" t="s">
        <v>107</v>
      </c>
      <c r="AI10" s="1">
        <v>45006.715243055558</v>
      </c>
      <c r="AJ10">
        <v>146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14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123</v>
      </c>
      <c r="BG10">
        <v>74</v>
      </c>
      <c r="BH10" t="s">
        <v>98</v>
      </c>
    </row>
    <row r="11" spans="1:60">
      <c r="A11" t="s">
        <v>128</v>
      </c>
      <c r="B11" t="s">
        <v>86</v>
      </c>
      <c r="C11" t="s">
        <v>121</v>
      </c>
      <c r="D11" t="s">
        <v>88</v>
      </c>
      <c r="E11" s="2" t="str">
        <f>HYPERLINK("capsilon://?command=openfolder&amp;siteaddress=ameris.emaiq-na2.net&amp;folderid=FXAAE44E38-E6AB-92ED-B683-A294CDBA597A","FX2303157")</f>
        <v>FX2303157</v>
      </c>
      <c r="F11" t="s">
        <v>19</v>
      </c>
      <c r="G11" t="s">
        <v>19</v>
      </c>
      <c r="H11" t="s">
        <v>89</v>
      </c>
      <c r="I11" t="s">
        <v>129</v>
      </c>
      <c r="J11">
        <v>28</v>
      </c>
      <c r="K11" t="s">
        <v>91</v>
      </c>
      <c r="L11" t="s">
        <v>92</v>
      </c>
      <c r="M11" t="s">
        <v>93</v>
      </c>
      <c r="N11">
        <v>2</v>
      </c>
      <c r="O11" s="1">
        <v>45006.664479166669</v>
      </c>
      <c r="P11" s="1">
        <v>45006.716631944444</v>
      </c>
      <c r="Q11">
        <v>4350</v>
      </c>
      <c r="R11">
        <v>156</v>
      </c>
      <c r="S11" t="b">
        <v>0</v>
      </c>
      <c r="T11" t="s">
        <v>94</v>
      </c>
      <c r="U11" t="b">
        <v>0</v>
      </c>
      <c r="V11" t="s">
        <v>119</v>
      </c>
      <c r="W11" s="1">
        <v>45006.680092592593</v>
      </c>
      <c r="X11">
        <v>37</v>
      </c>
      <c r="Y11">
        <v>14</v>
      </c>
      <c r="Z11">
        <v>0</v>
      </c>
      <c r="AA11">
        <v>14</v>
      </c>
      <c r="AB11">
        <v>0</v>
      </c>
      <c r="AC11">
        <v>0</v>
      </c>
      <c r="AD11">
        <v>14</v>
      </c>
      <c r="AE11">
        <v>0</v>
      </c>
      <c r="AF11">
        <v>0</v>
      </c>
      <c r="AG11">
        <v>0</v>
      </c>
      <c r="AH11" t="s">
        <v>107</v>
      </c>
      <c r="AI11" s="1">
        <v>45006.716631944444</v>
      </c>
      <c r="AJ11">
        <v>119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13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123</v>
      </c>
      <c r="BG11">
        <v>75</v>
      </c>
      <c r="BH11" t="s">
        <v>98</v>
      </c>
    </row>
    <row r="12" spans="1:60">
      <c r="A12" t="s">
        <v>130</v>
      </c>
      <c r="B12" t="s">
        <v>86</v>
      </c>
      <c r="C12" t="s">
        <v>121</v>
      </c>
      <c r="D12" t="s">
        <v>88</v>
      </c>
      <c r="E12" s="2" t="str">
        <f>HYPERLINK("capsilon://?command=openfolder&amp;siteaddress=ameris.emaiq-na2.net&amp;folderid=FXAAE44E38-E6AB-92ED-B683-A294CDBA597A","FX2303157")</f>
        <v>FX2303157</v>
      </c>
      <c r="F12" t="s">
        <v>19</v>
      </c>
      <c r="G12" t="s">
        <v>19</v>
      </c>
      <c r="H12" t="s">
        <v>89</v>
      </c>
      <c r="I12" t="s">
        <v>131</v>
      </c>
      <c r="J12">
        <v>59</v>
      </c>
      <c r="K12" t="s">
        <v>91</v>
      </c>
      <c r="L12" t="s">
        <v>92</v>
      </c>
      <c r="M12" t="s">
        <v>93</v>
      </c>
      <c r="N12">
        <v>2</v>
      </c>
      <c r="O12" s="1">
        <v>45006.664930555555</v>
      </c>
      <c r="P12" s="1">
        <v>45006.717418981483</v>
      </c>
      <c r="Q12">
        <v>4409</v>
      </c>
      <c r="R12">
        <v>126</v>
      </c>
      <c r="S12" t="b">
        <v>0</v>
      </c>
      <c r="T12" t="s">
        <v>94</v>
      </c>
      <c r="U12" t="b">
        <v>0</v>
      </c>
      <c r="V12" t="s">
        <v>119</v>
      </c>
      <c r="W12" s="1">
        <v>45006.680787037039</v>
      </c>
      <c r="X12">
        <v>59</v>
      </c>
      <c r="Y12">
        <v>53</v>
      </c>
      <c r="Z12">
        <v>0</v>
      </c>
      <c r="AA12">
        <v>53</v>
      </c>
      <c r="AB12">
        <v>0</v>
      </c>
      <c r="AC12">
        <v>3</v>
      </c>
      <c r="AD12">
        <v>6</v>
      </c>
      <c r="AE12">
        <v>0</v>
      </c>
      <c r="AF12">
        <v>0</v>
      </c>
      <c r="AG12">
        <v>0</v>
      </c>
      <c r="AH12" t="s">
        <v>107</v>
      </c>
      <c r="AI12" s="1">
        <v>45006.717418981483</v>
      </c>
      <c r="AJ12">
        <v>67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6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123</v>
      </c>
      <c r="BG12">
        <v>75</v>
      </c>
      <c r="BH12" t="s">
        <v>98</v>
      </c>
    </row>
    <row r="13" spans="1:60">
      <c r="A13" t="s">
        <v>132</v>
      </c>
      <c r="B13" t="s">
        <v>86</v>
      </c>
      <c r="C13" t="s">
        <v>121</v>
      </c>
      <c r="D13" t="s">
        <v>88</v>
      </c>
      <c r="E13" s="2" t="str">
        <f>HYPERLINK("capsilon://?command=openfolder&amp;siteaddress=ameris.emaiq-na2.net&amp;folderid=FXAAE44E38-E6AB-92ED-B683-A294CDBA597A","FX2303157")</f>
        <v>FX2303157</v>
      </c>
      <c r="F13" t="s">
        <v>19</v>
      </c>
      <c r="G13" t="s">
        <v>19</v>
      </c>
      <c r="H13" t="s">
        <v>89</v>
      </c>
      <c r="I13" t="s">
        <v>133</v>
      </c>
      <c r="J13">
        <v>59</v>
      </c>
      <c r="K13" t="s">
        <v>91</v>
      </c>
      <c r="L13" t="s">
        <v>92</v>
      </c>
      <c r="M13" t="s">
        <v>93</v>
      </c>
      <c r="N13">
        <v>2</v>
      </c>
      <c r="O13" s="1">
        <v>45006.665138888886</v>
      </c>
      <c r="P13" s="1">
        <v>45006.718113425923</v>
      </c>
      <c r="Q13">
        <v>4284</v>
      </c>
      <c r="R13">
        <v>293</v>
      </c>
      <c r="S13" t="b">
        <v>0</v>
      </c>
      <c r="T13" t="s">
        <v>94</v>
      </c>
      <c r="U13" t="b">
        <v>0</v>
      </c>
      <c r="V13" t="s">
        <v>119</v>
      </c>
      <c r="W13" s="1">
        <v>45006.683506944442</v>
      </c>
      <c r="X13">
        <v>234</v>
      </c>
      <c r="Y13">
        <v>53</v>
      </c>
      <c r="Z13">
        <v>0</v>
      </c>
      <c r="AA13">
        <v>53</v>
      </c>
      <c r="AB13">
        <v>0</v>
      </c>
      <c r="AC13">
        <v>3</v>
      </c>
      <c r="AD13">
        <v>6</v>
      </c>
      <c r="AE13">
        <v>0</v>
      </c>
      <c r="AF13">
        <v>0</v>
      </c>
      <c r="AG13">
        <v>0</v>
      </c>
      <c r="AH13" t="s">
        <v>107</v>
      </c>
      <c r="AI13" s="1">
        <v>45006.718113425923</v>
      </c>
      <c r="AJ13">
        <v>59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6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123</v>
      </c>
      <c r="BG13">
        <v>76</v>
      </c>
      <c r="BH13" t="s">
        <v>98</v>
      </c>
    </row>
    <row r="14" spans="1:60">
      <c r="A14" t="s">
        <v>134</v>
      </c>
      <c r="B14" t="s">
        <v>86</v>
      </c>
      <c r="C14" t="s">
        <v>135</v>
      </c>
      <c r="D14" t="s">
        <v>88</v>
      </c>
      <c r="E14" s="2" t="str">
        <f>HYPERLINK("capsilon://?command=openfolder&amp;siteaddress=ameris.emaiq-na2.net&amp;folderid=FXB5723FCB-F3F0-3E1A-6654-674CF7AC1C6B","FX230383")</f>
        <v>FX230383</v>
      </c>
      <c r="F14" t="s">
        <v>19</v>
      </c>
      <c r="G14" t="s">
        <v>19</v>
      </c>
      <c r="H14" t="s">
        <v>89</v>
      </c>
      <c r="I14" t="s">
        <v>136</v>
      </c>
      <c r="J14">
        <v>67</v>
      </c>
      <c r="K14" t="s">
        <v>91</v>
      </c>
      <c r="L14" t="s">
        <v>92</v>
      </c>
      <c r="M14" t="s">
        <v>93</v>
      </c>
      <c r="N14">
        <v>2</v>
      </c>
      <c r="O14" s="1">
        <v>45008.31863425926</v>
      </c>
      <c r="P14" s="1">
        <v>45008.420717592591</v>
      </c>
      <c r="Q14">
        <v>8342</v>
      </c>
      <c r="R14">
        <v>478</v>
      </c>
      <c r="S14" t="b">
        <v>0</v>
      </c>
      <c r="T14" t="s">
        <v>94</v>
      </c>
      <c r="U14" t="b">
        <v>0</v>
      </c>
      <c r="V14" t="s">
        <v>95</v>
      </c>
      <c r="W14" s="1">
        <v>45008.365381944444</v>
      </c>
      <c r="X14">
        <v>170</v>
      </c>
      <c r="Y14">
        <v>52</v>
      </c>
      <c r="Z14">
        <v>0</v>
      </c>
      <c r="AA14">
        <v>52</v>
      </c>
      <c r="AB14">
        <v>0</v>
      </c>
      <c r="AC14">
        <v>4</v>
      </c>
      <c r="AD14">
        <v>15</v>
      </c>
      <c r="AE14">
        <v>0</v>
      </c>
      <c r="AF14">
        <v>0</v>
      </c>
      <c r="AG14">
        <v>0</v>
      </c>
      <c r="AH14" t="s">
        <v>96</v>
      </c>
      <c r="AI14" s="1">
        <v>45008.420717592591</v>
      </c>
      <c r="AJ14">
        <v>300</v>
      </c>
      <c r="AK14">
        <v>2</v>
      </c>
      <c r="AL14">
        <v>0</v>
      </c>
      <c r="AM14">
        <v>2</v>
      </c>
      <c r="AN14">
        <v>0</v>
      </c>
      <c r="AO14">
        <v>2</v>
      </c>
      <c r="AP14">
        <v>13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137</v>
      </c>
      <c r="BG14">
        <v>147</v>
      </c>
      <c r="BH14" t="s">
        <v>103</v>
      </c>
    </row>
    <row r="15" spans="1:60">
      <c r="A15" t="s">
        <v>138</v>
      </c>
      <c r="B15" t="s">
        <v>86</v>
      </c>
      <c r="C15" t="s">
        <v>135</v>
      </c>
      <c r="D15" t="s">
        <v>88</v>
      </c>
      <c r="E15" s="2" t="str">
        <f>HYPERLINK("capsilon://?command=openfolder&amp;siteaddress=ameris.emaiq-na2.net&amp;folderid=FXB5723FCB-F3F0-3E1A-6654-674CF7AC1C6B","FX230383")</f>
        <v>FX230383</v>
      </c>
      <c r="F15" t="s">
        <v>19</v>
      </c>
      <c r="G15" t="s">
        <v>19</v>
      </c>
      <c r="H15" t="s">
        <v>89</v>
      </c>
      <c r="I15" t="s">
        <v>139</v>
      </c>
      <c r="J15">
        <v>92</v>
      </c>
      <c r="K15" t="s">
        <v>91</v>
      </c>
      <c r="L15" t="s">
        <v>92</v>
      </c>
      <c r="M15" t="s">
        <v>93</v>
      </c>
      <c r="N15">
        <v>1</v>
      </c>
      <c r="O15" s="1">
        <v>45008.319108796299</v>
      </c>
      <c r="P15" s="1">
        <v>45008.366064814814</v>
      </c>
      <c r="Q15">
        <v>3999</v>
      </c>
      <c r="R15">
        <v>58</v>
      </c>
      <c r="S15" t="b">
        <v>0</v>
      </c>
      <c r="T15" t="s">
        <v>94</v>
      </c>
      <c r="U15" t="b">
        <v>0</v>
      </c>
      <c r="V15" t="s">
        <v>95</v>
      </c>
      <c r="W15" s="1">
        <v>45008.366064814814</v>
      </c>
      <c r="X15">
        <v>58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92</v>
      </c>
      <c r="AE15">
        <v>72</v>
      </c>
      <c r="AF15">
        <v>0</v>
      </c>
      <c r="AG15">
        <v>6</v>
      </c>
      <c r="AH15" t="s">
        <v>94</v>
      </c>
      <c r="AI15" t="s">
        <v>94</v>
      </c>
      <c r="AJ15" t="s">
        <v>94</v>
      </c>
      <c r="AK15" t="s">
        <v>94</v>
      </c>
      <c r="AL15" t="s">
        <v>94</v>
      </c>
      <c r="AM15" t="s">
        <v>94</v>
      </c>
      <c r="AN15" t="s">
        <v>94</v>
      </c>
      <c r="AO15" t="s">
        <v>94</v>
      </c>
      <c r="AP15" t="s">
        <v>94</v>
      </c>
      <c r="AQ15" t="s">
        <v>94</v>
      </c>
      <c r="AR15" t="s">
        <v>94</v>
      </c>
      <c r="AS15" t="s">
        <v>94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137</v>
      </c>
      <c r="BG15">
        <v>67</v>
      </c>
      <c r="BH15" t="s">
        <v>98</v>
      </c>
    </row>
    <row r="16" spans="1:60">
      <c r="A16" t="s">
        <v>140</v>
      </c>
      <c r="B16" t="s">
        <v>86</v>
      </c>
      <c r="C16" t="s">
        <v>135</v>
      </c>
      <c r="D16" t="s">
        <v>88</v>
      </c>
      <c r="E16" s="2" t="str">
        <f>HYPERLINK("capsilon://?command=openfolder&amp;siteaddress=ameris.emaiq-na2.net&amp;folderid=FXB5723FCB-F3F0-3E1A-6654-674CF7AC1C6B","FX230383")</f>
        <v>FX230383</v>
      </c>
      <c r="F16" t="s">
        <v>19</v>
      </c>
      <c r="G16" t="s">
        <v>19</v>
      </c>
      <c r="H16" t="s">
        <v>89</v>
      </c>
      <c r="I16" t="s">
        <v>139</v>
      </c>
      <c r="J16">
        <v>200</v>
      </c>
      <c r="K16" t="s">
        <v>91</v>
      </c>
      <c r="L16" t="s">
        <v>92</v>
      </c>
      <c r="M16" t="s">
        <v>93</v>
      </c>
      <c r="N16">
        <v>2</v>
      </c>
      <c r="O16" s="1">
        <v>45008.367071759261</v>
      </c>
      <c r="P16" s="1">
        <v>45008.413553240738</v>
      </c>
      <c r="Q16">
        <v>3313</v>
      </c>
      <c r="R16">
        <v>703</v>
      </c>
      <c r="S16" t="b">
        <v>0</v>
      </c>
      <c r="T16" t="s">
        <v>94</v>
      </c>
      <c r="U16" t="b">
        <v>1</v>
      </c>
      <c r="V16" t="s">
        <v>95</v>
      </c>
      <c r="W16" s="1">
        <v>45008.373055555552</v>
      </c>
      <c r="X16">
        <v>261</v>
      </c>
      <c r="Y16">
        <v>132</v>
      </c>
      <c r="Z16">
        <v>0</v>
      </c>
      <c r="AA16">
        <v>132</v>
      </c>
      <c r="AB16">
        <v>0</v>
      </c>
      <c r="AC16">
        <v>13</v>
      </c>
      <c r="AD16">
        <v>68</v>
      </c>
      <c r="AE16">
        <v>0</v>
      </c>
      <c r="AF16">
        <v>0</v>
      </c>
      <c r="AG16">
        <v>0</v>
      </c>
      <c r="AH16" t="s">
        <v>96</v>
      </c>
      <c r="AI16" s="1">
        <v>45008.413553240738</v>
      </c>
      <c r="AJ16">
        <v>442</v>
      </c>
      <c r="AK16">
        <v>2</v>
      </c>
      <c r="AL16">
        <v>0</v>
      </c>
      <c r="AM16">
        <v>2</v>
      </c>
      <c r="AN16">
        <v>0</v>
      </c>
      <c r="AO16">
        <v>2</v>
      </c>
      <c r="AP16">
        <v>66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137</v>
      </c>
      <c r="BG16">
        <v>66</v>
      </c>
      <c r="BH16" t="s">
        <v>103</v>
      </c>
    </row>
    <row r="17" spans="1:60">
      <c r="A17" t="s">
        <v>141</v>
      </c>
      <c r="B17" t="s">
        <v>86</v>
      </c>
      <c r="C17" t="s">
        <v>87</v>
      </c>
      <c r="D17" t="s">
        <v>88</v>
      </c>
      <c r="E17" s="2" t="str">
        <f>HYPERLINK("capsilon://?command=openfolder&amp;siteaddress=ameris.emaiq-na2.net&amp;folderid=FX2CE8B84E-C147-BDD8-A0D5-41B74F635497","FX230323")</f>
        <v>FX230323</v>
      </c>
      <c r="F17" t="s">
        <v>19</v>
      </c>
      <c r="G17" t="s">
        <v>19</v>
      </c>
      <c r="H17" t="s">
        <v>89</v>
      </c>
      <c r="I17" t="s">
        <v>142</v>
      </c>
      <c r="J17">
        <v>67</v>
      </c>
      <c r="K17" t="s">
        <v>91</v>
      </c>
      <c r="L17" t="s">
        <v>92</v>
      </c>
      <c r="M17" t="s">
        <v>93</v>
      </c>
      <c r="N17">
        <v>2</v>
      </c>
      <c r="O17" s="1">
        <v>44992.362361111111</v>
      </c>
      <c r="P17" s="1">
        <v>44992.398738425924</v>
      </c>
      <c r="Q17">
        <v>3077</v>
      </c>
      <c r="R17">
        <v>66</v>
      </c>
      <c r="S17" t="b">
        <v>0</v>
      </c>
      <c r="T17" t="s">
        <v>94</v>
      </c>
      <c r="U17" t="b">
        <v>0</v>
      </c>
      <c r="V17" t="s">
        <v>111</v>
      </c>
      <c r="W17" s="1">
        <v>44992.396041666667</v>
      </c>
      <c r="X17">
        <v>28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67</v>
      </c>
      <c r="AE17">
        <v>0</v>
      </c>
      <c r="AF17">
        <v>0</v>
      </c>
      <c r="AG17">
        <v>0</v>
      </c>
      <c r="AH17" t="s">
        <v>96</v>
      </c>
      <c r="AI17" s="1">
        <v>44992.398738425924</v>
      </c>
      <c r="AJ17">
        <v>16</v>
      </c>
      <c r="AK17">
        <v>0</v>
      </c>
      <c r="AL17">
        <v>0</v>
      </c>
      <c r="AM17">
        <v>0</v>
      </c>
      <c r="AN17">
        <v>104</v>
      </c>
      <c r="AO17">
        <v>0</v>
      </c>
      <c r="AP17">
        <v>67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143</v>
      </c>
      <c r="BG17">
        <v>52</v>
      </c>
      <c r="BH17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144</v>
      </c>
      <c r="C1" s="3" t="s">
        <v>145</v>
      </c>
      <c r="D1" s="3" t="s">
        <v>146</v>
      </c>
    </row>
    <row r="2" spans="1:4">
      <c r="A2" t="s">
        <v>143</v>
      </c>
      <c r="B2">
        <v>1</v>
      </c>
      <c r="C2">
        <v>0</v>
      </c>
      <c r="D2">
        <v>1</v>
      </c>
    </row>
    <row r="3" spans="1:4">
      <c r="A3" t="s">
        <v>97</v>
      </c>
      <c r="B3">
        <v>3</v>
      </c>
      <c r="C3">
        <v>2</v>
      </c>
      <c r="D3">
        <v>1</v>
      </c>
    </row>
    <row r="4" spans="1:4">
      <c r="A4" t="s">
        <v>112</v>
      </c>
      <c r="B4">
        <v>1</v>
      </c>
      <c r="C4">
        <v>0</v>
      </c>
      <c r="D4">
        <v>1</v>
      </c>
    </row>
    <row r="5" spans="1:4">
      <c r="A5" t="s">
        <v>116</v>
      </c>
      <c r="B5">
        <v>2</v>
      </c>
      <c r="C5">
        <v>0</v>
      </c>
      <c r="D5">
        <v>2</v>
      </c>
    </row>
    <row r="6" spans="1:4">
      <c r="A6" t="s">
        <v>123</v>
      </c>
      <c r="B6">
        <v>6</v>
      </c>
      <c r="C6">
        <v>0</v>
      </c>
      <c r="D6">
        <v>6</v>
      </c>
    </row>
    <row r="7" spans="1:4">
      <c r="A7" t="s">
        <v>137</v>
      </c>
      <c r="B7">
        <v>3</v>
      </c>
      <c r="C7">
        <v>2</v>
      </c>
      <c r="D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Vikash Suryakanth Parmar</cp:lastModifiedBy>
  <cp:revision/>
  <dcterms:created xsi:type="dcterms:W3CDTF">2023-03-31T14:00:07Z</dcterms:created>
  <dcterms:modified xsi:type="dcterms:W3CDTF">2023-04-11T19:05:23Z</dcterms:modified>
  <cp:category/>
  <cp:contentStatus/>
</cp:coreProperties>
</file>