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9453125" customWidth="true"/>
  </cols>
  <sheetData>
    <row r="1">
      <c r="A1" t="inlineStr">
        <is>
          <t>Site Address:</t>
        </is>
      </c>
      <c r="B1" t="inlineStr">
        <is>
          <t>envoy.emaiq-na2.net</t>
        </is>
      </c>
    </row>
    <row r="2">
      <c r="A2" t="inlineStr">
        <is>
          <t>Report Name:</t>
        </is>
      </c>
      <c r="B2" t="inlineStr">
        <is>
          <t>Envoy Pending Report</t>
        </is>
      </c>
    </row>
    <row r="3">
      <c r="A3" t="inlineStr">
        <is>
          <t>Report Type:</t>
        </is>
      </c>
      <c r="B3" t="inlineStr">
        <is>
          <t>Pending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QUE0EC578AC-BDD4-852C-E29C-F4E0EBC47E9F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44617.20833512732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44593.0</v>
      </c>
    </row>
    <row r="10">
      <c r="A10" t="inlineStr">
        <is>
          <t>End Time:</t>
        </is>
      </c>
      <c r="B10" s="1" t="n">
        <v>44617.20833512732</v>
      </c>
    </row>
    <row r="11">
      <c r="A11" t="inlineStr">
        <is>
          <t>Distribution List:</t>
        </is>
      </c>
      <c r="B11" t="inlineStr">
        <is>
          <t>ashishrajaram.sutar@ice.com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23.3671875" customWidth="true"/>
    <col min="4" max="4" width="15.6875" customWidth="true"/>
    <col min="5" max="5" width="13.69140625" customWidth="true"/>
    <col min="6" max="6" width="9.1796875" customWidth="true"/>
    <col min="7" max="7" width="8.515625" customWidth="true"/>
    <col min="8" max="8" width="9.9375" customWidth="true"/>
    <col min="9" max="9" width="13.109375" customWidth="true"/>
    <col min="10" max="10" width="17.48046875" customWidth="true"/>
    <col min="11" max="11" width="14.8984375" customWidth="true"/>
    <col min="12" max="12" width="25.2109375" customWidth="true"/>
    <col min="13" max="13" width="10.6640625" customWidth="true"/>
    <col min="14" max="14" width="33.21875" customWidth="true"/>
    <col min="15" max="15" width="26.02734375" customWidth="true"/>
    <col min="16" max="16" width="16.40625" customWidth="true"/>
    <col min="17" max="17" width="10.3671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Workitem Creation Date</t>
        </is>
      </c>
      <c r="D1" s="3" t="inlineStr">
        <is>
          <t>Folder Identifier</t>
        </is>
      </c>
      <c r="E1" s="3" t="inlineStr">
        <is>
          <t>Work Context</t>
        </is>
      </c>
      <c r="F1" s="3" t="inlineStr">
        <is>
          <t>Folder ID</t>
        </is>
      </c>
      <c r="G1" s="3" t="inlineStr">
        <is>
          <t>Inbox ID</t>
        </is>
      </c>
      <c r="H1" s="3" t="inlineStr">
        <is>
          <t>Thread ID</t>
        </is>
      </c>
      <c r="I1" s="3" t="inlineStr">
        <is>
          <t>Payload Type</t>
        </is>
      </c>
      <c r="J1" s="3" t="inlineStr">
        <is>
          <t>Payload reference</t>
        </is>
      </c>
      <c r="K1" s="3" t="inlineStr">
        <is>
          <t>Overdue status</t>
        </is>
      </c>
      <c r="L1" s="3" t="inlineStr">
        <is>
          <t>Overdue time (in Minutes)</t>
        </is>
      </c>
      <c r="M1" s="3" t="inlineStr">
        <is>
          <t>Last Pass #</t>
        </is>
      </c>
      <c r="N1" s="3" t="inlineStr">
        <is>
          <t>Status (Pass 1 Complete, Escalated)</t>
        </is>
      </c>
      <c r="O1" s="3" t="inlineStr">
        <is>
          <t>Time in Queue (in Minutes)</t>
        </is>
      </c>
      <c r="P1" s="3" t="inlineStr">
        <is>
          <t>Work Unit Count</t>
        </is>
      </c>
      <c r="Q1" s="3" t="inlineStr">
        <is>
          <t>Prioritized</t>
        </is>
      </c>
    </row>
    <row r="2">
      <c r="A2" t="inlineStr">
        <is>
          <t>WI22021741</t>
        </is>
      </c>
      <c r="B2" t="inlineStr">
        <is>
          <t>DATA_VALIDATION</t>
        </is>
      </c>
      <c r="C2" s="1" t="n">
        <v>44616.43136574074</v>
      </c>
      <c r="D2" t="inlineStr">
        <is>
          <t>1100001808</t>
        </is>
      </c>
      <c r="E2" t="inlineStr">
        <is>
          <t>Folder</t>
        </is>
      </c>
      <c r="F2" s="2">
        <f>HYPERLINK("capsilon://?command=openfolder&amp;siteaddress=envoy.emaiq-na2.net&amp;folderid=FX57D7AF6B-7285-B2F3-E852-4AC28E85CF23","FX2202295")</f>
        <v>0.0</v>
      </c>
      <c r="G2" t="inlineStr">
        <is>
          <t/>
        </is>
      </c>
      <c r="H2" t="inlineStr">
        <is>
          <t/>
        </is>
      </c>
      <c r="I2" t="inlineStr">
        <is>
          <t>Mailitem</t>
        </is>
      </c>
      <c r="J2" t="inlineStr">
        <is>
          <t>MI220275131</t>
        </is>
      </c>
      <c r="K2" t="b">
        <v>0</v>
      </c>
      <c r="L2" t="n">
        <v>0.0</v>
      </c>
      <c r="M2" t="n">
        <v>1.0</v>
      </c>
      <c r="N2" t="inlineStr">
        <is>
          <t>PASSED 1</t>
        </is>
      </c>
      <c r="O2" t="n">
        <v>1118.0</v>
      </c>
      <c r="P2" t="n">
        <v>553.0</v>
      </c>
      <c r="Q2" t="b">
        <v>0</v>
      </c>
    </row>
    <row r="3">
      <c r="A3" t="inlineStr">
        <is>
          <t>WI22021743</t>
        </is>
      </c>
      <c r="B3" t="inlineStr">
        <is>
          <t>DATA_VALIDATION</t>
        </is>
      </c>
      <c r="C3" s="1" t="n">
        <v>44616.43497685185</v>
      </c>
      <c r="D3" t="inlineStr">
        <is>
          <t>1100001336</t>
        </is>
      </c>
      <c r="E3" t="inlineStr">
        <is>
          <t>Folder</t>
        </is>
      </c>
      <c r="F3" s="2">
        <f>HYPERLINK("capsilon://?command=openfolder&amp;siteaddress=envoy.emaiq-na2.net&amp;folderid=FXB2DCEE6D-9E5E-C178-6339-8F02DDB513C6","FX2202248")</f>
        <v>0.0</v>
      </c>
      <c r="G3" t="inlineStr">
        <is>
          <t/>
        </is>
      </c>
      <c r="H3" t="inlineStr">
        <is>
          <t/>
        </is>
      </c>
      <c r="I3" t="inlineStr">
        <is>
          <t>Mailitem</t>
        </is>
      </c>
      <c r="J3" t="inlineStr">
        <is>
          <t>MI220275159</t>
        </is>
      </c>
      <c r="K3" t="b">
        <v>0</v>
      </c>
      <c r="L3" t="n">
        <v>0.0</v>
      </c>
      <c r="M3" t="n">
        <v>1.0</v>
      </c>
      <c r="N3" t="inlineStr">
        <is>
          <t>PASSED 1</t>
        </is>
      </c>
      <c r="O3" t="n">
        <v>1113.0</v>
      </c>
      <c r="P3" t="n">
        <v>32.0</v>
      </c>
      <c r="Q3" t="b">
        <v>0</v>
      </c>
    </row>
    <row r="4">
      <c r="A4" t="inlineStr">
        <is>
          <t>WI22021747</t>
        </is>
      </c>
      <c r="B4" t="inlineStr">
        <is>
          <t>DATA_VALIDATION</t>
        </is>
      </c>
      <c r="C4" s="1" t="n">
        <v>44616.44295138889</v>
      </c>
      <c r="D4" t="inlineStr">
        <is>
          <t>1100002488</t>
        </is>
      </c>
      <c r="E4" t="inlineStr">
        <is>
          <t>Folder</t>
        </is>
      </c>
      <c r="F4" s="2">
        <f>HYPERLINK("capsilon://?command=openfolder&amp;siteaddress=envoy.emaiq-na2.net&amp;folderid=FX79D42BB2-5B9C-8F24-2BD3-30762EA30BCD","FX2201559")</f>
        <v>0.0</v>
      </c>
      <c r="G4" t="inlineStr">
        <is>
          <t/>
        </is>
      </c>
      <c r="H4" t="inlineStr">
        <is>
          <t/>
        </is>
      </c>
      <c r="I4" t="inlineStr">
        <is>
          <t>Mailitem</t>
        </is>
      </c>
      <c r="J4" t="inlineStr">
        <is>
          <t>MI220275328</t>
        </is>
      </c>
      <c r="K4" t="b">
        <v>0</v>
      </c>
      <c r="L4" t="n">
        <v>0.0</v>
      </c>
      <c r="M4" t="n">
        <v>1.0</v>
      </c>
      <c r="N4" t="inlineStr">
        <is>
          <t>PASSED 1</t>
        </is>
      </c>
      <c r="O4" t="n">
        <v>1102.0</v>
      </c>
      <c r="P4" t="n">
        <v>38.0</v>
      </c>
      <c r="Q4" t="b">
        <v>0</v>
      </c>
    </row>
    <row r="5">
      <c r="A5" t="inlineStr">
        <is>
          <t>WI22021748</t>
        </is>
      </c>
      <c r="B5" t="inlineStr">
        <is>
          <t>DATA_VALIDATION</t>
        </is>
      </c>
      <c r="C5" s="1" t="n">
        <v>44616.447604166664</v>
      </c>
      <c r="D5" t="inlineStr">
        <is>
          <t>1100002322</t>
        </is>
      </c>
      <c r="E5" t="inlineStr">
        <is>
          <t>Folder</t>
        </is>
      </c>
      <c r="F5" s="2">
        <f>HYPERLINK("capsilon://?command=openfolder&amp;siteaddress=envoy.emaiq-na2.net&amp;folderid=FX630CC4D4-D2AC-F713-FB9F-93BE987567B1","FX2201470")</f>
        <v>0.0</v>
      </c>
      <c r="G5" t="inlineStr">
        <is>
          <t/>
        </is>
      </c>
      <c r="H5" t="inlineStr">
        <is>
          <t/>
        </is>
      </c>
      <c r="I5" t="inlineStr">
        <is>
          <t>Mailitem</t>
        </is>
      </c>
      <c r="J5" t="inlineStr">
        <is>
          <t>MI220275378</t>
        </is>
      </c>
      <c r="K5" t="b">
        <v>0</v>
      </c>
      <c r="L5" t="n">
        <v>0.0</v>
      </c>
      <c r="M5" t="n">
        <v>1.0</v>
      </c>
      <c r="N5" t="inlineStr">
        <is>
          <t>PASSED 1</t>
        </is>
      </c>
      <c r="O5" t="n">
        <v>1095.0</v>
      </c>
      <c r="P5" t="n">
        <v>28.0</v>
      </c>
      <c r="Q5" t="b">
        <v>0</v>
      </c>
    </row>
    <row r="6">
      <c r="A6" t="inlineStr">
        <is>
          <t>WI22021750</t>
        </is>
      </c>
      <c r="B6" t="inlineStr">
        <is>
          <t>DATA_VALIDATION</t>
        </is>
      </c>
      <c r="C6" s="1" t="n">
        <v>44616.464733796296</v>
      </c>
      <c r="D6" t="inlineStr">
        <is>
          <t>1100002044</t>
        </is>
      </c>
      <c r="E6" t="inlineStr">
        <is>
          <t>Folder</t>
        </is>
      </c>
      <c r="F6" s="2">
        <f>HYPERLINK("capsilon://?command=openfolder&amp;siteaddress=envoy.emaiq-na2.net&amp;folderid=FX6EE1B512-6222-4A0A-A8ED-BDB076737E07","FX2201502")</f>
        <v>0.0</v>
      </c>
      <c r="G6" t="inlineStr">
        <is>
          <t/>
        </is>
      </c>
      <c r="H6" t="inlineStr">
        <is>
          <t/>
        </is>
      </c>
      <c r="I6" t="inlineStr">
        <is>
          <t>Mailitem</t>
        </is>
      </c>
      <c r="J6" t="inlineStr">
        <is>
          <t>MI220275524</t>
        </is>
      </c>
      <c r="K6" t="b">
        <v>0</v>
      </c>
      <c r="L6" t="n">
        <v>0.0</v>
      </c>
      <c r="M6" t="n">
        <v>1.0</v>
      </c>
      <c r="N6" t="inlineStr">
        <is>
          <t>PASSED 1</t>
        </is>
      </c>
      <c r="O6" t="n">
        <v>1070.0</v>
      </c>
      <c r="P6" t="n">
        <v>66.0</v>
      </c>
      <c r="Q6" t="b">
        <v>0</v>
      </c>
    </row>
    <row r="7">
      <c r="A7" t="inlineStr">
        <is>
          <t>WI22021755</t>
        </is>
      </c>
      <c r="B7" t="inlineStr">
        <is>
          <t>DATA_VALIDATION</t>
        </is>
      </c>
      <c r="C7" s="1" t="n">
        <v>44616.47565972222</v>
      </c>
      <c r="D7" t="inlineStr">
        <is>
          <t>1100001682</t>
        </is>
      </c>
      <c r="E7" t="inlineStr">
        <is>
          <t>Folder</t>
        </is>
      </c>
      <c r="F7" s="2">
        <f>HYPERLINK("capsilon://?command=openfolder&amp;siteaddress=envoy.emaiq-na2.net&amp;folderid=FXED65FECE-B105-AA01-8A66-49632DE1382F","FX220288")</f>
        <v>0.0</v>
      </c>
      <c r="G7" t="inlineStr">
        <is>
          <t/>
        </is>
      </c>
      <c r="H7" t="inlineStr">
        <is>
          <t/>
        </is>
      </c>
      <c r="I7" t="inlineStr">
        <is>
          <t>Mailitem</t>
        </is>
      </c>
      <c r="J7" t="inlineStr">
        <is>
          <t>MI220275668</t>
        </is>
      </c>
      <c r="K7" t="b">
        <v>0</v>
      </c>
      <c r="L7" t="n">
        <v>0.0</v>
      </c>
      <c r="M7" t="n">
        <v>1.0</v>
      </c>
      <c r="N7" t="inlineStr">
        <is>
          <t>PASSED 1</t>
        </is>
      </c>
      <c r="O7" t="n">
        <v>1055.0</v>
      </c>
      <c r="P7" t="n">
        <v>28.0</v>
      </c>
      <c r="Q7" t="b">
        <v>0</v>
      </c>
    </row>
    <row r="8">
      <c r="A8" t="inlineStr">
        <is>
          <t>WI22021756</t>
        </is>
      </c>
      <c r="B8" t="inlineStr">
        <is>
          <t>DATA_VALIDATION</t>
        </is>
      </c>
      <c r="C8" s="1" t="n">
        <v>44616.477372685185</v>
      </c>
      <c r="D8" t="inlineStr">
        <is>
          <t>1100001682</t>
        </is>
      </c>
      <c r="E8" t="inlineStr">
        <is>
          <t>Folder</t>
        </is>
      </c>
      <c r="F8" s="2">
        <f>HYPERLINK("capsilon://?command=openfolder&amp;siteaddress=envoy.emaiq-na2.net&amp;folderid=FXED65FECE-B105-AA01-8A66-49632DE1382F","FX220288")</f>
        <v>0.0</v>
      </c>
      <c r="G8" t="inlineStr">
        <is>
          <t/>
        </is>
      </c>
      <c r="H8" t="inlineStr">
        <is>
          <t/>
        </is>
      </c>
      <c r="I8" t="inlineStr">
        <is>
          <t>Mailitem</t>
        </is>
      </c>
      <c r="J8" t="inlineStr">
        <is>
          <t>MI220275686</t>
        </is>
      </c>
      <c r="K8" t="b">
        <v>0</v>
      </c>
      <c r="L8" t="n">
        <v>0.0</v>
      </c>
      <c r="M8" t="n">
        <v>1.0</v>
      </c>
      <c r="N8" t="inlineStr">
        <is>
          <t>PASSED 1</t>
        </is>
      </c>
      <c r="O8" t="n">
        <v>1052.0</v>
      </c>
      <c r="P8" t="n">
        <v>28.0</v>
      </c>
      <c r="Q8" t="b">
        <v>0</v>
      </c>
    </row>
    <row r="9">
      <c r="A9" t="inlineStr">
        <is>
          <t>WI22021757</t>
        </is>
      </c>
      <c r="B9" t="inlineStr">
        <is>
          <t>DATA_VALIDATION</t>
        </is>
      </c>
      <c r="C9" s="1" t="n">
        <v>44616.47819444445</v>
      </c>
      <c r="D9" t="inlineStr">
        <is>
          <t>1100001682</t>
        </is>
      </c>
      <c r="E9" t="inlineStr">
        <is>
          <t>Folder</t>
        </is>
      </c>
      <c r="F9" s="2">
        <f>HYPERLINK("capsilon://?command=openfolder&amp;siteaddress=envoy.emaiq-na2.net&amp;folderid=FXED65FECE-B105-AA01-8A66-49632DE1382F","FX220288")</f>
        <v>0.0</v>
      </c>
      <c r="G9" t="inlineStr">
        <is>
          <t/>
        </is>
      </c>
      <c r="H9" t="inlineStr">
        <is>
          <t/>
        </is>
      </c>
      <c r="I9" t="inlineStr">
        <is>
          <t>Mailitem</t>
        </is>
      </c>
      <c r="J9" t="inlineStr">
        <is>
          <t>MI220275695</t>
        </is>
      </c>
      <c r="K9" t="b">
        <v>0</v>
      </c>
      <c r="L9" t="n">
        <v>0.0</v>
      </c>
      <c r="M9" t="n">
        <v>1.0</v>
      </c>
      <c r="N9" t="inlineStr">
        <is>
          <t>PASSED 1</t>
        </is>
      </c>
      <c r="O9" t="n">
        <v>1051.0</v>
      </c>
      <c r="P9" t="n">
        <v>66.0</v>
      </c>
      <c r="Q9" t="b">
        <v>0</v>
      </c>
    </row>
    <row r="10">
      <c r="A10" t="inlineStr">
        <is>
          <t>WI22021765</t>
        </is>
      </c>
      <c r="B10" t="inlineStr">
        <is>
          <t>DATA_VALIDATION</t>
        </is>
      </c>
      <c r="C10" s="1" t="n">
        <v>44616.506527777776</v>
      </c>
      <c r="D10" t="inlineStr">
        <is>
          <t>1100000677</t>
        </is>
      </c>
      <c r="E10" t="inlineStr">
        <is>
          <t>Folder</t>
        </is>
      </c>
      <c r="F10" s="2">
        <f>HYPERLINK("capsilon://?command=openfolder&amp;siteaddress=envoy.emaiq-na2.net&amp;folderid=FXCE770F36-4391-A8C2-3EF8-7937F2661AF9","FX2112114")</f>
        <v>0.0</v>
      </c>
      <c r="G10" t="inlineStr">
        <is>
          <t/>
        </is>
      </c>
      <c r="H10" t="inlineStr">
        <is>
          <t/>
        </is>
      </c>
      <c r="I10" t="inlineStr">
        <is>
          <t>Mailitem</t>
        </is>
      </c>
      <c r="J10" t="inlineStr">
        <is>
          <t>MI220276240</t>
        </is>
      </c>
      <c r="K10" t="b">
        <v>0</v>
      </c>
      <c r="L10" t="n">
        <v>0.0</v>
      </c>
      <c r="M10" t="n">
        <v>1.0</v>
      </c>
      <c r="N10" t="inlineStr">
        <is>
          <t>PASSED 1</t>
        </is>
      </c>
      <c r="O10" t="n">
        <v>1010.0</v>
      </c>
      <c r="P10" t="n">
        <v>225.0</v>
      </c>
      <c r="Q10" t="b">
        <v>0</v>
      </c>
    </row>
    <row r="11">
      <c r="A11" t="inlineStr">
        <is>
          <t>WI22021766</t>
        </is>
      </c>
      <c r="B11" t="inlineStr">
        <is>
          <t>DATA_VALIDATION</t>
        </is>
      </c>
      <c r="C11" s="1" t="n">
        <v>44616.518055555556</v>
      </c>
      <c r="D11" t="inlineStr">
        <is>
          <t>1100003892</t>
        </is>
      </c>
      <c r="E11" t="inlineStr">
        <is>
          <t>Folder</t>
        </is>
      </c>
      <c r="F11" s="2">
        <f>HYPERLINK("capsilon://?command=openfolder&amp;siteaddress=envoy.emaiq-na2.net&amp;folderid=FXB1EE8CA8-3977-207B-A241-40B2B20CE017","FX2202444")</f>
        <v>0.0</v>
      </c>
      <c r="G11" t="inlineStr">
        <is>
          <t/>
        </is>
      </c>
      <c r="H11" t="inlineStr">
        <is>
          <t/>
        </is>
      </c>
      <c r="I11" t="inlineStr">
        <is>
          <t>Mailitem</t>
        </is>
      </c>
      <c r="J11" t="inlineStr">
        <is>
          <t>MI220276401</t>
        </is>
      </c>
      <c r="K11" t="b">
        <v>0</v>
      </c>
      <c r="L11" t="n">
        <v>0.0</v>
      </c>
      <c r="M11" t="n">
        <v>1.0</v>
      </c>
      <c r="N11" t="inlineStr">
        <is>
          <t>PASSED 1</t>
        </is>
      </c>
      <c r="O11" t="n">
        <v>994.0</v>
      </c>
      <c r="P11" t="n">
        <v>120.0</v>
      </c>
      <c r="Q11" t="b">
        <v>0</v>
      </c>
    </row>
    <row r="12">
      <c r="A12" t="inlineStr">
        <is>
          <t>WI22021768</t>
        </is>
      </c>
      <c r="B12" t="inlineStr">
        <is>
          <t>DATA_VALIDATION</t>
        </is>
      </c>
      <c r="C12" s="1" t="n">
        <v>44616.53383101852</v>
      </c>
      <c r="D12" t="inlineStr">
        <is>
          <t>1100003059</t>
        </is>
      </c>
      <c r="E12" t="inlineStr">
        <is>
          <t>Folder</t>
        </is>
      </c>
      <c r="F12" s="2">
        <f>HYPERLINK("capsilon://?command=openfolder&amp;siteaddress=envoy.emaiq-na2.net&amp;folderid=FX2EE175AB-2510-7939-507A-463D29D049F8","FX2202580")</f>
        <v>0.0</v>
      </c>
      <c r="G12" t="inlineStr">
        <is>
          <t/>
        </is>
      </c>
      <c r="H12" t="inlineStr">
        <is>
          <t/>
        </is>
      </c>
      <c r="I12" t="inlineStr">
        <is>
          <t>Mailitem</t>
        </is>
      </c>
      <c r="J12" t="inlineStr">
        <is>
          <t>MI220276561</t>
        </is>
      </c>
      <c r="K12" t="b">
        <v>0</v>
      </c>
      <c r="L12" t="n">
        <v>0.0</v>
      </c>
      <c r="M12" t="n">
        <v>1.0</v>
      </c>
      <c r="N12" t="inlineStr">
        <is>
          <t>PASSED 1</t>
        </is>
      </c>
      <c r="O12" t="n">
        <v>971.0</v>
      </c>
      <c r="P12" t="n">
        <v>145.0</v>
      </c>
      <c r="Q12" t="b">
        <v>0</v>
      </c>
    </row>
    <row r="13">
      <c r="A13" t="inlineStr">
        <is>
          <t>WI22021773</t>
        </is>
      </c>
      <c r="B13" t="inlineStr">
        <is>
          <t>DATA_VALIDATION</t>
        </is>
      </c>
      <c r="C13" s="1" t="n">
        <v>44616.56170138889</v>
      </c>
      <c r="D13" t="inlineStr">
        <is>
          <t>1100003440</t>
        </is>
      </c>
      <c r="E13" t="inlineStr">
        <is>
          <t>Folder</t>
        </is>
      </c>
      <c r="F13" s="2">
        <f>HYPERLINK("capsilon://?command=openfolder&amp;siteaddress=envoy.emaiq-na2.net&amp;folderid=FXD6B9D109-AE79-B307-5DA2-94DE9873E024","FX2202392")</f>
        <v>0.0</v>
      </c>
      <c r="G13" t="inlineStr">
        <is>
          <t/>
        </is>
      </c>
      <c r="H13" t="inlineStr">
        <is>
          <t/>
        </is>
      </c>
      <c r="I13" t="inlineStr">
        <is>
          <t>Mailitem</t>
        </is>
      </c>
      <c r="J13" t="inlineStr">
        <is>
          <t>MI220276917</t>
        </is>
      </c>
      <c r="K13" t="b">
        <v>0</v>
      </c>
      <c r="L13" t="n">
        <v>0.0</v>
      </c>
      <c r="M13" t="n">
        <v>1.0</v>
      </c>
      <c r="N13" t="inlineStr">
        <is>
          <t>PASSED 1</t>
        </is>
      </c>
      <c r="O13" t="n">
        <v>931.0</v>
      </c>
      <c r="P13" t="n">
        <v>28.0</v>
      </c>
      <c r="Q13" t="b">
        <v>0</v>
      </c>
    </row>
    <row r="14">
      <c r="A14" t="inlineStr">
        <is>
          <t>WI22021774</t>
        </is>
      </c>
      <c r="B14" t="inlineStr">
        <is>
          <t>DATA_VALIDATION</t>
        </is>
      </c>
      <c r="C14" s="1" t="n">
        <v>44616.56197916667</v>
      </c>
      <c r="D14" t="inlineStr">
        <is>
          <t>1100003973</t>
        </is>
      </c>
      <c r="E14" t="inlineStr">
        <is>
          <t>Folder</t>
        </is>
      </c>
      <c r="F14" s="2">
        <f>HYPERLINK("capsilon://?command=openfolder&amp;siteaddress=envoy.emaiq-na2.net&amp;folderid=FX31587708-F9C1-2174-5CC8-C0EC146C0A28","FX2202495")</f>
        <v>0.0</v>
      </c>
      <c r="G14" t="inlineStr">
        <is>
          <t/>
        </is>
      </c>
      <c r="H14" t="inlineStr">
        <is>
          <t/>
        </is>
      </c>
      <c r="I14" t="inlineStr">
        <is>
          <t>Mailitem</t>
        </is>
      </c>
      <c r="J14" t="inlineStr">
        <is>
          <t>MI220276910</t>
        </is>
      </c>
      <c r="K14" t="b">
        <v>0</v>
      </c>
      <c r="L14" t="n">
        <v>0.0</v>
      </c>
      <c r="M14" t="n">
        <v>1.0</v>
      </c>
      <c r="N14" t="inlineStr">
        <is>
          <t>PASSED 1</t>
        </is>
      </c>
      <c r="O14" t="n">
        <v>930.0</v>
      </c>
      <c r="P14" t="n">
        <v>163.0</v>
      </c>
      <c r="Q14" t="b">
        <v>0</v>
      </c>
    </row>
    <row r="15">
      <c r="A15" t="inlineStr">
        <is>
          <t>WI22021777</t>
        </is>
      </c>
      <c r="B15" t="inlineStr">
        <is>
          <t>DATA_VALIDATION</t>
        </is>
      </c>
      <c r="C15" s="1" t="n">
        <v>44616.57346064815</v>
      </c>
      <c r="D15" t="inlineStr">
        <is>
          <t>1100001250</t>
        </is>
      </c>
      <c r="E15" t="inlineStr">
        <is>
          <t>Folder</t>
        </is>
      </c>
      <c r="F15" s="2">
        <f>HYPERLINK("capsilon://?command=openfolder&amp;siteaddress=envoy.emaiq-na2.net&amp;folderid=FX1FA5E53C-BACD-DF3A-4223-EA92AD6786DA","FX2202456")</f>
        <v>0.0</v>
      </c>
      <c r="G15" t="inlineStr">
        <is>
          <t/>
        </is>
      </c>
      <c r="H15" t="inlineStr">
        <is>
          <t/>
        </is>
      </c>
      <c r="I15" t="inlineStr">
        <is>
          <t>Mailitem</t>
        </is>
      </c>
      <c r="J15" t="inlineStr">
        <is>
          <t>MI220277133</t>
        </is>
      </c>
      <c r="K15" t="b">
        <v>0</v>
      </c>
      <c r="L15" t="n">
        <v>0.0</v>
      </c>
      <c r="M15" t="n">
        <v>1.0</v>
      </c>
      <c r="N15" t="inlineStr">
        <is>
          <t>PASSED 1</t>
        </is>
      </c>
      <c r="O15" t="n">
        <v>914.0</v>
      </c>
      <c r="P15" t="n">
        <v>719.0</v>
      </c>
      <c r="Q15" t="b">
        <v>0</v>
      </c>
    </row>
    <row r="16">
      <c r="A16" t="inlineStr">
        <is>
          <t>WI22021778</t>
        </is>
      </c>
      <c r="B16" t="inlineStr">
        <is>
          <t>DATA_VALIDATION</t>
        </is>
      </c>
      <c r="C16" s="1" t="n">
        <v>44616.59128472222</v>
      </c>
      <c r="D16" t="inlineStr">
        <is>
          <t>1100001096</t>
        </is>
      </c>
      <c r="E16" t="inlineStr">
        <is>
          <t>Folder</t>
        </is>
      </c>
      <c r="F16" s="2">
        <f>HYPERLINK("capsilon://?command=openfolder&amp;siteaddress=envoy.emaiq-na2.net&amp;folderid=FX2E00DE45-7FCD-45C4-E052-FB74AAE610AB","FX2202471")</f>
        <v>0.0</v>
      </c>
      <c r="G16" t="inlineStr">
        <is>
          <t/>
        </is>
      </c>
      <c r="H16" t="inlineStr">
        <is>
          <t/>
        </is>
      </c>
      <c r="I16" t="inlineStr">
        <is>
          <t>Mailitem</t>
        </is>
      </c>
      <c r="J16" t="inlineStr">
        <is>
          <t>MI220274907</t>
        </is>
      </c>
      <c r="K16" t="b">
        <v>0</v>
      </c>
      <c r="L16" t="n">
        <v>0.0</v>
      </c>
      <c r="M16" t="n">
        <v>1.0</v>
      </c>
      <c r="N16" t="inlineStr">
        <is>
          <t>ASSIGNED</t>
        </is>
      </c>
      <c r="O16" t="n">
        <v>888.0</v>
      </c>
      <c r="P16" t="n">
        <v>1420.0</v>
      </c>
      <c r="Q16" t="b">
        <v>1</v>
      </c>
    </row>
    <row r="17">
      <c r="A17" t="inlineStr">
        <is>
          <t>WI22021779</t>
        </is>
      </c>
      <c r="B17" t="inlineStr">
        <is>
          <t>DATA_VALIDATION</t>
        </is>
      </c>
      <c r="C17" s="1" t="n">
        <v>44616.59240740741</v>
      </c>
      <c r="D17" t="inlineStr">
        <is>
          <t>1100003095</t>
        </is>
      </c>
      <c r="E17" t="inlineStr">
        <is>
          <t>Folder</t>
        </is>
      </c>
      <c r="F17" s="2">
        <f>HYPERLINK("capsilon://?command=openfolder&amp;siteaddress=envoy.emaiq-na2.net&amp;folderid=FX401655FA-28CD-ED26-238F-7EF4C98C47F4","FX2202117")</f>
        <v>0.0</v>
      </c>
      <c r="G17" t="inlineStr">
        <is>
          <t/>
        </is>
      </c>
      <c r="H17" t="inlineStr">
        <is>
          <t/>
        </is>
      </c>
      <c r="I17" t="inlineStr">
        <is>
          <t>Mailitem</t>
        </is>
      </c>
      <c r="J17" t="inlineStr">
        <is>
          <t>MI220277425</t>
        </is>
      </c>
      <c r="K17" t="b">
        <v>0</v>
      </c>
      <c r="L17" t="n">
        <v>0.0</v>
      </c>
      <c r="M17" t="n">
        <v>1.0</v>
      </c>
      <c r="N17" t="inlineStr">
        <is>
          <t>PASSED 1</t>
        </is>
      </c>
      <c r="O17" t="n">
        <v>886.0</v>
      </c>
      <c r="P17" t="n">
        <v>66.0</v>
      </c>
      <c r="Q17" t="b">
        <v>0</v>
      </c>
    </row>
    <row r="18">
      <c r="A18" t="inlineStr">
        <is>
          <t>WI22021782</t>
        </is>
      </c>
      <c r="B18" t="inlineStr">
        <is>
          <t>DATA_VALIDATION</t>
        </is>
      </c>
      <c r="C18" s="1" t="n">
        <v>44616.60203703704</v>
      </c>
      <c r="D18" t="inlineStr">
        <is>
          <t>1100003561</t>
        </is>
      </c>
      <c r="E18" t="inlineStr">
        <is>
          <t>Folder</t>
        </is>
      </c>
      <c r="F18" s="2">
        <f>HYPERLINK("capsilon://?command=openfolder&amp;siteaddress=envoy.emaiq-na2.net&amp;folderid=FX3DA4FF30-80D3-DA56-4176-10CC0D6FE40B","FX2202390")</f>
        <v>0.0</v>
      </c>
      <c r="G18" t="inlineStr">
        <is>
          <t/>
        </is>
      </c>
      <c r="H18" t="inlineStr">
        <is>
          <t/>
        </is>
      </c>
      <c r="I18" t="inlineStr">
        <is>
          <t>Mailitem</t>
        </is>
      </c>
      <c r="J18" t="inlineStr">
        <is>
          <t>MI220277535</t>
        </is>
      </c>
      <c r="K18" t="b">
        <v>0</v>
      </c>
      <c r="L18" t="n">
        <v>0.0</v>
      </c>
      <c r="M18" t="n">
        <v>1.0</v>
      </c>
      <c r="N18" t="inlineStr">
        <is>
          <t>PASSED 1</t>
        </is>
      </c>
      <c r="O18" t="n">
        <v>873.0</v>
      </c>
      <c r="P18" t="n">
        <v>154.0</v>
      </c>
      <c r="Q18" t="b">
        <v>0</v>
      </c>
    </row>
    <row r="19">
      <c r="A19" t="inlineStr">
        <is>
          <t>WI22021791</t>
        </is>
      </c>
      <c r="B19" t="inlineStr">
        <is>
          <t>DATA_VALIDATION</t>
        </is>
      </c>
      <c r="C19" s="1" t="n">
        <v>44616.60824074074</v>
      </c>
      <c r="D19" t="inlineStr">
        <is>
          <t>1100003888</t>
        </is>
      </c>
      <c r="E19" t="inlineStr">
        <is>
          <t>Folder</t>
        </is>
      </c>
      <c r="F19" s="2">
        <f>HYPERLINK("capsilon://?command=openfolder&amp;siteaddress=envoy.emaiq-na2.net&amp;folderid=FX8D1D03A9-33BF-9FFF-7CD4-78EEBEA8EB3F","FX2202431")</f>
        <v>0.0</v>
      </c>
      <c r="G19" t="inlineStr">
        <is>
          <t/>
        </is>
      </c>
      <c r="H19" t="inlineStr">
        <is>
          <t/>
        </is>
      </c>
      <c r="I19" t="inlineStr">
        <is>
          <t>Mailitem</t>
        </is>
      </c>
      <c r="J19" t="inlineStr">
        <is>
          <t>MI220277596</t>
        </is>
      </c>
      <c r="K19" t="b">
        <v>0</v>
      </c>
      <c r="L19" t="n">
        <v>0.0</v>
      </c>
      <c r="M19" t="n">
        <v>1.0</v>
      </c>
      <c r="N19" t="inlineStr">
        <is>
          <t>PASSED 1</t>
        </is>
      </c>
      <c r="O19" t="n">
        <v>864.0</v>
      </c>
      <c r="P19" t="n">
        <v>160.0</v>
      </c>
      <c r="Q19" t="b">
        <v>0</v>
      </c>
    </row>
    <row r="20">
      <c r="A20" t="inlineStr">
        <is>
          <t>WI22021793</t>
        </is>
      </c>
      <c r="B20" t="inlineStr">
        <is>
          <t>DATA_VALIDATION</t>
        </is>
      </c>
      <c r="C20" s="1" t="n">
        <v>44616.62221064815</v>
      </c>
      <c r="D20" t="inlineStr">
        <is>
          <t>1100001184</t>
        </is>
      </c>
      <c r="E20" t="inlineStr">
        <is>
          <t>Folder</t>
        </is>
      </c>
      <c r="F20" s="2">
        <f>HYPERLINK("capsilon://?command=openfolder&amp;siteaddress=envoy.emaiq-na2.net&amp;folderid=FX985A229C-7F31-0296-DAED-7244ECEB0DA4","FX2112339")</f>
        <v>0.0</v>
      </c>
      <c r="G20" t="inlineStr">
        <is>
          <t/>
        </is>
      </c>
      <c r="H20" t="inlineStr">
        <is>
          <t/>
        </is>
      </c>
      <c r="I20" t="inlineStr">
        <is>
          <t>Mailitem</t>
        </is>
      </c>
      <c r="J20" t="inlineStr">
        <is>
          <t>MI220277736</t>
        </is>
      </c>
      <c r="K20" t="b">
        <v>0</v>
      </c>
      <c r="L20" t="n">
        <v>0.0</v>
      </c>
      <c r="M20" t="n">
        <v>1.0</v>
      </c>
      <c r="N20" t="inlineStr">
        <is>
          <t>PASSED 1</t>
        </is>
      </c>
      <c r="O20" t="n">
        <v>844.0</v>
      </c>
      <c r="P20" t="n">
        <v>38.0</v>
      </c>
      <c r="Q20" t="b">
        <v>0</v>
      </c>
    </row>
    <row r="21">
      <c r="A21" t="inlineStr">
        <is>
          <t>WI22021794</t>
        </is>
      </c>
      <c r="B21" t="inlineStr">
        <is>
          <t>DATA_VALIDATION</t>
        </is>
      </c>
      <c r="C21" s="1" t="n">
        <v>44616.641851851855</v>
      </c>
      <c r="D21" t="inlineStr">
        <is>
          <t>1100003973</t>
        </is>
      </c>
      <c r="E21" t="inlineStr">
        <is>
          <t>Folder</t>
        </is>
      </c>
      <c r="F21" s="2">
        <f>HYPERLINK("capsilon://?command=openfolder&amp;siteaddress=envoy.emaiq-na2.net&amp;folderid=FX31587708-F9C1-2174-5CC8-C0EC146C0A28","FX2202495")</f>
        <v>0.0</v>
      </c>
      <c r="G21" t="inlineStr">
        <is>
          <t/>
        </is>
      </c>
      <c r="H21" t="inlineStr">
        <is>
          <t/>
        </is>
      </c>
      <c r="I21" t="inlineStr">
        <is>
          <t>Mailitem</t>
        </is>
      </c>
      <c r="J21" t="inlineStr">
        <is>
          <t>MI220277967</t>
        </is>
      </c>
      <c r="K21" t="b">
        <v>0</v>
      </c>
      <c r="L21" t="n">
        <v>0.0</v>
      </c>
      <c r="M21" t="n">
        <v>1.0</v>
      </c>
      <c r="N21" t="inlineStr">
        <is>
          <t>PASSED 1</t>
        </is>
      </c>
      <c r="O21" t="n">
        <v>815.0</v>
      </c>
      <c r="P21" t="n">
        <v>66.0</v>
      </c>
      <c r="Q21" t="b">
        <v>0</v>
      </c>
    </row>
    <row r="22">
      <c r="A22" t="inlineStr">
        <is>
          <t>WI22021798</t>
        </is>
      </c>
      <c r="B22" t="inlineStr">
        <is>
          <t>DATA_VALIDATION</t>
        </is>
      </c>
      <c r="C22" s="1" t="n">
        <v>44616.65060185185</v>
      </c>
      <c r="D22" t="inlineStr">
        <is>
          <t>1100001618</t>
        </is>
      </c>
      <c r="E22" t="inlineStr">
        <is>
          <t>Folder</t>
        </is>
      </c>
      <c r="F22" s="2">
        <f>HYPERLINK("capsilon://?command=openfolder&amp;siteaddress=envoy.emaiq-na2.net&amp;folderid=FX8B34007F-D705-ED37-7BF1-4C4B5A9B1B22","FX2202578")</f>
        <v>0.0</v>
      </c>
      <c r="G22" t="inlineStr">
        <is>
          <t/>
        </is>
      </c>
      <c r="H22" t="inlineStr">
        <is>
          <t/>
        </is>
      </c>
      <c r="I22" t="inlineStr">
        <is>
          <t>Mailitem</t>
        </is>
      </c>
      <c r="J22" t="inlineStr">
        <is>
          <t>MI220278071</t>
        </is>
      </c>
      <c r="K22" t="b">
        <v>0</v>
      </c>
      <c r="L22" t="n">
        <v>0.0</v>
      </c>
      <c r="M22" t="n">
        <v>1.0</v>
      </c>
      <c r="N22" t="inlineStr">
        <is>
          <t>PASSED 1</t>
        </is>
      </c>
      <c r="O22" t="n">
        <v>803.0</v>
      </c>
      <c r="P22" t="n">
        <v>149.0</v>
      </c>
      <c r="Q22" t="b">
        <v>0</v>
      </c>
    </row>
    <row r="23">
      <c r="A23" t="inlineStr">
        <is>
          <t>WI22021802</t>
        </is>
      </c>
      <c r="B23" t="inlineStr">
        <is>
          <t>DATA_VALIDATION</t>
        </is>
      </c>
      <c r="C23" s="1" t="n">
        <v>44616.66321759259</v>
      </c>
      <c r="D23" t="inlineStr">
        <is>
          <t>1100001626</t>
        </is>
      </c>
      <c r="E23" t="inlineStr">
        <is>
          <t>Folder</t>
        </is>
      </c>
      <c r="F23" s="2">
        <f>HYPERLINK("capsilon://?command=openfolder&amp;siteaddress=envoy.emaiq-na2.net&amp;folderid=FX40F9F0A9-789C-83BB-B6ED-5A0E9D3E3BAF","FX2202330")</f>
        <v>0.0</v>
      </c>
      <c r="G23" t="inlineStr">
        <is>
          <t/>
        </is>
      </c>
      <c r="H23" t="inlineStr">
        <is>
          <t/>
        </is>
      </c>
      <c r="I23" t="inlineStr">
        <is>
          <t>Mailitem</t>
        </is>
      </c>
      <c r="J23" t="inlineStr">
        <is>
          <t>MI220278264</t>
        </is>
      </c>
      <c r="K23" t="b">
        <v>0</v>
      </c>
      <c r="L23" t="n">
        <v>0.0</v>
      </c>
      <c r="M23" t="n">
        <v>1.0</v>
      </c>
      <c r="N23" t="inlineStr">
        <is>
          <t>PASSED 1</t>
        </is>
      </c>
      <c r="O23" t="n">
        <v>784.0</v>
      </c>
      <c r="P23" t="n">
        <v>252.0</v>
      </c>
      <c r="Q23" t="b">
        <v>0</v>
      </c>
    </row>
    <row r="24">
      <c r="A24" t="inlineStr">
        <is>
          <t>WI22021817</t>
        </is>
      </c>
      <c r="B24" t="inlineStr">
        <is>
          <t>DATA_VALIDATION</t>
        </is>
      </c>
      <c r="C24" s="1" t="n">
        <v>44616.728854166664</v>
      </c>
      <c r="D24" t="inlineStr">
        <is>
          <t>1100003584</t>
        </is>
      </c>
      <c r="E24" t="inlineStr">
        <is>
          <t>Folder</t>
        </is>
      </c>
      <c r="F24" s="2">
        <f>HYPERLINK("capsilon://?command=openfolder&amp;siteaddress=envoy.emaiq-na2.net&amp;folderid=FXA0EDB210-2BC0-32A9-C490-68AB1C0A7D1D","FX2202567")</f>
        <v>0.0</v>
      </c>
      <c r="G24" t="inlineStr">
        <is>
          <t/>
        </is>
      </c>
      <c r="H24" t="inlineStr">
        <is>
          <t/>
        </is>
      </c>
      <c r="I24" t="inlineStr">
        <is>
          <t>Mailitem</t>
        </is>
      </c>
      <c r="J24" t="inlineStr">
        <is>
          <t>MI220276071</t>
        </is>
      </c>
      <c r="K24" t="b">
        <v>0</v>
      </c>
      <c r="L24" t="n">
        <v>0.0</v>
      </c>
      <c r="M24" t="n">
        <v>1.0</v>
      </c>
      <c r="N24" t="inlineStr">
        <is>
          <t>CANCELED</t>
        </is>
      </c>
      <c r="O24" t="n">
        <v>690.0</v>
      </c>
      <c r="P24" t="n">
        <v>215.0</v>
      </c>
      <c r="Q24" t="b">
        <v>1</v>
      </c>
    </row>
    <row r="25">
      <c r="A25" t="inlineStr">
        <is>
          <t>WI22021823</t>
        </is>
      </c>
      <c r="B25" t="inlineStr">
        <is>
          <t>DATA_VALIDATION</t>
        </is>
      </c>
      <c r="C25" s="1" t="n">
        <v>44616.77594907407</v>
      </c>
      <c r="D25" t="inlineStr">
        <is>
          <t>1100004124</t>
        </is>
      </c>
      <c r="E25" t="inlineStr">
        <is>
          <t>Folder</t>
        </is>
      </c>
      <c r="F25" s="2">
        <f>HYPERLINK("capsilon://?command=openfolder&amp;siteaddress=envoy.emaiq-na2.net&amp;folderid=FXAF9B1299-7124-A1B9-DF53-C267C12D9062","FX2202648")</f>
        <v>0.0</v>
      </c>
      <c r="G25" t="inlineStr">
        <is>
          <t/>
        </is>
      </c>
      <c r="H25" t="inlineStr">
        <is>
          <t/>
        </is>
      </c>
      <c r="I25" t="inlineStr">
        <is>
          <t>Mailitem</t>
        </is>
      </c>
      <c r="J25" t="inlineStr">
        <is>
          <t>MI220279567</t>
        </is>
      </c>
      <c r="K25" t="b">
        <v>0</v>
      </c>
      <c r="L25" t="n">
        <v>0.0</v>
      </c>
      <c r="M25" t="n">
        <v>0.0</v>
      </c>
      <c r="N25" t="inlineStr">
        <is>
          <t>ASSIGNED</t>
        </is>
      </c>
      <c r="O25" t="n">
        <v>622.0</v>
      </c>
      <c r="P25" t="n">
        <v>222.0</v>
      </c>
      <c r="Q25" t="b">
        <v>0</v>
      </c>
    </row>
    <row r="26">
      <c r="A26" t="inlineStr">
        <is>
          <t>WI22021824</t>
        </is>
      </c>
      <c r="B26" t="inlineStr">
        <is>
          <t>DATA_VALIDATION</t>
        </is>
      </c>
      <c r="C26" s="1" t="n">
        <v>44616.782638888886</v>
      </c>
      <c r="D26" t="inlineStr">
        <is>
          <t>1100003603</t>
        </is>
      </c>
      <c r="E26" t="inlineStr">
        <is>
          <t>Folder</t>
        </is>
      </c>
      <c r="F26" s="2">
        <f>HYPERLINK("capsilon://?command=openfolder&amp;siteaddress=envoy.emaiq-na2.net&amp;folderid=FX5B2DA352-6289-C685-D303-973D1B394F22","FX2202315")</f>
        <v>0.0</v>
      </c>
      <c r="G26" t="inlineStr">
        <is>
          <t/>
        </is>
      </c>
      <c r="H26" t="inlineStr">
        <is>
          <t/>
        </is>
      </c>
      <c r="I26" t="inlineStr">
        <is>
          <t>Mailitem</t>
        </is>
      </c>
      <c r="J26" t="inlineStr">
        <is>
          <t>MI220279628</t>
        </is>
      </c>
      <c r="K26" t="b">
        <v>0</v>
      </c>
      <c r="L26" t="n">
        <v>0.0</v>
      </c>
      <c r="M26" t="n">
        <v>0.0</v>
      </c>
      <c r="N26" t="inlineStr">
        <is>
          <t>NEW</t>
        </is>
      </c>
      <c r="O26" t="n">
        <v>613.0</v>
      </c>
      <c r="P26" t="n">
        <v>184.0</v>
      </c>
      <c r="Q26" t="b">
        <v>0</v>
      </c>
    </row>
    <row r="27">
      <c r="A27" t="inlineStr">
        <is>
          <t>WI22021825</t>
        </is>
      </c>
      <c r="B27" t="inlineStr">
        <is>
          <t>DATA_VALIDATION</t>
        </is>
      </c>
      <c r="C27" s="1" t="n">
        <v>44616.89881944445</v>
      </c>
      <c r="D27" t="inlineStr">
        <is>
          <t>1100001319</t>
        </is>
      </c>
      <c r="E27" t="inlineStr">
        <is>
          <t>Folder</t>
        </is>
      </c>
      <c r="F27" s="2">
        <f>HYPERLINK("capsilon://?command=openfolder&amp;siteaddress=envoy.emaiq-na2.net&amp;folderid=FX5065B72A-4E9C-CF37-A8BB-F3456C730F10","FX2201448")</f>
        <v>0.0</v>
      </c>
      <c r="G27" t="inlineStr">
        <is>
          <t/>
        </is>
      </c>
      <c r="H27" t="inlineStr">
        <is>
          <t/>
        </is>
      </c>
      <c r="I27" t="inlineStr">
        <is>
          <t>Mailitem</t>
        </is>
      </c>
      <c r="J27" t="inlineStr">
        <is>
          <t>MI220277510</t>
        </is>
      </c>
      <c r="K27" t="b">
        <v>0</v>
      </c>
      <c r="L27" t="n">
        <v>0.0</v>
      </c>
      <c r="M27" t="n">
        <v>1.0</v>
      </c>
      <c r="N27" t="inlineStr">
        <is>
          <t>CANCELED</t>
        </is>
      </c>
      <c r="O27" t="n">
        <v>445.0</v>
      </c>
      <c r="P27" t="n">
        <v>76.0</v>
      </c>
      <c r="Q27" t="b">
        <v>1</v>
      </c>
    </row>
    <row r="28">
      <c r="A28" t="inlineStr">
        <is>
          <t>WI22021826</t>
        </is>
      </c>
      <c r="B28" t="inlineStr">
        <is>
          <t>DATA_VALIDATION</t>
        </is>
      </c>
      <c r="C28" s="1" t="n">
        <v>44616.95045138889</v>
      </c>
      <c r="D28" t="inlineStr">
        <is>
          <t>1100002377</t>
        </is>
      </c>
      <c r="E28" t="inlineStr">
        <is>
          <t>Folder</t>
        </is>
      </c>
      <c r="F28" s="2">
        <f>HYPERLINK("capsilon://?command=openfolder&amp;siteaddress=envoy.emaiq-na2.net&amp;folderid=FXEF085F29-F53D-FC70-1853-9EBE48E51A3C","FX2202325")</f>
        <v>0.0</v>
      </c>
      <c r="G28" t="inlineStr">
        <is>
          <t/>
        </is>
      </c>
      <c r="H28" t="inlineStr">
        <is>
          <t/>
        </is>
      </c>
      <c r="I28" t="inlineStr">
        <is>
          <t>Mailitem</t>
        </is>
      </c>
      <c r="J28" t="inlineStr">
        <is>
          <t>MI220277656</t>
        </is>
      </c>
      <c r="K28" t="b">
        <v>0</v>
      </c>
      <c r="L28" t="n">
        <v>0.0</v>
      </c>
      <c r="M28" t="n">
        <v>1.0</v>
      </c>
      <c r="N28" t="inlineStr">
        <is>
          <t>PASSED 1</t>
        </is>
      </c>
      <c r="O28" t="n">
        <v>371.0</v>
      </c>
      <c r="P28" t="n">
        <v>284.0</v>
      </c>
      <c r="Q28" t="b">
        <v>1</v>
      </c>
    </row>
    <row r="29">
      <c r="A29" t="inlineStr">
        <is>
          <t>WI22021827</t>
        </is>
      </c>
      <c r="B29" t="inlineStr">
        <is>
          <t>DATA_VALIDATION</t>
        </is>
      </c>
      <c r="C29" s="1" t="n">
        <v>44617.000625</v>
      </c>
      <c r="D29" t="inlineStr">
        <is>
          <t>1100004095</t>
        </is>
      </c>
      <c r="E29" t="inlineStr">
        <is>
          <t>Folder</t>
        </is>
      </c>
      <c r="F29" s="2">
        <f>HYPERLINK("capsilon://?command=openfolder&amp;siteaddress=envoy.emaiq-na2.net&amp;folderid=FX92FBC329-F419-1151-B113-E9E550E260DE","FX2202547")</f>
        <v>0.0</v>
      </c>
      <c r="G29" t="inlineStr">
        <is>
          <t/>
        </is>
      </c>
      <c r="H29" t="inlineStr">
        <is>
          <t/>
        </is>
      </c>
      <c r="I29" t="inlineStr">
        <is>
          <t>Mailitem</t>
        </is>
      </c>
      <c r="J29" t="inlineStr">
        <is>
          <t>MI220278180</t>
        </is>
      </c>
      <c r="K29" t="b">
        <v>0</v>
      </c>
      <c r="L29" t="n">
        <v>0.0</v>
      </c>
      <c r="M29" t="n">
        <v>1.0</v>
      </c>
      <c r="N29" t="inlineStr">
        <is>
          <t>PASSED 1</t>
        </is>
      </c>
      <c r="O29" t="n">
        <v>299.0</v>
      </c>
      <c r="P29" t="n">
        <v>193.0</v>
      </c>
      <c r="Q29" t="b">
        <v>1</v>
      </c>
    </row>
    <row r="30">
      <c r="A30" t="inlineStr">
        <is>
          <t>WI22021828</t>
        </is>
      </c>
      <c r="B30" t="inlineStr">
        <is>
          <t>DATA_VALIDATION</t>
        </is>
      </c>
      <c r="C30" s="1" t="n">
        <v>44617.095347222225</v>
      </c>
      <c r="D30" t="inlineStr">
        <is>
          <t>1100002293</t>
        </is>
      </c>
      <c r="E30" t="inlineStr">
        <is>
          <t>Folder</t>
        </is>
      </c>
      <c r="F30" s="2">
        <f>HYPERLINK("capsilon://?command=openfolder&amp;siteaddress=envoy.emaiq-na2.net&amp;folderid=FX21B5E9B4-9C7C-B082-F25D-39840F203CF8","FX2202364")</f>
        <v>0.0</v>
      </c>
      <c r="G30" t="inlineStr">
        <is>
          <t/>
        </is>
      </c>
      <c r="H30" t="inlineStr">
        <is>
          <t/>
        </is>
      </c>
      <c r="I30" t="inlineStr">
        <is>
          <t>Mailitem</t>
        </is>
      </c>
      <c r="J30" t="inlineStr">
        <is>
          <t>MI220278731</t>
        </is>
      </c>
      <c r="K30" t="b">
        <v>0</v>
      </c>
      <c r="L30" t="n">
        <v>0.0</v>
      </c>
      <c r="M30" t="n">
        <v>1.0</v>
      </c>
      <c r="N30" t="inlineStr">
        <is>
          <t>PASSED 1</t>
        </is>
      </c>
      <c r="O30" t="n">
        <v>162.0</v>
      </c>
      <c r="P30" t="n">
        <v>38.0</v>
      </c>
      <c r="Q30" t="b">
        <v>1</v>
      </c>
    </row>
    <row r="31">
      <c r="A31" t="inlineStr">
        <is>
          <t>WI22021829</t>
        </is>
      </c>
      <c r="B31" t="inlineStr">
        <is>
          <t>DATA_VALIDATION</t>
        </is>
      </c>
      <c r="C31" s="1" t="n">
        <v>44617.14502314815</v>
      </c>
      <c r="D31" t="inlineStr">
        <is>
          <t>1100002669</t>
        </is>
      </c>
      <c r="E31" t="inlineStr">
        <is>
          <t>Folder</t>
        </is>
      </c>
      <c r="F31" s="2">
        <f>HYPERLINK("capsilon://?command=openfolder&amp;siteaddress=envoy.emaiq-na2.net&amp;folderid=FX069EC085-AC63-33AB-4637-846483C2985E","FX2202240")</f>
        <v>0.0</v>
      </c>
      <c r="G31" t="inlineStr">
        <is>
          <t/>
        </is>
      </c>
      <c r="H31" t="inlineStr">
        <is>
          <t/>
        </is>
      </c>
      <c r="I31" t="inlineStr">
        <is>
          <t>Mailitem</t>
        </is>
      </c>
      <c r="J31" t="inlineStr">
        <is>
          <t>MI220278802</t>
        </is>
      </c>
      <c r="K31" t="b">
        <v>0</v>
      </c>
      <c r="L31" t="n">
        <v>0.0</v>
      </c>
      <c r="M31" t="n">
        <v>1.0</v>
      </c>
      <c r="N31" t="inlineStr">
        <is>
          <t>PASSED 1</t>
        </is>
      </c>
      <c r="O31" t="n">
        <v>91.0</v>
      </c>
      <c r="P31" t="n">
        <v>497.0</v>
      </c>
      <c r="Q31" t="b">
        <v>1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2022-02-25T10:00:00Z</dcterms:created>
  <dc:creator>Apache POI</dc:creator>
</coreProperties>
</file>